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ogda\OneDrive\Desktop\Psihi\article\"/>
    </mc:Choice>
  </mc:AlternateContent>
  <xr:revisionPtr revIDLastSave="0" documentId="13_ncr:1_{312138D5-43CC-4AC9-BB5A-8875446494FC}" xr6:coauthVersionLast="47" xr6:coauthVersionMax="47" xr10:uidLastSave="{00000000-0000-0000-0000-000000000000}"/>
  <bookViews>
    <workbookView xWindow="-110" yWindow="-110" windowWidth="32220" windowHeight="19500" activeTab="1" xr2:uid="{90037CD8-B22A-F643-B7FF-54ACB70BB2DE}"/>
  </bookViews>
  <sheets>
    <sheet name="SLPP+SLP" sheetId="1" r:id="rId1"/>
    <sheet name="SLPP" sheetId="2" r:id="rId2"/>
    <sheet name="SLP" sheetId="3" r:id="rId3"/>
    <sheet name="SLPP+SLP-informed consent 0" sheetId="4" r:id="rId4"/>
    <sheet name="SLPP +SLP -informed consent 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6" i="5" l="1"/>
  <c r="BE63" i="5"/>
  <c r="AO356" i="3"/>
  <c r="M356" i="3"/>
  <c r="J356" i="3"/>
  <c r="I356" i="3" s="1"/>
  <c r="AO355" i="3"/>
  <c r="M355" i="3"/>
  <c r="J355" i="3"/>
  <c r="AO354" i="3"/>
  <c r="M354" i="3"/>
  <c r="J354" i="3"/>
  <c r="I354" i="3" s="1"/>
  <c r="AO353" i="3"/>
  <c r="M353" i="3"/>
  <c r="J353" i="3"/>
  <c r="AO352" i="3"/>
  <c r="M352" i="3"/>
  <c r="J352" i="3"/>
  <c r="I352" i="3"/>
  <c r="AO351" i="3"/>
  <c r="M351" i="3"/>
  <c r="J351" i="3"/>
  <c r="I351" i="3" s="1"/>
  <c r="AO350" i="3"/>
  <c r="M350" i="3"/>
  <c r="I350" i="3" s="1"/>
  <c r="J350" i="3"/>
  <c r="AO349" i="3"/>
  <c r="M349" i="3"/>
  <c r="J349" i="3"/>
  <c r="AO348" i="3"/>
  <c r="M348" i="3"/>
  <c r="J348" i="3"/>
  <c r="I348" i="3" s="1"/>
  <c r="AO347" i="3"/>
  <c r="M347" i="3"/>
  <c r="J347" i="3"/>
  <c r="AO346" i="3"/>
  <c r="M346" i="3"/>
  <c r="I346" i="3" s="1"/>
  <c r="J346" i="3"/>
  <c r="AO345" i="3"/>
  <c r="M345" i="3"/>
  <c r="J345" i="3"/>
  <c r="AO344" i="3"/>
  <c r="M344" i="3"/>
  <c r="J344" i="3"/>
  <c r="I344" i="3" s="1"/>
  <c r="AO343" i="3"/>
  <c r="M343" i="3"/>
  <c r="J343" i="3"/>
  <c r="AO342" i="3"/>
  <c r="M342" i="3"/>
  <c r="J342" i="3"/>
  <c r="I342" i="3"/>
  <c r="AO341" i="3"/>
  <c r="M341" i="3"/>
  <c r="J341" i="3"/>
  <c r="AO340" i="3"/>
  <c r="M340" i="3"/>
  <c r="J340" i="3"/>
  <c r="I340" i="3" s="1"/>
  <c r="AO339" i="3"/>
  <c r="M339" i="3"/>
  <c r="J339" i="3"/>
  <c r="AO338" i="3"/>
  <c r="M338" i="3"/>
  <c r="J338" i="3"/>
  <c r="I338" i="3" s="1"/>
  <c r="AO337" i="3"/>
  <c r="M337" i="3"/>
  <c r="J337" i="3"/>
  <c r="AO336" i="3"/>
  <c r="M336" i="3"/>
  <c r="J336" i="3"/>
  <c r="I336" i="3"/>
  <c r="AO335" i="3"/>
  <c r="M335" i="3"/>
  <c r="J335" i="3"/>
  <c r="I335" i="3" s="1"/>
  <c r="AO334" i="3"/>
  <c r="M334" i="3"/>
  <c r="I334" i="3" s="1"/>
  <c r="J334" i="3"/>
  <c r="AO333" i="3"/>
  <c r="M333" i="3"/>
  <c r="J333" i="3"/>
  <c r="AO332" i="3"/>
  <c r="M332" i="3"/>
  <c r="J332" i="3"/>
  <c r="I332" i="3" s="1"/>
  <c r="AO331" i="3"/>
  <c r="M331" i="3"/>
  <c r="J331" i="3"/>
  <c r="AO330" i="3"/>
  <c r="M330" i="3"/>
  <c r="I330" i="3" s="1"/>
  <c r="J330" i="3"/>
  <c r="AO329" i="3"/>
  <c r="M329" i="3"/>
  <c r="J329" i="3"/>
  <c r="I329" i="3" s="1"/>
  <c r="AO328" i="3"/>
  <c r="M328" i="3"/>
  <c r="J328" i="3"/>
  <c r="I328" i="3" s="1"/>
  <c r="AO327" i="3"/>
  <c r="M327" i="3"/>
  <c r="J327" i="3"/>
  <c r="AO326" i="3"/>
  <c r="M326" i="3"/>
  <c r="J326" i="3"/>
  <c r="I326" i="3"/>
  <c r="AO325" i="3"/>
  <c r="M325" i="3"/>
  <c r="J325" i="3"/>
  <c r="AO324" i="3"/>
  <c r="M324" i="3"/>
  <c r="J324" i="3"/>
  <c r="AO323" i="3"/>
  <c r="M323" i="3"/>
  <c r="J323" i="3"/>
  <c r="AO322" i="3"/>
  <c r="M322" i="3"/>
  <c r="J322" i="3"/>
  <c r="I322" i="3" s="1"/>
  <c r="AO321" i="3"/>
  <c r="M321" i="3"/>
  <c r="J321" i="3"/>
  <c r="AO320" i="3"/>
  <c r="M320" i="3"/>
  <c r="J320" i="3"/>
  <c r="I320" i="3"/>
  <c r="AO319" i="3"/>
  <c r="M319" i="3"/>
  <c r="J319" i="3"/>
  <c r="I319" i="3" s="1"/>
  <c r="AO318" i="3"/>
  <c r="M318" i="3"/>
  <c r="I318" i="3" s="1"/>
  <c r="J318" i="3"/>
  <c r="AO317" i="3"/>
  <c r="M317" i="3"/>
  <c r="J317" i="3"/>
  <c r="AO316" i="3"/>
  <c r="M316" i="3"/>
  <c r="J316" i="3"/>
  <c r="AO315" i="3"/>
  <c r="M315" i="3"/>
  <c r="J315" i="3"/>
  <c r="AO314" i="3"/>
  <c r="M314" i="3"/>
  <c r="J314" i="3"/>
  <c r="I314" i="3" s="1"/>
  <c r="AO313" i="3"/>
  <c r="M313" i="3"/>
  <c r="J313" i="3"/>
  <c r="I313" i="3" s="1"/>
  <c r="AO312" i="3"/>
  <c r="M312" i="3"/>
  <c r="J312" i="3"/>
  <c r="I312" i="3"/>
  <c r="AO311" i="3"/>
  <c r="M311" i="3"/>
  <c r="J311" i="3"/>
  <c r="AO310" i="3"/>
  <c r="M310" i="3"/>
  <c r="J310" i="3"/>
  <c r="I310" i="3" s="1"/>
  <c r="AO309" i="3"/>
  <c r="M309" i="3"/>
  <c r="J309" i="3"/>
  <c r="AO308" i="3"/>
  <c r="M308" i="3"/>
  <c r="J308" i="3"/>
  <c r="I308" i="3" s="1"/>
  <c r="AO307" i="3"/>
  <c r="M307" i="3"/>
  <c r="J307" i="3"/>
  <c r="AO306" i="3"/>
  <c r="M306" i="3"/>
  <c r="J306" i="3"/>
  <c r="I306" i="3"/>
  <c r="AO305" i="3"/>
  <c r="M305" i="3"/>
  <c r="J305" i="3"/>
  <c r="I305" i="3" s="1"/>
  <c r="AO304" i="3"/>
  <c r="M304" i="3"/>
  <c r="I304" i="3" s="1"/>
  <c r="J304" i="3"/>
  <c r="AO303" i="3"/>
  <c r="M303" i="3"/>
  <c r="J303" i="3"/>
  <c r="AO302" i="3"/>
  <c r="M302" i="3"/>
  <c r="I302" i="3" s="1"/>
  <c r="J302" i="3"/>
  <c r="AO301" i="3"/>
  <c r="M301" i="3"/>
  <c r="J301" i="3"/>
  <c r="I301" i="3" s="1"/>
  <c r="AO300" i="3"/>
  <c r="M300" i="3"/>
  <c r="I300" i="3" s="1"/>
  <c r="J300" i="3"/>
  <c r="AO299" i="3"/>
  <c r="M299" i="3"/>
  <c r="J299" i="3"/>
  <c r="AO298" i="3"/>
  <c r="M298" i="3"/>
  <c r="J298" i="3"/>
  <c r="I298" i="3" s="1"/>
  <c r="AO297" i="3"/>
  <c r="M297" i="3"/>
  <c r="J297" i="3"/>
  <c r="AO296" i="3"/>
  <c r="M296" i="3"/>
  <c r="J296" i="3"/>
  <c r="AO295" i="3"/>
  <c r="M295" i="3"/>
  <c r="J295" i="3"/>
  <c r="AO294" i="3"/>
  <c r="M294" i="3"/>
  <c r="J294" i="3"/>
  <c r="I294" i="3" s="1"/>
  <c r="AO293" i="3"/>
  <c r="M293" i="3"/>
  <c r="J293" i="3"/>
  <c r="AO292" i="3"/>
  <c r="M292" i="3"/>
  <c r="I292" i="3" s="1"/>
  <c r="J292" i="3"/>
  <c r="AO291" i="3"/>
  <c r="M291" i="3"/>
  <c r="J291" i="3"/>
  <c r="I291" i="3" s="1"/>
  <c r="AO290" i="3"/>
  <c r="M290" i="3"/>
  <c r="J290" i="3"/>
  <c r="I290" i="3" s="1"/>
  <c r="AO289" i="3"/>
  <c r="M289" i="3"/>
  <c r="J289" i="3"/>
  <c r="I289" i="3" s="1"/>
  <c r="AO288" i="3"/>
  <c r="M288" i="3"/>
  <c r="I288" i="3" s="1"/>
  <c r="J288" i="3"/>
  <c r="AO287" i="3"/>
  <c r="M287" i="3"/>
  <c r="J287" i="3"/>
  <c r="I287" i="3" s="1"/>
  <c r="AO286" i="3"/>
  <c r="M286" i="3"/>
  <c r="J286" i="3"/>
  <c r="AO285" i="3"/>
  <c r="M285" i="3"/>
  <c r="J285" i="3"/>
  <c r="I285" i="3" s="1"/>
  <c r="AO284" i="3"/>
  <c r="M284" i="3"/>
  <c r="I284" i="3" s="1"/>
  <c r="J284" i="3"/>
  <c r="AO283" i="3"/>
  <c r="M283" i="3"/>
  <c r="J283" i="3"/>
  <c r="AO282" i="3"/>
  <c r="M282" i="3"/>
  <c r="I282" i="3" s="1"/>
  <c r="J282" i="3"/>
  <c r="AO281" i="3"/>
  <c r="M281" i="3"/>
  <c r="J281" i="3"/>
  <c r="I281" i="3" s="1"/>
  <c r="AO280" i="3"/>
  <c r="M280" i="3"/>
  <c r="I280" i="3" s="1"/>
  <c r="J280" i="3"/>
  <c r="AO279" i="3"/>
  <c r="M279" i="3"/>
  <c r="J279" i="3"/>
  <c r="AO278" i="3"/>
  <c r="M278" i="3"/>
  <c r="J278" i="3"/>
  <c r="I278" i="3" s="1"/>
  <c r="AO277" i="3"/>
  <c r="M277" i="3"/>
  <c r="J277" i="3"/>
  <c r="AO276" i="3"/>
  <c r="M276" i="3"/>
  <c r="J276" i="3"/>
  <c r="I276" i="3"/>
  <c r="AO275" i="3"/>
  <c r="M275" i="3"/>
  <c r="J275" i="3"/>
  <c r="I275" i="3" s="1"/>
  <c r="AO274" i="3"/>
  <c r="M274" i="3"/>
  <c r="I274" i="3" s="1"/>
  <c r="J274" i="3"/>
  <c r="AO273" i="3"/>
  <c r="M273" i="3"/>
  <c r="J273" i="3"/>
  <c r="AO272" i="3"/>
  <c r="M272" i="3"/>
  <c r="J272" i="3"/>
  <c r="AO271" i="3"/>
  <c r="M271" i="3"/>
  <c r="J271" i="3"/>
  <c r="I271" i="3" s="1"/>
  <c r="AO270" i="3"/>
  <c r="M270" i="3"/>
  <c r="J270" i="3"/>
  <c r="AO269" i="3"/>
  <c r="M269" i="3"/>
  <c r="J269" i="3"/>
  <c r="AO268" i="3"/>
  <c r="M268" i="3"/>
  <c r="I268" i="3" s="1"/>
  <c r="J268" i="3"/>
  <c r="AO267" i="3"/>
  <c r="M267" i="3"/>
  <c r="J267" i="3"/>
  <c r="AO266" i="3"/>
  <c r="M266" i="3"/>
  <c r="J266" i="3"/>
  <c r="I266" i="3"/>
  <c r="AO265" i="3"/>
  <c r="M265" i="3"/>
  <c r="J265" i="3"/>
  <c r="I265" i="3" s="1"/>
  <c r="AO264" i="3"/>
  <c r="M264" i="3"/>
  <c r="I264" i="3" s="1"/>
  <c r="J264" i="3"/>
  <c r="AO263" i="3"/>
  <c r="M263" i="3"/>
  <c r="J263" i="3"/>
  <c r="AO262" i="3"/>
  <c r="M262" i="3"/>
  <c r="J262" i="3"/>
  <c r="I262" i="3" s="1"/>
  <c r="AO261" i="3"/>
  <c r="M261" i="3"/>
  <c r="J261" i="3"/>
  <c r="AO260" i="3"/>
  <c r="M260" i="3"/>
  <c r="J260" i="3"/>
  <c r="I260" i="3"/>
  <c r="AO259" i="3"/>
  <c r="M259" i="3"/>
  <c r="J259" i="3"/>
  <c r="I259" i="3" s="1"/>
  <c r="AO258" i="3"/>
  <c r="M258" i="3"/>
  <c r="J258" i="3"/>
  <c r="I258" i="3" s="1"/>
  <c r="AO257" i="3"/>
  <c r="M257" i="3"/>
  <c r="J257" i="3"/>
  <c r="I257" i="3" s="1"/>
  <c r="AO256" i="3"/>
  <c r="M256" i="3"/>
  <c r="I256" i="3" s="1"/>
  <c r="J256" i="3"/>
  <c r="AO255" i="3"/>
  <c r="M255" i="3"/>
  <c r="J255" i="3"/>
  <c r="I255" i="3" s="1"/>
  <c r="AO254" i="3"/>
  <c r="M254" i="3"/>
  <c r="J254" i="3"/>
  <c r="AO253" i="3"/>
  <c r="M253" i="3"/>
  <c r="J253" i="3"/>
  <c r="I253" i="3" s="1"/>
  <c r="AO252" i="3"/>
  <c r="M252" i="3"/>
  <c r="I252" i="3" s="1"/>
  <c r="J252" i="3"/>
  <c r="AO251" i="3"/>
  <c r="M251" i="3"/>
  <c r="J251" i="3"/>
  <c r="AO250" i="3"/>
  <c r="M250" i="3"/>
  <c r="I250" i="3" s="1"/>
  <c r="J250" i="3"/>
  <c r="AO249" i="3"/>
  <c r="M249" i="3"/>
  <c r="J249" i="3"/>
  <c r="I249" i="3" s="1"/>
  <c r="AO248" i="3"/>
  <c r="M248" i="3"/>
  <c r="I248" i="3" s="1"/>
  <c r="J248" i="3"/>
  <c r="AO247" i="3"/>
  <c r="M247" i="3"/>
  <c r="J247" i="3"/>
  <c r="AO246" i="3"/>
  <c r="M246" i="3"/>
  <c r="J246" i="3"/>
  <c r="I246" i="3"/>
  <c r="AO245" i="3"/>
  <c r="M245" i="3"/>
  <c r="J245" i="3"/>
  <c r="AO244" i="3"/>
  <c r="M244" i="3"/>
  <c r="J244" i="3"/>
  <c r="I244" i="3"/>
  <c r="AO243" i="3"/>
  <c r="M243" i="3"/>
  <c r="J243" i="3"/>
  <c r="I243" i="3" s="1"/>
  <c r="AO242" i="3"/>
  <c r="M242" i="3"/>
  <c r="I242" i="3" s="1"/>
  <c r="J242" i="3"/>
  <c r="AO241" i="3"/>
  <c r="M241" i="3"/>
  <c r="J241" i="3"/>
  <c r="AO240" i="3"/>
  <c r="M240" i="3"/>
  <c r="J240" i="3"/>
  <c r="AO239" i="3"/>
  <c r="M239" i="3"/>
  <c r="J239" i="3"/>
  <c r="AO238" i="3"/>
  <c r="M238" i="3"/>
  <c r="J238" i="3"/>
  <c r="AO237" i="3"/>
  <c r="M237" i="3"/>
  <c r="J237" i="3"/>
  <c r="AO236" i="3"/>
  <c r="M236" i="3"/>
  <c r="J236" i="3"/>
  <c r="AO235" i="3"/>
  <c r="M235" i="3"/>
  <c r="J235" i="3"/>
  <c r="AO234" i="3"/>
  <c r="M234" i="3"/>
  <c r="J234" i="3"/>
  <c r="AO233" i="3"/>
  <c r="M233" i="3"/>
  <c r="J233" i="3"/>
  <c r="AO232" i="3"/>
  <c r="M232" i="3"/>
  <c r="J232" i="3"/>
  <c r="I232" i="3" s="1"/>
  <c r="AO231" i="3"/>
  <c r="M231" i="3"/>
  <c r="J231" i="3"/>
  <c r="AO230" i="3"/>
  <c r="M230" i="3"/>
  <c r="I230" i="3" s="1"/>
  <c r="J230" i="3"/>
  <c r="AO229" i="3"/>
  <c r="M229" i="3"/>
  <c r="J229" i="3"/>
  <c r="I229" i="3" s="1"/>
  <c r="AO228" i="3"/>
  <c r="M228" i="3"/>
  <c r="J228" i="3"/>
  <c r="I228" i="3" s="1"/>
  <c r="AO227" i="3"/>
  <c r="M227" i="3"/>
  <c r="J227" i="3"/>
  <c r="AO226" i="3"/>
  <c r="M226" i="3"/>
  <c r="J226" i="3"/>
  <c r="I226" i="3"/>
  <c r="AO225" i="3"/>
  <c r="M225" i="3"/>
  <c r="J225" i="3"/>
  <c r="AO224" i="3"/>
  <c r="M224" i="3"/>
  <c r="J224" i="3"/>
  <c r="AO223" i="3"/>
  <c r="M223" i="3"/>
  <c r="J223" i="3"/>
  <c r="AO222" i="3"/>
  <c r="M222" i="3"/>
  <c r="J222" i="3"/>
  <c r="AO221" i="3"/>
  <c r="M221" i="3"/>
  <c r="J221" i="3"/>
  <c r="AO220" i="3"/>
  <c r="M220" i="3"/>
  <c r="J220" i="3"/>
  <c r="I220" i="3" s="1"/>
  <c r="AO219" i="3"/>
  <c r="M219" i="3"/>
  <c r="J219" i="3"/>
  <c r="AO218" i="3"/>
  <c r="M218" i="3"/>
  <c r="J218" i="3"/>
  <c r="I218" i="3"/>
  <c r="AO217" i="3"/>
  <c r="M217" i="3"/>
  <c r="J217" i="3"/>
  <c r="I217" i="3" s="1"/>
  <c r="AO216" i="3"/>
  <c r="M216" i="3"/>
  <c r="J216" i="3"/>
  <c r="I216" i="3" s="1"/>
  <c r="AO215" i="3"/>
  <c r="M215" i="3"/>
  <c r="J215" i="3"/>
  <c r="AO214" i="3"/>
  <c r="M214" i="3"/>
  <c r="J214" i="3"/>
  <c r="I214" i="3"/>
  <c r="AO213" i="3"/>
  <c r="M213" i="3"/>
  <c r="J213" i="3"/>
  <c r="AO212" i="3"/>
  <c r="M212" i="3"/>
  <c r="J212" i="3"/>
  <c r="AO211" i="3"/>
  <c r="M211" i="3"/>
  <c r="J211" i="3"/>
  <c r="I211" i="3" s="1"/>
  <c r="AO210" i="3"/>
  <c r="M210" i="3"/>
  <c r="J210" i="3"/>
  <c r="I210" i="3"/>
  <c r="AO209" i="3"/>
  <c r="M209" i="3"/>
  <c r="J209" i="3"/>
  <c r="AO208" i="3"/>
  <c r="M208" i="3"/>
  <c r="J208" i="3"/>
  <c r="AO207" i="3"/>
  <c r="M207" i="3"/>
  <c r="J207" i="3"/>
  <c r="AO206" i="3"/>
  <c r="M206" i="3"/>
  <c r="J206" i="3"/>
  <c r="AO205" i="3"/>
  <c r="M205" i="3"/>
  <c r="J205" i="3"/>
  <c r="I205" i="3" s="1"/>
  <c r="AO204" i="3"/>
  <c r="M204" i="3"/>
  <c r="J204" i="3"/>
  <c r="I204" i="3" s="1"/>
  <c r="AO203" i="3"/>
  <c r="M203" i="3"/>
  <c r="J203" i="3"/>
  <c r="AO202" i="3"/>
  <c r="M202" i="3"/>
  <c r="I202" i="3" s="1"/>
  <c r="J202" i="3"/>
  <c r="AO201" i="3"/>
  <c r="M201" i="3"/>
  <c r="J201" i="3"/>
  <c r="AO200" i="3"/>
  <c r="M200" i="3"/>
  <c r="I200" i="3" s="1"/>
  <c r="J200" i="3"/>
  <c r="AO199" i="3"/>
  <c r="M199" i="3"/>
  <c r="J199" i="3"/>
  <c r="AO198" i="3"/>
  <c r="M198" i="3"/>
  <c r="J198" i="3"/>
  <c r="I198" i="3"/>
  <c r="AO197" i="3"/>
  <c r="M197" i="3"/>
  <c r="J197" i="3"/>
  <c r="I197" i="3" s="1"/>
  <c r="AO196" i="3"/>
  <c r="M196" i="3"/>
  <c r="I196" i="3" s="1"/>
  <c r="J196" i="3"/>
  <c r="AO195" i="3"/>
  <c r="M195" i="3"/>
  <c r="J195" i="3"/>
  <c r="AO194" i="3"/>
  <c r="M194" i="3"/>
  <c r="J194" i="3"/>
  <c r="I194" i="3" s="1"/>
  <c r="AO193" i="3"/>
  <c r="M193" i="3"/>
  <c r="J193" i="3"/>
  <c r="I193" i="3" s="1"/>
  <c r="AO192" i="3"/>
  <c r="M192" i="3"/>
  <c r="I192" i="3" s="1"/>
  <c r="J192" i="3"/>
  <c r="AO191" i="3"/>
  <c r="M191" i="3"/>
  <c r="J191" i="3"/>
  <c r="I191" i="3" s="1"/>
  <c r="AO190" i="3"/>
  <c r="M190" i="3"/>
  <c r="I190" i="3" s="1"/>
  <c r="J190" i="3"/>
  <c r="AO189" i="3"/>
  <c r="M189" i="3"/>
  <c r="J189" i="3"/>
  <c r="I189" i="3" s="1"/>
  <c r="AO188" i="3"/>
  <c r="M188" i="3"/>
  <c r="J188" i="3"/>
  <c r="AO187" i="3"/>
  <c r="M187" i="3"/>
  <c r="J187" i="3"/>
  <c r="AO186" i="3"/>
  <c r="M186" i="3"/>
  <c r="I186" i="3" s="1"/>
  <c r="J186" i="3"/>
  <c r="AO185" i="3"/>
  <c r="M185" i="3"/>
  <c r="J185" i="3"/>
  <c r="I185" i="3" s="1"/>
  <c r="AO184" i="3"/>
  <c r="M184" i="3"/>
  <c r="I184" i="3" s="1"/>
  <c r="J184" i="3"/>
  <c r="AO183" i="3"/>
  <c r="M183" i="3"/>
  <c r="J183" i="3"/>
  <c r="I183" i="3" s="1"/>
  <c r="AO182" i="3"/>
  <c r="M182" i="3"/>
  <c r="I182" i="3" s="1"/>
  <c r="J182" i="3"/>
  <c r="AO181" i="3"/>
  <c r="M181" i="3"/>
  <c r="J181" i="3"/>
  <c r="I181" i="3" s="1"/>
  <c r="AO180" i="3"/>
  <c r="M180" i="3"/>
  <c r="J180" i="3"/>
  <c r="AO179" i="3"/>
  <c r="M179" i="3"/>
  <c r="J179" i="3"/>
  <c r="I179" i="3" s="1"/>
  <c r="AO178" i="3"/>
  <c r="M178" i="3"/>
  <c r="I178" i="3" s="1"/>
  <c r="J178" i="3"/>
  <c r="AO177" i="3"/>
  <c r="M177" i="3"/>
  <c r="J177" i="3"/>
  <c r="AO176" i="3"/>
  <c r="M176" i="3"/>
  <c r="J176" i="3"/>
  <c r="I176" i="3" s="1"/>
  <c r="AO175" i="3"/>
  <c r="M175" i="3"/>
  <c r="J175" i="3"/>
  <c r="I175" i="3" s="1"/>
  <c r="AO174" i="3"/>
  <c r="M174" i="3"/>
  <c r="I174" i="3" s="1"/>
  <c r="J174" i="3"/>
  <c r="AO173" i="3"/>
  <c r="M173" i="3"/>
  <c r="J173" i="3"/>
  <c r="I173" i="3" s="1"/>
  <c r="AO172" i="3"/>
  <c r="M172" i="3"/>
  <c r="J172" i="3"/>
  <c r="AO171" i="3"/>
  <c r="M171" i="3"/>
  <c r="J171" i="3"/>
  <c r="AO170" i="3"/>
  <c r="M170" i="3"/>
  <c r="J170" i="3"/>
  <c r="AO169" i="3"/>
  <c r="M169" i="3"/>
  <c r="J169" i="3"/>
  <c r="AO168" i="3"/>
  <c r="M168" i="3"/>
  <c r="J168" i="3"/>
  <c r="AO167" i="3"/>
  <c r="M167" i="3"/>
  <c r="J167" i="3"/>
  <c r="AO166" i="3"/>
  <c r="M166" i="3"/>
  <c r="J166" i="3"/>
  <c r="AO165" i="3"/>
  <c r="M165" i="3"/>
  <c r="J165" i="3"/>
  <c r="I165" i="3" s="1"/>
  <c r="AO164" i="3"/>
  <c r="M164" i="3"/>
  <c r="J164" i="3"/>
  <c r="AO163" i="3"/>
  <c r="M163" i="3"/>
  <c r="J163" i="3"/>
  <c r="AO162" i="3"/>
  <c r="M162" i="3"/>
  <c r="J162" i="3"/>
  <c r="I162" i="3" s="1"/>
  <c r="AO161" i="3"/>
  <c r="M161" i="3"/>
  <c r="J161" i="3"/>
  <c r="I161" i="3" s="1"/>
  <c r="AO160" i="3"/>
  <c r="M160" i="3"/>
  <c r="J160" i="3"/>
  <c r="I160" i="3"/>
  <c r="AO159" i="3"/>
  <c r="M159" i="3"/>
  <c r="J159" i="3"/>
  <c r="AO158" i="3"/>
  <c r="M158" i="3"/>
  <c r="J158" i="3"/>
  <c r="I158" i="3"/>
  <c r="AO157" i="3"/>
  <c r="M157" i="3"/>
  <c r="J157" i="3"/>
  <c r="I157" i="3" s="1"/>
  <c r="AO156" i="3"/>
  <c r="M156" i="3"/>
  <c r="I156" i="3" s="1"/>
  <c r="J156" i="3"/>
  <c r="AO155" i="3"/>
  <c r="M155" i="3"/>
  <c r="J155" i="3"/>
  <c r="I155" i="3" s="1"/>
  <c r="AO154" i="3"/>
  <c r="M154" i="3"/>
  <c r="I154" i="3" s="1"/>
  <c r="J154" i="3"/>
  <c r="AO153" i="3"/>
  <c r="M153" i="3"/>
  <c r="J153" i="3"/>
  <c r="I153" i="3" s="1"/>
  <c r="AO152" i="3"/>
  <c r="M152" i="3"/>
  <c r="I152" i="3" s="1"/>
  <c r="J152" i="3"/>
  <c r="AO151" i="3"/>
  <c r="M151" i="3"/>
  <c r="J151" i="3"/>
  <c r="I151" i="3" s="1"/>
  <c r="AO150" i="3"/>
  <c r="M150" i="3"/>
  <c r="J150" i="3"/>
  <c r="AO149" i="3"/>
  <c r="M149" i="3"/>
  <c r="J149" i="3"/>
  <c r="I149" i="3" s="1"/>
  <c r="AO148" i="3"/>
  <c r="M148" i="3"/>
  <c r="I148" i="3" s="1"/>
  <c r="J148" i="3"/>
  <c r="AO147" i="3"/>
  <c r="M147" i="3"/>
  <c r="J147" i="3"/>
  <c r="I147" i="3" s="1"/>
  <c r="AO146" i="3"/>
  <c r="M146" i="3"/>
  <c r="J146" i="3"/>
  <c r="I146" i="3"/>
  <c r="AO145" i="3"/>
  <c r="M145" i="3"/>
  <c r="J145" i="3"/>
  <c r="I145" i="3" s="1"/>
  <c r="AO144" i="3"/>
  <c r="M144" i="3"/>
  <c r="J144" i="3"/>
  <c r="I144" i="3" s="1"/>
  <c r="AO143" i="3"/>
  <c r="M143" i="3"/>
  <c r="J143" i="3"/>
  <c r="I143" i="3" s="1"/>
  <c r="AO142" i="3"/>
  <c r="M142" i="3"/>
  <c r="J142" i="3"/>
  <c r="I142" i="3"/>
  <c r="AO141" i="3"/>
  <c r="M141" i="3"/>
  <c r="J141" i="3"/>
  <c r="AO140" i="3"/>
  <c r="M140" i="3"/>
  <c r="J140" i="3"/>
  <c r="AO139" i="3"/>
  <c r="M139" i="3"/>
  <c r="J139" i="3"/>
  <c r="AO138" i="3"/>
  <c r="M138" i="3"/>
  <c r="J138" i="3"/>
  <c r="AO137" i="3"/>
  <c r="M137" i="3"/>
  <c r="J137" i="3"/>
  <c r="AO136" i="3"/>
  <c r="M136" i="3"/>
  <c r="J136" i="3"/>
  <c r="AO135" i="3"/>
  <c r="M135" i="3"/>
  <c r="J135" i="3"/>
  <c r="I135" i="3" s="1"/>
  <c r="AO134" i="3"/>
  <c r="M134" i="3"/>
  <c r="J134" i="3"/>
  <c r="AO133" i="3"/>
  <c r="M133" i="3"/>
  <c r="J133" i="3"/>
  <c r="AO132" i="3"/>
  <c r="M132" i="3"/>
  <c r="J132" i="3"/>
  <c r="AO131" i="3"/>
  <c r="M131" i="3"/>
  <c r="J131" i="3"/>
  <c r="AO130" i="3"/>
  <c r="M130" i="3"/>
  <c r="J130" i="3"/>
  <c r="I130" i="3"/>
  <c r="AO129" i="3"/>
  <c r="M129" i="3"/>
  <c r="J129" i="3"/>
  <c r="I129" i="3" s="1"/>
  <c r="AO128" i="3"/>
  <c r="M128" i="3"/>
  <c r="I128" i="3" s="1"/>
  <c r="J128" i="3"/>
  <c r="AO127" i="3"/>
  <c r="M127" i="3"/>
  <c r="J127" i="3"/>
  <c r="AO126" i="3"/>
  <c r="M126" i="3"/>
  <c r="J126" i="3"/>
  <c r="I126" i="3" s="1"/>
  <c r="AO125" i="3"/>
  <c r="M125" i="3"/>
  <c r="J125" i="3"/>
  <c r="AO124" i="3"/>
  <c r="M124" i="3"/>
  <c r="I124" i="3" s="1"/>
  <c r="J124" i="3"/>
  <c r="AO123" i="3"/>
  <c r="M123" i="3"/>
  <c r="J123" i="3"/>
  <c r="I123" i="3" s="1"/>
  <c r="AO122" i="3"/>
  <c r="M122" i="3"/>
  <c r="I122" i="3" s="1"/>
  <c r="J122" i="3"/>
  <c r="AO121" i="3"/>
  <c r="M121" i="3"/>
  <c r="J121" i="3"/>
  <c r="I121" i="3" s="1"/>
  <c r="AO120" i="3"/>
  <c r="M120" i="3"/>
  <c r="J120" i="3"/>
  <c r="AO119" i="3"/>
  <c r="M119" i="3"/>
  <c r="J119" i="3"/>
  <c r="I119" i="3" s="1"/>
  <c r="AO118" i="3"/>
  <c r="M118" i="3"/>
  <c r="I118" i="3" s="1"/>
  <c r="J118" i="3"/>
  <c r="AO117" i="3"/>
  <c r="M117" i="3"/>
  <c r="J117" i="3"/>
  <c r="AO116" i="3"/>
  <c r="M116" i="3"/>
  <c r="I116" i="3" s="1"/>
  <c r="J116" i="3"/>
  <c r="AO115" i="3"/>
  <c r="M115" i="3"/>
  <c r="J115" i="3"/>
  <c r="I115" i="3" s="1"/>
  <c r="AO114" i="3"/>
  <c r="M114" i="3"/>
  <c r="J114" i="3"/>
  <c r="I114" i="3"/>
  <c r="AO113" i="3"/>
  <c r="M113" i="3"/>
  <c r="J113" i="3"/>
  <c r="AO112" i="3"/>
  <c r="M112" i="3"/>
  <c r="J112" i="3"/>
  <c r="AO111" i="3"/>
  <c r="M111" i="3"/>
  <c r="J111" i="3"/>
  <c r="I111" i="3" s="1"/>
  <c r="AO110" i="3"/>
  <c r="M110" i="3"/>
  <c r="J110" i="3"/>
  <c r="I110" i="3"/>
  <c r="AO109" i="3"/>
  <c r="M109" i="3"/>
  <c r="J109" i="3"/>
  <c r="AO108" i="3"/>
  <c r="M108" i="3"/>
  <c r="J108" i="3"/>
  <c r="AO107" i="3"/>
  <c r="M107" i="3"/>
  <c r="J107" i="3"/>
  <c r="AO106" i="3"/>
  <c r="M106" i="3"/>
  <c r="J106" i="3"/>
  <c r="AO105" i="3"/>
  <c r="M105" i="3"/>
  <c r="J105" i="3"/>
  <c r="I105" i="3" s="1"/>
  <c r="AO104" i="3"/>
  <c r="M104" i="3"/>
  <c r="J104" i="3"/>
  <c r="AO103" i="3"/>
  <c r="M103" i="3"/>
  <c r="J103" i="3"/>
  <c r="AO102" i="3"/>
  <c r="M102" i="3"/>
  <c r="J102" i="3"/>
  <c r="AO101" i="3"/>
  <c r="M101" i="3"/>
  <c r="J101" i="3"/>
  <c r="AO100" i="3"/>
  <c r="M100" i="3"/>
  <c r="J100" i="3"/>
  <c r="AO99" i="3"/>
  <c r="M99" i="3"/>
  <c r="J99" i="3"/>
  <c r="AO98" i="3"/>
  <c r="M98" i="3"/>
  <c r="J98" i="3"/>
  <c r="I98" i="3" s="1"/>
  <c r="AO97" i="3"/>
  <c r="M97" i="3"/>
  <c r="J97" i="3"/>
  <c r="I97" i="3" s="1"/>
  <c r="AO96" i="3"/>
  <c r="M96" i="3"/>
  <c r="J96" i="3"/>
  <c r="I96" i="3"/>
  <c r="AO95" i="3"/>
  <c r="M95" i="3"/>
  <c r="J95" i="3"/>
  <c r="AO94" i="3"/>
  <c r="M94" i="3"/>
  <c r="J94" i="3"/>
  <c r="I94" i="3" s="1"/>
  <c r="AO93" i="3"/>
  <c r="M93" i="3"/>
  <c r="J93" i="3"/>
  <c r="AO92" i="3"/>
  <c r="M92" i="3"/>
  <c r="I92" i="3" s="1"/>
  <c r="J92" i="3"/>
  <c r="AO91" i="3"/>
  <c r="M91" i="3"/>
  <c r="J91" i="3"/>
  <c r="AO90" i="3"/>
  <c r="M90" i="3"/>
  <c r="J90" i="3"/>
  <c r="AO89" i="3"/>
  <c r="M89" i="3"/>
  <c r="J89" i="3"/>
  <c r="I89" i="3" s="1"/>
  <c r="AO88" i="3"/>
  <c r="M88" i="3"/>
  <c r="I88" i="3" s="1"/>
  <c r="J88" i="3"/>
  <c r="AO87" i="3"/>
  <c r="M87" i="3"/>
  <c r="J87" i="3"/>
  <c r="I87" i="3" s="1"/>
  <c r="AO86" i="3"/>
  <c r="M86" i="3"/>
  <c r="I86" i="3" s="1"/>
  <c r="J86" i="3"/>
  <c r="AO85" i="3"/>
  <c r="M85" i="3"/>
  <c r="J85" i="3"/>
  <c r="I85" i="3" s="1"/>
  <c r="AO84" i="3"/>
  <c r="M84" i="3"/>
  <c r="I84" i="3" s="1"/>
  <c r="J84" i="3"/>
  <c r="AO83" i="3"/>
  <c r="M83" i="3"/>
  <c r="J83" i="3"/>
  <c r="AO82" i="3"/>
  <c r="M82" i="3"/>
  <c r="J82" i="3"/>
  <c r="I82" i="3"/>
  <c r="AO81" i="3"/>
  <c r="M81" i="3"/>
  <c r="J81" i="3"/>
  <c r="AO80" i="3"/>
  <c r="M80" i="3"/>
  <c r="J80" i="3"/>
  <c r="I80" i="3"/>
  <c r="AO79" i="3"/>
  <c r="M79" i="3"/>
  <c r="J79" i="3"/>
  <c r="AO78" i="3"/>
  <c r="M78" i="3"/>
  <c r="I78" i="3" s="1"/>
  <c r="J78" i="3"/>
  <c r="AO77" i="3"/>
  <c r="M77" i="3"/>
  <c r="J77" i="3"/>
  <c r="AO76" i="3"/>
  <c r="M76" i="3"/>
  <c r="J76" i="3"/>
  <c r="AO75" i="3"/>
  <c r="M75" i="3"/>
  <c r="J75" i="3"/>
  <c r="AO74" i="3"/>
  <c r="M74" i="3"/>
  <c r="J74" i="3"/>
  <c r="AO73" i="3"/>
  <c r="M73" i="3"/>
  <c r="J73" i="3"/>
  <c r="AO72" i="3"/>
  <c r="M72" i="3"/>
  <c r="J72" i="3"/>
  <c r="AO71" i="3"/>
  <c r="M71" i="3"/>
  <c r="J71" i="3"/>
  <c r="AO70" i="3"/>
  <c r="M70" i="3"/>
  <c r="J70" i="3"/>
  <c r="AO69" i="3"/>
  <c r="M69" i="3"/>
  <c r="J69" i="3"/>
  <c r="AO68" i="3"/>
  <c r="M68" i="3"/>
  <c r="J68" i="3"/>
  <c r="AO67" i="3"/>
  <c r="M67" i="3"/>
  <c r="J67" i="3"/>
  <c r="AO66" i="3"/>
  <c r="M66" i="3"/>
  <c r="J66" i="3"/>
  <c r="I66" i="3" s="1"/>
  <c r="AO65" i="3"/>
  <c r="M65" i="3"/>
  <c r="J65" i="3"/>
  <c r="I65" i="3" s="1"/>
  <c r="AO64" i="3"/>
  <c r="M64" i="3"/>
  <c r="J64" i="3"/>
  <c r="I64" i="3"/>
  <c r="AO63" i="3"/>
  <c r="M63" i="3"/>
  <c r="J63" i="3"/>
  <c r="AO62" i="3"/>
  <c r="M62" i="3"/>
  <c r="J62" i="3"/>
  <c r="I62" i="3" s="1"/>
  <c r="AO61" i="3"/>
  <c r="M61" i="3"/>
  <c r="J61" i="3"/>
  <c r="AO60" i="3"/>
  <c r="M60" i="3"/>
  <c r="J60" i="3"/>
  <c r="AO59" i="3"/>
  <c r="M59" i="3"/>
  <c r="J59" i="3"/>
  <c r="AO58" i="3"/>
  <c r="M58" i="3"/>
  <c r="J58" i="3"/>
  <c r="AO57" i="3"/>
  <c r="M57" i="3"/>
  <c r="J57" i="3"/>
  <c r="AO56" i="3"/>
  <c r="M56" i="3"/>
  <c r="I56" i="3" s="1"/>
  <c r="J56" i="3"/>
  <c r="AO55" i="3"/>
  <c r="M55" i="3"/>
  <c r="J55" i="3"/>
  <c r="I55" i="3" s="1"/>
  <c r="AO54" i="3"/>
  <c r="M54" i="3"/>
  <c r="J54" i="3"/>
  <c r="AO53" i="3"/>
  <c r="M53" i="3"/>
  <c r="J53" i="3"/>
  <c r="I53" i="3" s="1"/>
  <c r="AO52" i="3"/>
  <c r="M52" i="3"/>
  <c r="J52" i="3"/>
  <c r="I52" i="3" s="1"/>
  <c r="AO51" i="3"/>
  <c r="M51" i="3"/>
  <c r="J51" i="3"/>
  <c r="AO50" i="3"/>
  <c r="M50" i="3"/>
  <c r="J50" i="3"/>
  <c r="AO49" i="3"/>
  <c r="M49" i="3"/>
  <c r="J49" i="3"/>
  <c r="AO48" i="3"/>
  <c r="M48" i="3"/>
  <c r="J48" i="3"/>
  <c r="I48" i="3"/>
  <c r="AO47" i="3"/>
  <c r="M47" i="3"/>
  <c r="J47" i="3"/>
  <c r="AO46" i="3"/>
  <c r="M46" i="3"/>
  <c r="J46" i="3"/>
  <c r="I46" i="3" s="1"/>
  <c r="AO45" i="3"/>
  <c r="M45" i="3"/>
  <c r="J45" i="3"/>
  <c r="AO44" i="3"/>
  <c r="M44" i="3"/>
  <c r="I44" i="3" s="1"/>
  <c r="J44" i="3"/>
  <c r="AO43" i="3"/>
  <c r="M43" i="3"/>
  <c r="J43" i="3"/>
  <c r="AO42" i="3"/>
  <c r="M42" i="3"/>
  <c r="J42" i="3"/>
  <c r="I42" i="3" s="1"/>
  <c r="AO41" i="3"/>
  <c r="M41" i="3"/>
  <c r="J41" i="3"/>
  <c r="I41" i="3" s="1"/>
  <c r="AO40" i="3"/>
  <c r="M40" i="3"/>
  <c r="I40" i="3" s="1"/>
  <c r="J40" i="3"/>
  <c r="AO39" i="3"/>
  <c r="M39" i="3"/>
  <c r="J39" i="3"/>
  <c r="I39" i="3" s="1"/>
  <c r="AO38" i="3"/>
  <c r="M38" i="3"/>
  <c r="J38" i="3"/>
  <c r="AO37" i="3"/>
  <c r="M37" i="3"/>
  <c r="J37" i="3"/>
  <c r="I37" i="3" s="1"/>
  <c r="AO36" i="3"/>
  <c r="M36" i="3"/>
  <c r="J36" i="3"/>
  <c r="AO35" i="3"/>
  <c r="M35" i="3"/>
  <c r="J35" i="3"/>
  <c r="AO34" i="3"/>
  <c r="M34" i="3"/>
  <c r="J34" i="3"/>
  <c r="I34" i="3" s="1"/>
  <c r="AO33" i="3"/>
  <c r="M33" i="3"/>
  <c r="J33" i="3"/>
  <c r="AO32" i="3"/>
  <c r="M32" i="3"/>
  <c r="J32" i="3"/>
  <c r="AO31" i="3"/>
  <c r="M31" i="3"/>
  <c r="J31" i="3"/>
  <c r="AO30" i="3"/>
  <c r="M30" i="3"/>
  <c r="J30" i="3"/>
  <c r="AO29" i="3"/>
  <c r="M29" i="3"/>
  <c r="J29" i="3"/>
  <c r="AO28" i="3"/>
  <c r="M28" i="3"/>
  <c r="J28" i="3"/>
  <c r="AO27" i="3"/>
  <c r="M27" i="3"/>
  <c r="J27" i="3"/>
  <c r="AO26" i="3"/>
  <c r="M26" i="3"/>
  <c r="J26" i="3"/>
  <c r="I26" i="3" s="1"/>
  <c r="AO25" i="3"/>
  <c r="M25" i="3"/>
  <c r="J25" i="3"/>
  <c r="AO24" i="3"/>
  <c r="M24" i="3"/>
  <c r="J24" i="3"/>
  <c r="AO23" i="3"/>
  <c r="M23" i="3"/>
  <c r="J23" i="3"/>
  <c r="AO22" i="3"/>
  <c r="M22" i="3"/>
  <c r="J22" i="3"/>
  <c r="AO21" i="3"/>
  <c r="M21" i="3"/>
  <c r="J21" i="3"/>
  <c r="AO20" i="3"/>
  <c r="M20" i="3"/>
  <c r="J20" i="3"/>
  <c r="AO19" i="3"/>
  <c r="M19" i="3"/>
  <c r="J19" i="3"/>
  <c r="AO18" i="3"/>
  <c r="M18" i="3"/>
  <c r="J18" i="3"/>
  <c r="I18" i="3" s="1"/>
  <c r="AO17" i="3"/>
  <c r="M17" i="3"/>
  <c r="J17" i="3"/>
  <c r="AO16" i="3"/>
  <c r="M16" i="3"/>
  <c r="J16" i="3"/>
  <c r="AO15" i="3"/>
  <c r="M15" i="3"/>
  <c r="J15" i="3"/>
  <c r="AO14" i="3"/>
  <c r="M14" i="3"/>
  <c r="J14" i="3"/>
  <c r="AO13" i="3"/>
  <c r="M13" i="3"/>
  <c r="J13" i="3"/>
  <c r="AO12" i="3"/>
  <c r="M12" i="3"/>
  <c r="J12" i="3"/>
  <c r="AO11" i="3"/>
  <c r="M11" i="3"/>
  <c r="J11" i="3"/>
  <c r="AO10" i="3"/>
  <c r="M10" i="3"/>
  <c r="J10" i="3"/>
  <c r="I10" i="3" s="1"/>
  <c r="AO9" i="3"/>
  <c r="M9" i="3"/>
  <c r="J9" i="3"/>
  <c r="AO8" i="3"/>
  <c r="M8" i="3"/>
  <c r="J8" i="3"/>
  <c r="AO7" i="3"/>
  <c r="M7" i="3"/>
  <c r="J7" i="3"/>
  <c r="AO6" i="3"/>
  <c r="M6" i="3"/>
  <c r="J6" i="3"/>
  <c r="AO5" i="3"/>
  <c r="M5" i="3"/>
  <c r="J5" i="3"/>
  <c r="AO4" i="3"/>
  <c r="M4" i="3"/>
  <c r="J4" i="3"/>
  <c r="AO3" i="3"/>
  <c r="M3" i="3"/>
  <c r="J3" i="3"/>
  <c r="AO2" i="3"/>
  <c r="M2" i="3"/>
  <c r="J2" i="3"/>
  <c r="I2" i="3" s="1"/>
  <c r="AO427" i="2"/>
  <c r="M427" i="2"/>
  <c r="J427" i="2"/>
  <c r="I427" i="2" s="1"/>
  <c r="AO426" i="2"/>
  <c r="M426" i="2"/>
  <c r="J426" i="2"/>
  <c r="I426" i="2"/>
  <c r="AO425" i="2"/>
  <c r="M425" i="2"/>
  <c r="J425" i="2"/>
  <c r="I425" i="2" s="1"/>
  <c r="AO424" i="2"/>
  <c r="M424" i="2"/>
  <c r="I424" i="2" s="1"/>
  <c r="J424" i="2"/>
  <c r="AO423" i="2"/>
  <c r="M423" i="2"/>
  <c r="I423" i="2" s="1"/>
  <c r="J423" i="2"/>
  <c r="AO422" i="2"/>
  <c r="M422" i="2"/>
  <c r="J422" i="2"/>
  <c r="I422" i="2"/>
  <c r="AO421" i="2"/>
  <c r="M421" i="2"/>
  <c r="J421" i="2"/>
  <c r="I421" i="2" s="1"/>
  <c r="AO420" i="2"/>
  <c r="M420" i="2"/>
  <c r="J420" i="2"/>
  <c r="I420" i="2"/>
  <c r="AO419" i="2"/>
  <c r="M419" i="2"/>
  <c r="J419" i="2"/>
  <c r="I419" i="2" s="1"/>
  <c r="AO418" i="2"/>
  <c r="M418" i="2"/>
  <c r="J418" i="2"/>
  <c r="I418" i="2"/>
  <c r="AO417" i="2"/>
  <c r="M417" i="2"/>
  <c r="J417" i="2"/>
  <c r="I417" i="2" s="1"/>
  <c r="AO416" i="2"/>
  <c r="M416" i="2"/>
  <c r="J416" i="2"/>
  <c r="I416" i="2"/>
  <c r="AO415" i="2"/>
  <c r="M415" i="2"/>
  <c r="J415" i="2"/>
  <c r="I415" i="2" s="1"/>
  <c r="AO414" i="2"/>
  <c r="M414" i="2"/>
  <c r="J414" i="2"/>
  <c r="I414" i="2" s="1"/>
  <c r="AO413" i="2"/>
  <c r="M413" i="2"/>
  <c r="I413" i="2" s="1"/>
  <c r="J413" i="2"/>
  <c r="AO412" i="2"/>
  <c r="M412" i="2"/>
  <c r="J412" i="2"/>
  <c r="AO411" i="2"/>
  <c r="M411" i="2"/>
  <c r="J411" i="2"/>
  <c r="I411" i="2" s="1"/>
  <c r="AO410" i="2"/>
  <c r="M410" i="2"/>
  <c r="J410" i="2"/>
  <c r="AO409" i="2"/>
  <c r="M409" i="2"/>
  <c r="J409" i="2"/>
  <c r="AO408" i="2"/>
  <c r="M408" i="2"/>
  <c r="J408" i="2"/>
  <c r="AO407" i="2"/>
  <c r="M407" i="2"/>
  <c r="I407" i="2" s="1"/>
  <c r="J407" i="2"/>
  <c r="AO406" i="2"/>
  <c r="M406" i="2"/>
  <c r="I406" i="2" s="1"/>
  <c r="J406" i="2"/>
  <c r="AO405" i="2"/>
  <c r="M405" i="2"/>
  <c r="I405" i="2" s="1"/>
  <c r="J405" i="2"/>
  <c r="AO404" i="2"/>
  <c r="M404" i="2"/>
  <c r="I404" i="2" s="1"/>
  <c r="J404" i="2"/>
  <c r="AO403" i="2"/>
  <c r="M403" i="2"/>
  <c r="J403" i="2"/>
  <c r="AO402" i="2"/>
  <c r="M402" i="2"/>
  <c r="J402" i="2"/>
  <c r="I402" i="2" s="1"/>
  <c r="AO401" i="2"/>
  <c r="M401" i="2"/>
  <c r="J401" i="2"/>
  <c r="AO400" i="2"/>
  <c r="M400" i="2"/>
  <c r="I400" i="2" s="1"/>
  <c r="J400" i="2"/>
  <c r="AO399" i="2"/>
  <c r="M399" i="2"/>
  <c r="J399" i="2"/>
  <c r="AO398" i="2"/>
  <c r="M398" i="2"/>
  <c r="I398" i="2" s="1"/>
  <c r="J398" i="2"/>
  <c r="AO397" i="2"/>
  <c r="M397" i="2"/>
  <c r="J397" i="2"/>
  <c r="I397" i="2" s="1"/>
  <c r="AO396" i="2"/>
  <c r="M396" i="2"/>
  <c r="J396" i="2"/>
  <c r="AO395" i="2"/>
  <c r="M395" i="2"/>
  <c r="J395" i="2"/>
  <c r="I395" i="2" s="1"/>
  <c r="AO394" i="2"/>
  <c r="M394" i="2"/>
  <c r="J394" i="2"/>
  <c r="AO393" i="2"/>
  <c r="M393" i="2"/>
  <c r="J393" i="2"/>
  <c r="I393" i="2" s="1"/>
  <c r="AO392" i="2"/>
  <c r="M392" i="2"/>
  <c r="J392" i="2"/>
  <c r="AO391" i="2"/>
  <c r="M391" i="2"/>
  <c r="J391" i="2"/>
  <c r="I391" i="2" s="1"/>
  <c r="AO390" i="2"/>
  <c r="M390" i="2"/>
  <c r="J390" i="2"/>
  <c r="I390" i="2" s="1"/>
  <c r="AO389" i="2"/>
  <c r="M389" i="2"/>
  <c r="J389" i="2"/>
  <c r="AO388" i="2"/>
  <c r="M388" i="2"/>
  <c r="J388" i="2"/>
  <c r="I388" i="2" s="1"/>
  <c r="AO387" i="2"/>
  <c r="M387" i="2"/>
  <c r="J387" i="2"/>
  <c r="AO386" i="2"/>
  <c r="M386" i="2"/>
  <c r="I386" i="2" s="1"/>
  <c r="J386" i="2"/>
  <c r="AO385" i="2"/>
  <c r="M385" i="2"/>
  <c r="J385" i="2"/>
  <c r="AO384" i="2"/>
  <c r="M384" i="2"/>
  <c r="J384" i="2"/>
  <c r="I384" i="2" s="1"/>
  <c r="AO383" i="2"/>
  <c r="M383" i="2"/>
  <c r="J383" i="2"/>
  <c r="I383" i="2"/>
  <c r="AO382" i="2"/>
  <c r="M382" i="2"/>
  <c r="J382" i="2"/>
  <c r="I382" i="2" s="1"/>
  <c r="AO381" i="2"/>
  <c r="M381" i="2"/>
  <c r="J381" i="2"/>
  <c r="I381" i="2"/>
  <c r="AO380" i="2"/>
  <c r="M380" i="2"/>
  <c r="J380" i="2"/>
  <c r="I380" i="2" s="1"/>
  <c r="AO379" i="2"/>
  <c r="M379" i="2"/>
  <c r="I379" i="2" s="1"/>
  <c r="J379" i="2"/>
  <c r="AO378" i="2"/>
  <c r="M378" i="2"/>
  <c r="J378" i="2"/>
  <c r="I378" i="2" s="1"/>
  <c r="AO377" i="2"/>
  <c r="M377" i="2"/>
  <c r="J377" i="2"/>
  <c r="I377" i="2" s="1"/>
  <c r="AO376" i="2"/>
  <c r="M376" i="2"/>
  <c r="J376" i="2"/>
  <c r="I376" i="2" s="1"/>
  <c r="AO375" i="2"/>
  <c r="M375" i="2"/>
  <c r="I375" i="2" s="1"/>
  <c r="J375" i="2"/>
  <c r="AO374" i="2"/>
  <c r="M374" i="2"/>
  <c r="J374" i="2"/>
  <c r="I374" i="2"/>
  <c r="AO373" i="2"/>
  <c r="M373" i="2"/>
  <c r="J373" i="2"/>
  <c r="I373" i="2" s="1"/>
  <c r="AO372" i="2"/>
  <c r="M372" i="2"/>
  <c r="J372" i="2"/>
  <c r="I372" i="2" s="1"/>
  <c r="AO371" i="2"/>
  <c r="M371" i="2"/>
  <c r="J371" i="2"/>
  <c r="AO370" i="2"/>
  <c r="M370" i="2"/>
  <c r="J370" i="2"/>
  <c r="I370" i="2" s="1"/>
  <c r="AO369" i="2"/>
  <c r="M369" i="2"/>
  <c r="J369" i="2"/>
  <c r="I369" i="2" s="1"/>
  <c r="AO368" i="2"/>
  <c r="M368" i="2"/>
  <c r="J368" i="2"/>
  <c r="AO367" i="2"/>
  <c r="M367" i="2"/>
  <c r="J367" i="2"/>
  <c r="I367" i="2"/>
  <c r="AO366" i="2"/>
  <c r="M366" i="2"/>
  <c r="J366" i="2"/>
  <c r="I366" i="2" s="1"/>
  <c r="AO365" i="2"/>
  <c r="M365" i="2"/>
  <c r="J365" i="2"/>
  <c r="I365" i="2" s="1"/>
  <c r="AO364" i="2"/>
  <c r="M364" i="2"/>
  <c r="I364" i="2" s="1"/>
  <c r="J364" i="2"/>
  <c r="AO363" i="2"/>
  <c r="M363" i="2"/>
  <c r="I363" i="2" s="1"/>
  <c r="J363" i="2"/>
  <c r="AO362" i="2"/>
  <c r="M362" i="2"/>
  <c r="J362" i="2"/>
  <c r="I362" i="2" s="1"/>
  <c r="AO361" i="2"/>
  <c r="M361" i="2"/>
  <c r="J361" i="2"/>
  <c r="I361" i="2" s="1"/>
  <c r="AO360" i="2"/>
  <c r="M360" i="2"/>
  <c r="J360" i="2"/>
  <c r="I360" i="2" s="1"/>
  <c r="AO359" i="2"/>
  <c r="M359" i="2"/>
  <c r="J359" i="2"/>
  <c r="I359" i="2" s="1"/>
  <c r="AO358" i="2"/>
  <c r="M358" i="2"/>
  <c r="J358" i="2"/>
  <c r="AO357" i="2"/>
  <c r="M357" i="2"/>
  <c r="J357" i="2"/>
  <c r="I357" i="2" s="1"/>
  <c r="AO356" i="2"/>
  <c r="M356" i="2"/>
  <c r="J356" i="2"/>
  <c r="I356" i="2" s="1"/>
  <c r="AO355" i="2"/>
  <c r="M355" i="2"/>
  <c r="J355" i="2"/>
  <c r="I355" i="2"/>
  <c r="AO354" i="2"/>
  <c r="M354" i="2"/>
  <c r="I354" i="2" s="1"/>
  <c r="J354" i="2"/>
  <c r="AO353" i="2"/>
  <c r="M353" i="2"/>
  <c r="J353" i="2"/>
  <c r="AO352" i="2"/>
  <c r="M352" i="2"/>
  <c r="J352" i="2"/>
  <c r="AO351" i="2"/>
  <c r="M351" i="2"/>
  <c r="J351" i="2"/>
  <c r="I351" i="2" s="1"/>
  <c r="AO350" i="2"/>
  <c r="M350" i="2"/>
  <c r="J350" i="2"/>
  <c r="AO349" i="2"/>
  <c r="M349" i="2"/>
  <c r="J349" i="2"/>
  <c r="AO348" i="2"/>
  <c r="M348" i="2"/>
  <c r="J348" i="2"/>
  <c r="AO347" i="2"/>
  <c r="M347" i="2"/>
  <c r="J347" i="2"/>
  <c r="AO346" i="2"/>
  <c r="M346" i="2"/>
  <c r="J346" i="2"/>
  <c r="I346" i="2" s="1"/>
  <c r="AO345" i="2"/>
  <c r="M345" i="2"/>
  <c r="J345" i="2"/>
  <c r="AO344" i="2"/>
  <c r="M344" i="2"/>
  <c r="I344" i="2" s="1"/>
  <c r="J344" i="2"/>
  <c r="AO343" i="2"/>
  <c r="M343" i="2"/>
  <c r="I343" i="2" s="1"/>
  <c r="J343" i="2"/>
  <c r="AO342" i="2"/>
  <c r="M342" i="2"/>
  <c r="J342" i="2"/>
  <c r="I342" i="2" s="1"/>
  <c r="AO341" i="2"/>
  <c r="M341" i="2"/>
  <c r="I341" i="2" s="1"/>
  <c r="J341" i="2"/>
  <c r="AO340" i="2"/>
  <c r="M340" i="2"/>
  <c r="J340" i="2"/>
  <c r="AO339" i="2"/>
  <c r="M339" i="2"/>
  <c r="J339" i="2"/>
  <c r="I339" i="2" s="1"/>
  <c r="AO338" i="2"/>
  <c r="M338" i="2"/>
  <c r="I338" i="2" s="1"/>
  <c r="J338" i="2"/>
  <c r="AO337" i="2"/>
  <c r="M337" i="2"/>
  <c r="I337" i="2" s="1"/>
  <c r="J337" i="2"/>
  <c r="AO336" i="2"/>
  <c r="M336" i="2"/>
  <c r="J336" i="2"/>
  <c r="AO335" i="2"/>
  <c r="M335" i="2"/>
  <c r="J335" i="2"/>
  <c r="AO334" i="2"/>
  <c r="M334" i="2"/>
  <c r="J334" i="2"/>
  <c r="I334" i="2"/>
  <c r="AO333" i="2"/>
  <c r="M333" i="2"/>
  <c r="J333" i="2"/>
  <c r="I333" i="2"/>
  <c r="AO332" i="2"/>
  <c r="M332" i="2"/>
  <c r="J332" i="2"/>
  <c r="I332" i="2"/>
  <c r="AO331" i="2"/>
  <c r="M331" i="2"/>
  <c r="J331" i="2"/>
  <c r="I331" i="2"/>
  <c r="AO330" i="2"/>
  <c r="M330" i="2"/>
  <c r="J330" i="2"/>
  <c r="I330" i="2"/>
  <c r="AO329" i="2"/>
  <c r="M329" i="2"/>
  <c r="J329" i="2"/>
  <c r="I329" i="2"/>
  <c r="AO328" i="2"/>
  <c r="M328" i="2"/>
  <c r="J328" i="2"/>
  <c r="I328" i="2"/>
  <c r="AO327" i="2"/>
  <c r="M327" i="2"/>
  <c r="J327" i="2"/>
  <c r="AO326" i="2"/>
  <c r="M326" i="2"/>
  <c r="J326" i="2"/>
  <c r="AO325" i="2"/>
  <c r="M325" i="2"/>
  <c r="I325" i="2" s="1"/>
  <c r="J325" i="2"/>
  <c r="AO324" i="2"/>
  <c r="M324" i="2"/>
  <c r="J324" i="2"/>
  <c r="AO323" i="2"/>
  <c r="M323" i="2"/>
  <c r="J323" i="2"/>
  <c r="AO322" i="2"/>
  <c r="M322" i="2"/>
  <c r="J322" i="2"/>
  <c r="I322" i="2" s="1"/>
  <c r="AO321" i="2"/>
  <c r="M321" i="2"/>
  <c r="J321" i="2"/>
  <c r="I321" i="2"/>
  <c r="AO320" i="2"/>
  <c r="M320" i="2"/>
  <c r="J320" i="2"/>
  <c r="I320" i="2" s="1"/>
  <c r="AO319" i="2"/>
  <c r="M319" i="2"/>
  <c r="J319" i="2"/>
  <c r="I319" i="2"/>
  <c r="AO318" i="2"/>
  <c r="M318" i="2"/>
  <c r="J318" i="2"/>
  <c r="I318" i="2" s="1"/>
  <c r="AO317" i="2"/>
  <c r="M317" i="2"/>
  <c r="J317" i="2"/>
  <c r="AO316" i="2"/>
  <c r="M316" i="2"/>
  <c r="J316" i="2"/>
  <c r="AO315" i="2"/>
  <c r="M315" i="2"/>
  <c r="I315" i="2" s="1"/>
  <c r="J315" i="2"/>
  <c r="AO314" i="2"/>
  <c r="M314" i="2"/>
  <c r="J314" i="2"/>
  <c r="I314" i="2"/>
  <c r="AO313" i="2"/>
  <c r="M313" i="2"/>
  <c r="J313" i="2"/>
  <c r="AO312" i="2"/>
  <c r="M312" i="2"/>
  <c r="I312" i="2" s="1"/>
  <c r="J312" i="2"/>
  <c r="AO311" i="2"/>
  <c r="M311" i="2"/>
  <c r="J311" i="2"/>
  <c r="I311" i="2" s="1"/>
  <c r="AO310" i="2"/>
  <c r="M310" i="2"/>
  <c r="J310" i="2"/>
  <c r="I310" i="2" s="1"/>
  <c r="AO309" i="2"/>
  <c r="M309" i="2"/>
  <c r="J309" i="2"/>
  <c r="I309" i="2" s="1"/>
  <c r="AO308" i="2"/>
  <c r="M308" i="2"/>
  <c r="I308" i="2" s="1"/>
  <c r="J308" i="2"/>
  <c r="AO307" i="2"/>
  <c r="M307" i="2"/>
  <c r="J307" i="2"/>
  <c r="I307" i="2"/>
  <c r="AO306" i="2"/>
  <c r="M306" i="2"/>
  <c r="J306" i="2"/>
  <c r="I306" i="2" s="1"/>
  <c r="AO305" i="2"/>
  <c r="M305" i="2"/>
  <c r="J305" i="2"/>
  <c r="I305" i="2"/>
  <c r="AO304" i="2"/>
  <c r="M304" i="2"/>
  <c r="J304" i="2"/>
  <c r="I304" i="2" s="1"/>
  <c r="AO303" i="2"/>
  <c r="M303" i="2"/>
  <c r="J303" i="2"/>
  <c r="I303" i="2" s="1"/>
  <c r="AO302" i="2"/>
  <c r="M302" i="2"/>
  <c r="I302" i="2" s="1"/>
  <c r="J302" i="2"/>
  <c r="AO301" i="2"/>
  <c r="M301" i="2"/>
  <c r="J301" i="2"/>
  <c r="I301" i="2" s="1"/>
  <c r="AO300" i="2"/>
  <c r="M300" i="2"/>
  <c r="J300" i="2"/>
  <c r="AO299" i="2"/>
  <c r="M299" i="2"/>
  <c r="J299" i="2"/>
  <c r="I299" i="2" s="1"/>
  <c r="AO298" i="2"/>
  <c r="M298" i="2"/>
  <c r="J298" i="2"/>
  <c r="AO297" i="2"/>
  <c r="M297" i="2"/>
  <c r="J297" i="2"/>
  <c r="I297" i="2" s="1"/>
  <c r="AO296" i="2"/>
  <c r="M296" i="2"/>
  <c r="J296" i="2"/>
  <c r="I296" i="2"/>
  <c r="AO295" i="2"/>
  <c r="M295" i="2"/>
  <c r="J295" i="2"/>
  <c r="I295" i="2" s="1"/>
  <c r="AO294" i="2"/>
  <c r="M294" i="2"/>
  <c r="I294" i="2" s="1"/>
  <c r="J294" i="2"/>
  <c r="AO293" i="2"/>
  <c r="M293" i="2"/>
  <c r="J293" i="2"/>
  <c r="AO292" i="2"/>
  <c r="M292" i="2"/>
  <c r="J292" i="2"/>
  <c r="I292" i="2" s="1"/>
  <c r="AO291" i="2"/>
  <c r="M291" i="2"/>
  <c r="J291" i="2"/>
  <c r="AO290" i="2"/>
  <c r="M290" i="2"/>
  <c r="I290" i="2" s="1"/>
  <c r="J290" i="2"/>
  <c r="AO289" i="2"/>
  <c r="M289" i="2"/>
  <c r="J289" i="2"/>
  <c r="I289" i="2"/>
  <c r="AO288" i="2"/>
  <c r="M288" i="2"/>
  <c r="I288" i="2" s="1"/>
  <c r="J288" i="2"/>
  <c r="AO287" i="2"/>
  <c r="M287" i="2"/>
  <c r="J287" i="2"/>
  <c r="I287" i="2"/>
  <c r="AO286" i="2"/>
  <c r="M286" i="2"/>
  <c r="J286" i="2"/>
  <c r="AO285" i="2"/>
  <c r="M285" i="2"/>
  <c r="J285" i="2"/>
  <c r="AO284" i="2"/>
  <c r="M284" i="2"/>
  <c r="I284" i="2" s="1"/>
  <c r="J284" i="2"/>
  <c r="AO283" i="2"/>
  <c r="M283" i="2"/>
  <c r="I283" i="2" s="1"/>
  <c r="J283" i="2"/>
  <c r="AO282" i="2"/>
  <c r="M282" i="2"/>
  <c r="J282" i="2"/>
  <c r="I282" i="2"/>
  <c r="AO281" i="2"/>
  <c r="M281" i="2"/>
  <c r="I281" i="2" s="1"/>
  <c r="J281" i="2"/>
  <c r="AO280" i="2"/>
  <c r="M280" i="2"/>
  <c r="J280" i="2"/>
  <c r="I280" i="2"/>
  <c r="AO279" i="2"/>
  <c r="M279" i="2"/>
  <c r="J279" i="2"/>
  <c r="AO278" i="2"/>
  <c r="M278" i="2"/>
  <c r="J278" i="2"/>
  <c r="AO277" i="2"/>
  <c r="M277" i="2"/>
  <c r="J277" i="2"/>
  <c r="AO276" i="2"/>
  <c r="M276" i="2"/>
  <c r="J276" i="2"/>
  <c r="I276" i="2" s="1"/>
  <c r="AO275" i="2"/>
  <c r="M275" i="2"/>
  <c r="J275" i="2"/>
  <c r="AO274" i="2"/>
  <c r="M274" i="2"/>
  <c r="J274" i="2"/>
  <c r="I274" i="2" s="1"/>
  <c r="AO273" i="2"/>
  <c r="M273" i="2"/>
  <c r="J273" i="2"/>
  <c r="I273" i="2" s="1"/>
  <c r="AO272" i="2"/>
  <c r="M272" i="2"/>
  <c r="J272" i="2"/>
  <c r="AO271" i="2"/>
  <c r="M271" i="2"/>
  <c r="J271" i="2"/>
  <c r="I271" i="2"/>
  <c r="AO270" i="2"/>
  <c r="M270" i="2"/>
  <c r="J270" i="2"/>
  <c r="I270" i="2" s="1"/>
  <c r="AO269" i="2"/>
  <c r="M269" i="2"/>
  <c r="J269" i="2"/>
  <c r="AO268" i="2"/>
  <c r="M268" i="2"/>
  <c r="J268" i="2"/>
  <c r="I268" i="2" s="1"/>
  <c r="AO267" i="2"/>
  <c r="M267" i="2"/>
  <c r="J267" i="2"/>
  <c r="AO266" i="2"/>
  <c r="M266" i="2"/>
  <c r="J266" i="2"/>
  <c r="AO265" i="2"/>
  <c r="M265" i="2"/>
  <c r="J265" i="2"/>
  <c r="I265" i="2"/>
  <c r="AO264" i="2"/>
  <c r="M264" i="2"/>
  <c r="I264" i="2" s="1"/>
  <c r="J264" i="2"/>
  <c r="AO263" i="2"/>
  <c r="M263" i="2"/>
  <c r="J263" i="2"/>
  <c r="AO262" i="2"/>
  <c r="M262" i="2"/>
  <c r="J262" i="2"/>
  <c r="AO261" i="2"/>
  <c r="M261" i="2"/>
  <c r="J261" i="2"/>
  <c r="AO260" i="2"/>
  <c r="M260" i="2"/>
  <c r="J260" i="2"/>
  <c r="I260" i="2" s="1"/>
  <c r="AO259" i="2"/>
  <c r="M259" i="2"/>
  <c r="J259" i="2"/>
  <c r="I259" i="2"/>
  <c r="AO258" i="2"/>
  <c r="M258" i="2"/>
  <c r="J258" i="2"/>
  <c r="AO257" i="2"/>
  <c r="M257" i="2"/>
  <c r="I257" i="2" s="1"/>
  <c r="J257" i="2"/>
  <c r="AO256" i="2"/>
  <c r="M256" i="2"/>
  <c r="I256" i="2" s="1"/>
  <c r="J256" i="2"/>
  <c r="AO255" i="2"/>
  <c r="M255" i="2"/>
  <c r="J255" i="2"/>
  <c r="I255" i="2" s="1"/>
  <c r="AO254" i="2"/>
  <c r="M254" i="2"/>
  <c r="J254" i="2"/>
  <c r="AO253" i="2"/>
  <c r="M253" i="2"/>
  <c r="J253" i="2"/>
  <c r="AO252" i="2"/>
  <c r="M252" i="2"/>
  <c r="J252" i="2"/>
  <c r="AO251" i="2"/>
  <c r="M251" i="2"/>
  <c r="I251" i="2" s="1"/>
  <c r="J251" i="2"/>
  <c r="AO250" i="2"/>
  <c r="M250" i="2"/>
  <c r="J250" i="2"/>
  <c r="AO249" i="2"/>
  <c r="M249" i="2"/>
  <c r="J249" i="2"/>
  <c r="I249" i="2" s="1"/>
  <c r="AO248" i="2"/>
  <c r="M248" i="2"/>
  <c r="J248" i="2"/>
  <c r="I248" i="2" s="1"/>
  <c r="AO247" i="2"/>
  <c r="M247" i="2"/>
  <c r="J247" i="2"/>
  <c r="I247" i="2" s="1"/>
  <c r="AO246" i="2"/>
  <c r="M246" i="2"/>
  <c r="J246" i="2"/>
  <c r="I246" i="2" s="1"/>
  <c r="AO245" i="2"/>
  <c r="M245" i="2"/>
  <c r="J245" i="2"/>
  <c r="I245" i="2" s="1"/>
  <c r="AO244" i="2"/>
  <c r="M244" i="2"/>
  <c r="J244" i="2"/>
  <c r="I244" i="2" s="1"/>
  <c r="AO243" i="2"/>
  <c r="M243" i="2"/>
  <c r="J243" i="2"/>
  <c r="I243" i="2" s="1"/>
  <c r="AO242" i="2"/>
  <c r="M242" i="2"/>
  <c r="J242" i="2"/>
  <c r="I242" i="2" s="1"/>
  <c r="AO241" i="2"/>
  <c r="M241" i="2"/>
  <c r="J241" i="2"/>
  <c r="I241" i="2" s="1"/>
  <c r="AO240" i="2"/>
  <c r="M240" i="2"/>
  <c r="J240" i="2"/>
  <c r="I240" i="2" s="1"/>
  <c r="AO239" i="2"/>
  <c r="M239" i="2"/>
  <c r="J239" i="2"/>
  <c r="I239" i="2" s="1"/>
  <c r="AO238" i="2"/>
  <c r="J238" i="2"/>
  <c r="I238" i="2"/>
  <c r="AO237" i="2"/>
  <c r="M237" i="2"/>
  <c r="J237" i="2"/>
  <c r="I237" i="2" s="1"/>
  <c r="AO236" i="2"/>
  <c r="M236" i="2"/>
  <c r="J236" i="2"/>
  <c r="AO235" i="2"/>
  <c r="M235" i="2"/>
  <c r="I235" i="2" s="1"/>
  <c r="J235" i="2"/>
  <c r="AO234" i="2"/>
  <c r="M234" i="2"/>
  <c r="J234" i="2"/>
  <c r="AO233" i="2"/>
  <c r="M233" i="2"/>
  <c r="J233" i="2"/>
  <c r="I233" i="2" s="1"/>
  <c r="AO232" i="2"/>
  <c r="M232" i="2"/>
  <c r="J232" i="2"/>
  <c r="AO231" i="2"/>
  <c r="M231" i="2"/>
  <c r="I231" i="2" s="1"/>
  <c r="J231" i="2"/>
  <c r="AO230" i="2"/>
  <c r="M230" i="2"/>
  <c r="J230" i="2"/>
  <c r="I230" i="2" s="1"/>
  <c r="AO229" i="2"/>
  <c r="M229" i="2"/>
  <c r="I229" i="2" s="1"/>
  <c r="J229" i="2"/>
  <c r="AO228" i="2"/>
  <c r="M228" i="2"/>
  <c r="J228" i="2"/>
  <c r="I228" i="2" s="1"/>
  <c r="AO227" i="2"/>
  <c r="M227" i="2"/>
  <c r="J227" i="2"/>
  <c r="AO226" i="2"/>
  <c r="M226" i="2"/>
  <c r="J226" i="2"/>
  <c r="I226" i="2"/>
  <c r="AO225" i="2"/>
  <c r="M225" i="2"/>
  <c r="J225" i="2"/>
  <c r="I225" i="2"/>
  <c r="AO224" i="2"/>
  <c r="M224" i="2"/>
  <c r="J224" i="2"/>
  <c r="AO223" i="2"/>
  <c r="M223" i="2"/>
  <c r="J223" i="2"/>
  <c r="I223" i="2" s="1"/>
  <c r="AO222" i="2"/>
  <c r="M222" i="2"/>
  <c r="I222" i="2" s="1"/>
  <c r="J222" i="2"/>
  <c r="AO221" i="2"/>
  <c r="M221" i="2"/>
  <c r="J221" i="2"/>
  <c r="I221" i="2" s="1"/>
  <c r="AO220" i="2"/>
  <c r="M220" i="2"/>
  <c r="J220" i="2"/>
  <c r="AO219" i="2"/>
  <c r="M219" i="2"/>
  <c r="I219" i="2" s="1"/>
  <c r="J219" i="2"/>
  <c r="AO218" i="2"/>
  <c r="M218" i="2"/>
  <c r="J218" i="2"/>
  <c r="I218" i="2"/>
  <c r="AO217" i="2"/>
  <c r="M217" i="2"/>
  <c r="J217" i="2"/>
  <c r="AO216" i="2"/>
  <c r="M216" i="2"/>
  <c r="J216" i="2"/>
  <c r="I216" i="2"/>
  <c r="AO215" i="2"/>
  <c r="M215" i="2"/>
  <c r="J215" i="2"/>
  <c r="I215" i="2" s="1"/>
  <c r="AO214" i="2"/>
  <c r="M214" i="2"/>
  <c r="J214" i="2"/>
  <c r="AO213" i="2"/>
  <c r="M213" i="2"/>
  <c r="I213" i="2" s="1"/>
  <c r="J213" i="2"/>
  <c r="AO212" i="2"/>
  <c r="M212" i="2"/>
  <c r="J212" i="2"/>
  <c r="I212" i="2" s="1"/>
  <c r="AO211" i="2"/>
  <c r="M211" i="2"/>
  <c r="J211" i="2"/>
  <c r="I211" i="2" s="1"/>
  <c r="AO210" i="2"/>
  <c r="M210" i="2"/>
  <c r="J210" i="2"/>
  <c r="I210" i="2" s="1"/>
  <c r="AO209" i="2"/>
  <c r="M209" i="2"/>
  <c r="J209" i="2"/>
  <c r="AO208" i="2"/>
  <c r="M208" i="2"/>
  <c r="J208" i="2"/>
  <c r="I208" i="2"/>
  <c r="AO207" i="2"/>
  <c r="M207" i="2"/>
  <c r="J207" i="2"/>
  <c r="I207" i="2" s="1"/>
  <c r="AO206" i="2"/>
  <c r="M206" i="2"/>
  <c r="J206" i="2"/>
  <c r="AO205" i="2"/>
  <c r="M205" i="2"/>
  <c r="I205" i="2" s="1"/>
  <c r="J205" i="2"/>
  <c r="AO204" i="2"/>
  <c r="M204" i="2"/>
  <c r="J204" i="2"/>
  <c r="AO203" i="2"/>
  <c r="M203" i="2"/>
  <c r="J203" i="2"/>
  <c r="I203" i="2" s="1"/>
  <c r="AO202" i="2"/>
  <c r="M202" i="2"/>
  <c r="J202" i="2"/>
  <c r="AO201" i="2"/>
  <c r="M201" i="2"/>
  <c r="I201" i="2" s="1"/>
  <c r="J201" i="2"/>
  <c r="AO200" i="2"/>
  <c r="M200" i="2"/>
  <c r="J200" i="2"/>
  <c r="I200" i="2" s="1"/>
  <c r="AO199" i="2"/>
  <c r="M199" i="2"/>
  <c r="I199" i="2" s="1"/>
  <c r="J199" i="2"/>
  <c r="AO198" i="2"/>
  <c r="M198" i="2"/>
  <c r="J198" i="2"/>
  <c r="I198" i="2" s="1"/>
  <c r="AO197" i="2"/>
  <c r="M197" i="2"/>
  <c r="J197" i="2"/>
  <c r="AO196" i="2"/>
  <c r="M196" i="2"/>
  <c r="J196" i="2"/>
  <c r="I196" i="2"/>
  <c r="AO195" i="2"/>
  <c r="M195" i="2"/>
  <c r="J195" i="2"/>
  <c r="I195" i="2" s="1"/>
  <c r="AO194" i="2"/>
  <c r="M194" i="2"/>
  <c r="J194" i="2"/>
  <c r="AO193" i="2"/>
  <c r="M193" i="2"/>
  <c r="J193" i="2"/>
  <c r="I193" i="2"/>
  <c r="AO192" i="2"/>
  <c r="M192" i="2"/>
  <c r="J192" i="2"/>
  <c r="AO191" i="2"/>
  <c r="M191" i="2"/>
  <c r="J191" i="2"/>
  <c r="I191" i="2" s="1"/>
  <c r="AO190" i="2"/>
  <c r="M190" i="2"/>
  <c r="J190" i="2"/>
  <c r="AO189" i="2"/>
  <c r="M189" i="2"/>
  <c r="J189" i="2"/>
  <c r="AO188" i="2"/>
  <c r="M188" i="2"/>
  <c r="J188" i="2"/>
  <c r="I188" i="2"/>
  <c r="AO187" i="2"/>
  <c r="M187" i="2"/>
  <c r="I187" i="2" s="1"/>
  <c r="J187" i="2"/>
  <c r="AO186" i="2"/>
  <c r="M186" i="2"/>
  <c r="J186" i="2"/>
  <c r="I186" i="2" s="1"/>
  <c r="AO185" i="2"/>
  <c r="M185" i="2"/>
  <c r="J185" i="2"/>
  <c r="I185" i="2" s="1"/>
  <c r="AO184" i="2"/>
  <c r="M184" i="2"/>
  <c r="J184" i="2"/>
  <c r="I184" i="2" s="1"/>
  <c r="AO183" i="2"/>
  <c r="M183" i="2"/>
  <c r="J183" i="2"/>
  <c r="I183" i="2" s="1"/>
  <c r="AO182" i="2"/>
  <c r="M182" i="2"/>
  <c r="I182" i="2" s="1"/>
  <c r="J182" i="2"/>
  <c r="AO181" i="2"/>
  <c r="M181" i="2"/>
  <c r="J181" i="2"/>
  <c r="I181" i="2"/>
  <c r="AO180" i="2"/>
  <c r="M180" i="2"/>
  <c r="J180" i="2"/>
  <c r="I180" i="2" s="1"/>
  <c r="AO179" i="2"/>
  <c r="M179" i="2"/>
  <c r="J179" i="2"/>
  <c r="AO178" i="2"/>
  <c r="M178" i="2"/>
  <c r="J178" i="2"/>
  <c r="AO177" i="2"/>
  <c r="M177" i="2"/>
  <c r="J177" i="2"/>
  <c r="AO176" i="2"/>
  <c r="M176" i="2"/>
  <c r="J176" i="2"/>
  <c r="I176" i="2" s="1"/>
  <c r="AO175" i="2"/>
  <c r="M175" i="2"/>
  <c r="I175" i="2" s="1"/>
  <c r="J175" i="2"/>
  <c r="AO174" i="2"/>
  <c r="M174" i="2"/>
  <c r="J174" i="2"/>
  <c r="I174" i="2" s="1"/>
  <c r="AO173" i="2"/>
  <c r="M173" i="2"/>
  <c r="J173" i="2"/>
  <c r="AO172" i="2"/>
  <c r="M172" i="2"/>
  <c r="J172" i="2"/>
  <c r="I172" i="2" s="1"/>
  <c r="AO171" i="2"/>
  <c r="M171" i="2"/>
  <c r="J171" i="2"/>
  <c r="AO170" i="2"/>
  <c r="M170" i="2"/>
  <c r="J170" i="2"/>
  <c r="AO169" i="2"/>
  <c r="M169" i="2"/>
  <c r="I169" i="2" s="1"/>
  <c r="J169" i="2"/>
  <c r="AO168" i="2"/>
  <c r="M168" i="2"/>
  <c r="J168" i="2"/>
  <c r="AO167" i="2"/>
  <c r="M167" i="2"/>
  <c r="J167" i="2"/>
  <c r="I167" i="2" s="1"/>
  <c r="AO166" i="2"/>
  <c r="M166" i="2"/>
  <c r="I166" i="2" s="1"/>
  <c r="J166" i="2"/>
  <c r="AO165" i="2"/>
  <c r="M165" i="2"/>
  <c r="J165" i="2"/>
  <c r="I165" i="2"/>
  <c r="AO164" i="2"/>
  <c r="M164" i="2"/>
  <c r="I164" i="2" s="1"/>
  <c r="J164" i="2"/>
  <c r="AO163" i="2"/>
  <c r="M163" i="2"/>
  <c r="J163" i="2"/>
  <c r="AO162" i="2"/>
  <c r="M162" i="2"/>
  <c r="J162" i="2"/>
  <c r="I162" i="2" s="1"/>
  <c r="AO161" i="2"/>
  <c r="M161" i="2"/>
  <c r="J161" i="2"/>
  <c r="I161" i="2" s="1"/>
  <c r="AO160" i="2"/>
  <c r="M160" i="2"/>
  <c r="J160" i="2"/>
  <c r="I160" i="2"/>
  <c r="AO159" i="2"/>
  <c r="M159" i="2"/>
  <c r="J159" i="2"/>
  <c r="I159" i="2"/>
  <c r="AO158" i="2"/>
  <c r="M158" i="2"/>
  <c r="J158" i="2"/>
  <c r="I158" i="2"/>
  <c r="AO157" i="2"/>
  <c r="M157" i="2"/>
  <c r="J157" i="2"/>
  <c r="I157" i="2"/>
  <c r="AO156" i="2"/>
  <c r="M156" i="2"/>
  <c r="J156" i="2"/>
  <c r="AO155" i="2"/>
  <c r="M155" i="2"/>
  <c r="J155" i="2"/>
  <c r="I155" i="2" s="1"/>
  <c r="AO154" i="2"/>
  <c r="M154" i="2"/>
  <c r="J154" i="2"/>
  <c r="I154" i="2" s="1"/>
  <c r="AO153" i="2"/>
  <c r="M153" i="2"/>
  <c r="I153" i="2" s="1"/>
  <c r="J153" i="2"/>
  <c r="AO152" i="2"/>
  <c r="M152" i="2"/>
  <c r="J152" i="2"/>
  <c r="AO151" i="2"/>
  <c r="M151" i="2"/>
  <c r="J151" i="2"/>
  <c r="AO150" i="2"/>
  <c r="M150" i="2"/>
  <c r="J150" i="2"/>
  <c r="I150" i="2"/>
  <c r="AO149" i="2"/>
  <c r="M149" i="2"/>
  <c r="J149" i="2"/>
  <c r="I149" i="2"/>
  <c r="AO148" i="2"/>
  <c r="M148" i="2"/>
  <c r="I148" i="2" s="1"/>
  <c r="J148" i="2"/>
  <c r="AO147" i="2"/>
  <c r="M147" i="2"/>
  <c r="J147" i="2"/>
  <c r="I147" i="2" s="1"/>
  <c r="AO146" i="2"/>
  <c r="M146" i="2"/>
  <c r="J146" i="2"/>
  <c r="I146" i="2"/>
  <c r="AO145" i="2"/>
  <c r="M145" i="2"/>
  <c r="J145" i="2"/>
  <c r="I145" i="2" s="1"/>
  <c r="AO144" i="2"/>
  <c r="M144" i="2"/>
  <c r="J144" i="2"/>
  <c r="I144" i="2" s="1"/>
  <c r="AO143" i="2"/>
  <c r="M143" i="2"/>
  <c r="J143" i="2"/>
  <c r="I143" i="2"/>
  <c r="AO142" i="2"/>
  <c r="M142" i="2"/>
  <c r="J142" i="2"/>
  <c r="AO141" i="2"/>
  <c r="M141" i="2"/>
  <c r="J141" i="2"/>
  <c r="I141" i="2" s="1"/>
  <c r="AO140" i="2"/>
  <c r="M140" i="2"/>
  <c r="J140" i="2"/>
  <c r="I140" i="2"/>
  <c r="AO139" i="2"/>
  <c r="M139" i="2"/>
  <c r="I139" i="2" s="1"/>
  <c r="J139" i="2"/>
  <c r="AO138" i="2"/>
  <c r="M138" i="2"/>
  <c r="J138" i="2"/>
  <c r="I138" i="2"/>
  <c r="AO137" i="2"/>
  <c r="M137" i="2"/>
  <c r="I137" i="2" s="1"/>
  <c r="J137" i="2"/>
  <c r="AO136" i="2"/>
  <c r="M136" i="2"/>
  <c r="J136" i="2"/>
  <c r="AO135" i="2"/>
  <c r="M135" i="2"/>
  <c r="J135" i="2"/>
  <c r="I135" i="2" s="1"/>
  <c r="AO134" i="2"/>
  <c r="M134" i="2"/>
  <c r="J134" i="2"/>
  <c r="AO133" i="2"/>
  <c r="M133" i="2"/>
  <c r="J133" i="2"/>
  <c r="I133" i="2" s="1"/>
  <c r="AO132" i="2"/>
  <c r="M132" i="2"/>
  <c r="J132" i="2"/>
  <c r="AO131" i="2"/>
  <c r="M131" i="2"/>
  <c r="J131" i="2"/>
  <c r="I131" i="2" s="1"/>
  <c r="AO130" i="2"/>
  <c r="M130" i="2"/>
  <c r="J130" i="2"/>
  <c r="AO129" i="2"/>
  <c r="M129" i="2"/>
  <c r="J129" i="2"/>
  <c r="I129" i="2" s="1"/>
  <c r="AO128" i="2"/>
  <c r="M128" i="2"/>
  <c r="J128" i="2"/>
  <c r="I128" i="2" s="1"/>
  <c r="AO127" i="2"/>
  <c r="M127" i="2"/>
  <c r="I127" i="2" s="1"/>
  <c r="J127" i="2"/>
  <c r="AO126" i="2"/>
  <c r="M126" i="2"/>
  <c r="J126" i="2"/>
  <c r="I126" i="2" s="1"/>
  <c r="AO125" i="2"/>
  <c r="M125" i="2"/>
  <c r="J125" i="2"/>
  <c r="I125" i="2" s="1"/>
  <c r="AO124" i="2"/>
  <c r="M124" i="2"/>
  <c r="J124" i="2"/>
  <c r="I124" i="2" s="1"/>
  <c r="AO123" i="2"/>
  <c r="M123" i="2"/>
  <c r="J123" i="2"/>
  <c r="I123" i="2"/>
  <c r="AO122" i="2"/>
  <c r="M122" i="2"/>
  <c r="J122" i="2"/>
  <c r="I122" i="2" s="1"/>
  <c r="AO121" i="2"/>
  <c r="M121" i="2"/>
  <c r="J121" i="2"/>
  <c r="I121" i="2" s="1"/>
  <c r="AO120" i="2"/>
  <c r="M120" i="2"/>
  <c r="J120" i="2"/>
  <c r="AO119" i="2"/>
  <c r="M119" i="2"/>
  <c r="J119" i="2"/>
  <c r="I119" i="2" s="1"/>
  <c r="AO118" i="2"/>
  <c r="M118" i="2"/>
  <c r="J118" i="2"/>
  <c r="I118" i="2" s="1"/>
  <c r="AO117" i="2"/>
  <c r="M117" i="2"/>
  <c r="J117" i="2"/>
  <c r="I117" i="2" s="1"/>
  <c r="AO116" i="2"/>
  <c r="M116" i="2"/>
  <c r="I116" i="2" s="1"/>
  <c r="J116" i="2"/>
  <c r="AO115" i="2"/>
  <c r="M115" i="2"/>
  <c r="J115" i="2"/>
  <c r="I115" i="2" s="1"/>
  <c r="AO114" i="2"/>
  <c r="M114" i="2"/>
  <c r="J114" i="2"/>
  <c r="I114" i="2" s="1"/>
  <c r="AO113" i="2"/>
  <c r="M113" i="2"/>
  <c r="J113" i="2"/>
  <c r="I113" i="2"/>
  <c r="AO112" i="2"/>
  <c r="M112" i="2"/>
  <c r="I112" i="2" s="1"/>
  <c r="J112" i="2"/>
  <c r="AO111" i="2"/>
  <c r="M111" i="2"/>
  <c r="J111" i="2"/>
  <c r="I111" i="2"/>
  <c r="AO110" i="2"/>
  <c r="M110" i="2"/>
  <c r="J110" i="2"/>
  <c r="AO109" i="2"/>
  <c r="M109" i="2"/>
  <c r="J109" i="2"/>
  <c r="I109" i="2" s="1"/>
  <c r="AO108" i="2"/>
  <c r="M108" i="2"/>
  <c r="I108" i="2" s="1"/>
  <c r="J108" i="2"/>
  <c r="AO107" i="2"/>
  <c r="M107" i="2"/>
  <c r="J107" i="2"/>
  <c r="I107" i="2" s="1"/>
  <c r="AO106" i="2"/>
  <c r="M106" i="2"/>
  <c r="J106" i="2"/>
  <c r="I106" i="2" s="1"/>
  <c r="AO105" i="2"/>
  <c r="M105" i="2"/>
  <c r="I105" i="2" s="1"/>
  <c r="J105" i="2"/>
  <c r="AO104" i="2"/>
  <c r="M104" i="2"/>
  <c r="J104" i="2"/>
  <c r="I104" i="2"/>
  <c r="AO103" i="2"/>
  <c r="M103" i="2"/>
  <c r="I103" i="2" s="1"/>
  <c r="J103" i="2"/>
  <c r="AO102" i="2"/>
  <c r="M102" i="2"/>
  <c r="J102" i="2"/>
  <c r="AO101" i="2"/>
  <c r="M101" i="2"/>
  <c r="J101" i="2"/>
  <c r="I101" i="2" s="1"/>
  <c r="AO100" i="2"/>
  <c r="M100" i="2"/>
  <c r="I100" i="2" s="1"/>
  <c r="J100" i="2"/>
  <c r="AO99" i="2"/>
  <c r="M99" i="2"/>
  <c r="J99" i="2"/>
  <c r="I99" i="2"/>
  <c r="AO98" i="2"/>
  <c r="M98" i="2"/>
  <c r="I98" i="2" s="1"/>
  <c r="J98" i="2"/>
  <c r="AO97" i="2"/>
  <c r="M97" i="2"/>
  <c r="J97" i="2"/>
  <c r="AO96" i="2"/>
  <c r="M96" i="2"/>
  <c r="J96" i="2"/>
  <c r="I96" i="2" s="1"/>
  <c r="AO95" i="2"/>
  <c r="M95" i="2"/>
  <c r="J95" i="2"/>
  <c r="I95" i="2"/>
  <c r="AO94" i="2"/>
  <c r="M94" i="2"/>
  <c r="I94" i="2" s="1"/>
  <c r="J94" i="2"/>
  <c r="AO93" i="2"/>
  <c r="M93" i="2"/>
  <c r="I93" i="2" s="1"/>
  <c r="J93" i="2"/>
  <c r="AO92" i="2"/>
  <c r="M92" i="2"/>
  <c r="J92" i="2"/>
  <c r="I92" i="2" s="1"/>
  <c r="AO91" i="2"/>
  <c r="M91" i="2"/>
  <c r="J91" i="2"/>
  <c r="I91" i="2" s="1"/>
  <c r="AO90" i="2"/>
  <c r="M90" i="2"/>
  <c r="J90" i="2"/>
  <c r="I90" i="2" s="1"/>
  <c r="AO89" i="2"/>
  <c r="M89" i="2"/>
  <c r="J89" i="2"/>
  <c r="I89" i="2" s="1"/>
  <c r="AO88" i="2"/>
  <c r="M88" i="2"/>
  <c r="J88" i="2"/>
  <c r="I88" i="2" s="1"/>
  <c r="AO87" i="2"/>
  <c r="M87" i="2"/>
  <c r="J87" i="2"/>
  <c r="I87" i="2" s="1"/>
  <c r="AO86" i="2"/>
  <c r="M86" i="2"/>
  <c r="J86" i="2"/>
  <c r="AO85" i="2"/>
  <c r="M85" i="2"/>
  <c r="J85" i="2"/>
  <c r="I85" i="2"/>
  <c r="AO84" i="2"/>
  <c r="M84" i="2"/>
  <c r="J84" i="2"/>
  <c r="AO83" i="2"/>
  <c r="M83" i="2"/>
  <c r="J83" i="2"/>
  <c r="I83" i="2"/>
  <c r="AO82" i="2"/>
  <c r="M82" i="2"/>
  <c r="J82" i="2"/>
  <c r="I82" i="2"/>
  <c r="AO81" i="2"/>
  <c r="M81" i="2"/>
  <c r="J81" i="2"/>
  <c r="AO80" i="2"/>
  <c r="M80" i="2"/>
  <c r="J80" i="2"/>
  <c r="AO79" i="2"/>
  <c r="M79" i="2"/>
  <c r="I79" i="2" s="1"/>
  <c r="J79" i="2"/>
  <c r="AO78" i="2"/>
  <c r="M78" i="2"/>
  <c r="J78" i="2"/>
  <c r="I78" i="2"/>
  <c r="AO77" i="2"/>
  <c r="M77" i="2"/>
  <c r="J77" i="2"/>
  <c r="AO76" i="2"/>
  <c r="M76" i="2"/>
  <c r="J76" i="2"/>
  <c r="I76" i="2"/>
  <c r="AO75" i="2"/>
  <c r="M75" i="2"/>
  <c r="J75" i="2"/>
  <c r="I75" i="2"/>
  <c r="AO74" i="2"/>
  <c r="M74" i="2"/>
  <c r="J74" i="2"/>
  <c r="AO73" i="2"/>
  <c r="M73" i="2"/>
  <c r="J73" i="2"/>
  <c r="AO72" i="2"/>
  <c r="M72" i="2"/>
  <c r="I72" i="2" s="1"/>
  <c r="J72" i="2"/>
  <c r="AO71" i="2"/>
  <c r="M71" i="2"/>
  <c r="J71" i="2"/>
  <c r="I71" i="2" s="1"/>
  <c r="AO70" i="2"/>
  <c r="M70" i="2"/>
  <c r="I70" i="2" s="1"/>
  <c r="J70" i="2"/>
  <c r="AO69" i="2"/>
  <c r="M69" i="2"/>
  <c r="J69" i="2"/>
  <c r="I69" i="2"/>
  <c r="AO68" i="2"/>
  <c r="M68" i="2"/>
  <c r="J68" i="2"/>
  <c r="AO67" i="2"/>
  <c r="M67" i="2"/>
  <c r="J67" i="2"/>
  <c r="I67" i="2" s="1"/>
  <c r="AO66" i="2"/>
  <c r="M66" i="2"/>
  <c r="I66" i="2" s="1"/>
  <c r="J66" i="2"/>
  <c r="AO65" i="2"/>
  <c r="M65" i="2"/>
  <c r="I65" i="2" s="1"/>
  <c r="J65" i="2"/>
  <c r="AO64" i="2"/>
  <c r="M64" i="2"/>
  <c r="J64" i="2"/>
  <c r="I64" i="2" s="1"/>
  <c r="AO63" i="2"/>
  <c r="M63" i="2"/>
  <c r="I63" i="2" s="1"/>
  <c r="J63" i="2"/>
  <c r="AO62" i="2"/>
  <c r="M62" i="2"/>
  <c r="J62" i="2"/>
  <c r="I62" i="2"/>
  <c r="AO61" i="2"/>
  <c r="M61" i="2"/>
  <c r="I61" i="2" s="1"/>
  <c r="J61" i="2"/>
  <c r="AO60" i="2"/>
  <c r="M60" i="2"/>
  <c r="J60" i="2"/>
  <c r="I60" i="2" s="1"/>
  <c r="AO59" i="2"/>
  <c r="M59" i="2"/>
  <c r="J59" i="2"/>
  <c r="AO58" i="2"/>
  <c r="M58" i="2"/>
  <c r="J58" i="2"/>
  <c r="I58" i="2" s="1"/>
  <c r="AO57" i="2"/>
  <c r="M57" i="2"/>
  <c r="I57" i="2" s="1"/>
  <c r="J57" i="2"/>
  <c r="AO56" i="2"/>
  <c r="M56" i="2"/>
  <c r="J56" i="2"/>
  <c r="I56" i="2" s="1"/>
  <c r="AO55" i="2"/>
  <c r="M55" i="2"/>
  <c r="J55" i="2"/>
  <c r="I55" i="2" s="1"/>
  <c r="AO54" i="2"/>
  <c r="M54" i="2"/>
  <c r="I54" i="2" s="1"/>
  <c r="J54" i="2"/>
  <c r="AO53" i="2"/>
  <c r="M53" i="2"/>
  <c r="J53" i="2"/>
  <c r="I53" i="2"/>
  <c r="AO52" i="2"/>
  <c r="M52" i="2"/>
  <c r="I52" i="2" s="1"/>
  <c r="J52" i="2"/>
  <c r="AO51" i="2"/>
  <c r="M51" i="2"/>
  <c r="J51" i="2"/>
  <c r="I51" i="2" s="1"/>
  <c r="AO50" i="2"/>
  <c r="M50" i="2"/>
  <c r="J50" i="2"/>
  <c r="AO49" i="2"/>
  <c r="M49" i="2"/>
  <c r="J49" i="2"/>
  <c r="I49" i="2"/>
  <c r="AO48" i="2"/>
  <c r="M48" i="2"/>
  <c r="J48" i="2"/>
  <c r="AO47" i="2"/>
  <c r="M47" i="2"/>
  <c r="J47" i="2"/>
  <c r="AO46" i="2"/>
  <c r="M46" i="2"/>
  <c r="J46" i="2"/>
  <c r="I46" i="2"/>
  <c r="AO45" i="2"/>
  <c r="M45" i="2"/>
  <c r="I45" i="2" s="1"/>
  <c r="J45" i="2"/>
  <c r="AO44" i="2"/>
  <c r="M44" i="2"/>
  <c r="J44" i="2"/>
  <c r="I44" i="2" s="1"/>
  <c r="AO43" i="2"/>
  <c r="M43" i="2"/>
  <c r="J43" i="2"/>
  <c r="I43" i="2" s="1"/>
  <c r="AO42" i="2"/>
  <c r="M42" i="2"/>
  <c r="J42" i="2"/>
  <c r="AO41" i="2"/>
  <c r="M41" i="2"/>
  <c r="J41" i="2"/>
  <c r="I41" i="2" s="1"/>
  <c r="AO40" i="2"/>
  <c r="M40" i="2"/>
  <c r="J40" i="2"/>
  <c r="I40" i="2" s="1"/>
  <c r="AO39" i="2"/>
  <c r="M39" i="2"/>
  <c r="J39" i="2"/>
  <c r="AO38" i="2"/>
  <c r="M38" i="2"/>
  <c r="J38" i="2"/>
  <c r="AO37" i="2"/>
  <c r="M37" i="2"/>
  <c r="J37" i="2"/>
  <c r="I37" i="2" s="1"/>
  <c r="AO36" i="2"/>
  <c r="M36" i="2"/>
  <c r="J36" i="2"/>
  <c r="I36" i="2"/>
  <c r="AO35" i="2"/>
  <c r="M35" i="2"/>
  <c r="J35" i="2"/>
  <c r="I35" i="2" s="1"/>
  <c r="AO34" i="2"/>
  <c r="M34" i="2"/>
  <c r="J34" i="2"/>
  <c r="AO33" i="2"/>
  <c r="M33" i="2"/>
  <c r="J33" i="2"/>
  <c r="I33" i="2" s="1"/>
  <c r="AO32" i="2"/>
  <c r="M32" i="2"/>
  <c r="J32" i="2"/>
  <c r="I32" i="2" s="1"/>
  <c r="AO31" i="2"/>
  <c r="M31" i="2"/>
  <c r="J31" i="2"/>
  <c r="AO30" i="2"/>
  <c r="M30" i="2"/>
  <c r="I30" i="2" s="1"/>
  <c r="J30" i="2"/>
  <c r="AO29" i="2"/>
  <c r="M29" i="2"/>
  <c r="J29" i="2"/>
  <c r="I29" i="2" s="1"/>
  <c r="AO28" i="2"/>
  <c r="M28" i="2"/>
  <c r="I28" i="2" s="1"/>
  <c r="J28" i="2"/>
  <c r="AO27" i="2"/>
  <c r="M27" i="2"/>
  <c r="J27" i="2"/>
  <c r="I27" i="2" s="1"/>
  <c r="AO26" i="2"/>
  <c r="M26" i="2"/>
  <c r="J26" i="2"/>
  <c r="I26" i="2" s="1"/>
  <c r="AO25" i="2"/>
  <c r="M25" i="2"/>
  <c r="J25" i="2"/>
  <c r="I25" i="2" s="1"/>
  <c r="AO24" i="2"/>
  <c r="M24" i="2"/>
  <c r="J24" i="2"/>
  <c r="AO23" i="2"/>
  <c r="M23" i="2"/>
  <c r="J23" i="2"/>
  <c r="I23" i="2"/>
  <c r="AO22" i="2"/>
  <c r="M22" i="2"/>
  <c r="J22" i="2"/>
  <c r="AO21" i="2"/>
  <c r="M21" i="2"/>
  <c r="J21" i="2"/>
  <c r="I21" i="2" s="1"/>
  <c r="AO20" i="2"/>
  <c r="M20" i="2"/>
  <c r="J20" i="2"/>
  <c r="I20" i="2" s="1"/>
  <c r="AO19" i="2"/>
  <c r="M19" i="2"/>
  <c r="J19" i="2"/>
  <c r="I19" i="2" s="1"/>
  <c r="AO18" i="2"/>
  <c r="M18" i="2"/>
  <c r="J18" i="2"/>
  <c r="AO17" i="2"/>
  <c r="M17" i="2"/>
  <c r="I17" i="2" s="1"/>
  <c r="J17" i="2"/>
  <c r="AO16" i="2"/>
  <c r="M16" i="2"/>
  <c r="J16" i="2"/>
  <c r="I16" i="2"/>
  <c r="AO15" i="2"/>
  <c r="M15" i="2"/>
  <c r="J15" i="2"/>
  <c r="AO14" i="2"/>
  <c r="M14" i="2"/>
  <c r="J14" i="2"/>
  <c r="I14" i="2"/>
  <c r="AO13" i="2"/>
  <c r="M13" i="2"/>
  <c r="J13" i="2"/>
  <c r="I13" i="2" s="1"/>
  <c r="AO12" i="2"/>
  <c r="M12" i="2"/>
  <c r="J12" i="2"/>
  <c r="I12" i="2"/>
  <c r="AO11" i="2"/>
  <c r="M11" i="2"/>
  <c r="J11" i="2"/>
  <c r="AO10" i="2"/>
  <c r="M10" i="2"/>
  <c r="J10" i="2"/>
  <c r="I10" i="2" s="1"/>
  <c r="AO9" i="2"/>
  <c r="M9" i="2"/>
  <c r="J9" i="2"/>
  <c r="AO8" i="2"/>
  <c r="M8" i="2"/>
  <c r="I8" i="2" s="1"/>
  <c r="J8" i="2"/>
  <c r="AO7" i="2"/>
  <c r="M7" i="2"/>
  <c r="J7" i="2"/>
  <c r="I7" i="2"/>
  <c r="AO6" i="2"/>
  <c r="M6" i="2"/>
  <c r="J6" i="2"/>
  <c r="AO5" i="2"/>
  <c r="M5" i="2"/>
  <c r="J5" i="2"/>
  <c r="I5" i="2"/>
  <c r="AO4" i="2"/>
  <c r="M4" i="2"/>
  <c r="J4" i="2"/>
  <c r="AO3" i="2"/>
  <c r="M3" i="2"/>
  <c r="J3" i="2"/>
  <c r="I3" i="2"/>
  <c r="AO2" i="2"/>
  <c r="M2" i="2"/>
  <c r="J2" i="2"/>
  <c r="I2" i="2" s="1"/>
  <c r="AO782" i="1"/>
  <c r="M782" i="1"/>
  <c r="J782" i="1"/>
  <c r="AO781" i="1"/>
  <c r="M781" i="1"/>
  <c r="J781" i="1"/>
  <c r="I781" i="1" s="1"/>
  <c r="AO780" i="1"/>
  <c r="M780" i="1"/>
  <c r="J780" i="1"/>
  <c r="AO779" i="1"/>
  <c r="M779" i="1"/>
  <c r="J779" i="1"/>
  <c r="AO778" i="1"/>
  <c r="M778" i="1"/>
  <c r="I778" i="1" s="1"/>
  <c r="J778" i="1"/>
  <c r="AO777" i="1"/>
  <c r="M777" i="1"/>
  <c r="J777" i="1"/>
  <c r="AO776" i="1"/>
  <c r="M776" i="1"/>
  <c r="J776" i="1"/>
  <c r="AO775" i="1"/>
  <c r="M775" i="1"/>
  <c r="I775" i="1" s="1"/>
  <c r="J775" i="1"/>
  <c r="AO774" i="1"/>
  <c r="M774" i="1"/>
  <c r="I774" i="1" s="1"/>
  <c r="J774" i="1"/>
  <c r="AO773" i="1"/>
  <c r="M773" i="1"/>
  <c r="J773" i="1"/>
  <c r="AO772" i="1"/>
  <c r="M772" i="1"/>
  <c r="I772" i="1" s="1"/>
  <c r="J772" i="1"/>
  <c r="AO771" i="1"/>
  <c r="M771" i="1"/>
  <c r="J771" i="1"/>
  <c r="I771" i="1"/>
  <c r="AO770" i="1"/>
  <c r="M770" i="1"/>
  <c r="I770" i="1" s="1"/>
  <c r="J770" i="1"/>
  <c r="AO769" i="1"/>
  <c r="M769" i="1"/>
  <c r="J769" i="1"/>
  <c r="I769" i="1"/>
  <c r="AO768" i="1"/>
  <c r="M768" i="1"/>
  <c r="I768" i="1" s="1"/>
  <c r="J768" i="1"/>
  <c r="AO767" i="1"/>
  <c r="M767" i="1"/>
  <c r="J767" i="1"/>
  <c r="I767" i="1" s="1"/>
  <c r="AO766" i="1"/>
  <c r="M766" i="1"/>
  <c r="I766" i="1" s="1"/>
  <c r="J766" i="1"/>
  <c r="AO765" i="1"/>
  <c r="M765" i="1"/>
  <c r="I765" i="1" s="1"/>
  <c r="J765" i="1"/>
  <c r="AO764" i="1"/>
  <c r="M764" i="1"/>
  <c r="J764" i="1"/>
  <c r="AO763" i="1"/>
  <c r="M763" i="1"/>
  <c r="J763" i="1"/>
  <c r="AO762" i="1"/>
  <c r="M762" i="1"/>
  <c r="J762" i="1"/>
  <c r="AO761" i="1"/>
  <c r="M761" i="1"/>
  <c r="J761" i="1"/>
  <c r="AO760" i="1"/>
  <c r="M760" i="1"/>
  <c r="I760" i="1" s="1"/>
  <c r="J760" i="1"/>
  <c r="AO759" i="1"/>
  <c r="M759" i="1"/>
  <c r="J759" i="1"/>
  <c r="I759" i="1"/>
  <c r="AO758" i="1"/>
  <c r="M758" i="1"/>
  <c r="J758" i="1"/>
  <c r="AO757" i="1"/>
  <c r="M757" i="1"/>
  <c r="J757" i="1"/>
  <c r="I757" i="1" s="1"/>
  <c r="AO756" i="1"/>
  <c r="M756" i="1"/>
  <c r="I756" i="1" s="1"/>
  <c r="J756" i="1"/>
  <c r="AO755" i="1"/>
  <c r="M755" i="1"/>
  <c r="I755" i="1" s="1"/>
  <c r="J755" i="1"/>
  <c r="AO754" i="1"/>
  <c r="M754" i="1"/>
  <c r="J754" i="1"/>
  <c r="AO753" i="1"/>
  <c r="M753" i="1"/>
  <c r="J753" i="1"/>
  <c r="AO752" i="1"/>
  <c r="M752" i="1"/>
  <c r="J752" i="1"/>
  <c r="AO751" i="1"/>
  <c r="M751" i="1"/>
  <c r="J751" i="1"/>
  <c r="I751" i="1" s="1"/>
  <c r="AO750" i="1"/>
  <c r="M750" i="1"/>
  <c r="I750" i="1" s="1"/>
  <c r="J750" i="1"/>
  <c r="AO749" i="1"/>
  <c r="M749" i="1"/>
  <c r="J749" i="1"/>
  <c r="AO748" i="1"/>
  <c r="M748" i="1"/>
  <c r="I748" i="1" s="1"/>
  <c r="J748" i="1"/>
  <c r="AO747" i="1"/>
  <c r="M747" i="1"/>
  <c r="J747" i="1"/>
  <c r="AO746" i="1"/>
  <c r="M746" i="1"/>
  <c r="J746" i="1"/>
  <c r="AO745" i="1"/>
  <c r="M745" i="1"/>
  <c r="J745" i="1"/>
  <c r="I745" i="1" s="1"/>
  <c r="AO744" i="1"/>
  <c r="M744" i="1"/>
  <c r="I744" i="1" s="1"/>
  <c r="J744" i="1"/>
  <c r="AO743" i="1"/>
  <c r="M743" i="1"/>
  <c r="I743" i="1" s="1"/>
  <c r="J743" i="1"/>
  <c r="AO742" i="1"/>
  <c r="M742" i="1"/>
  <c r="J742" i="1"/>
  <c r="AO741" i="1"/>
  <c r="M741" i="1"/>
  <c r="J741" i="1"/>
  <c r="AO740" i="1"/>
  <c r="M740" i="1"/>
  <c r="I740" i="1" s="1"/>
  <c r="J740" i="1"/>
  <c r="AO739" i="1"/>
  <c r="M739" i="1"/>
  <c r="J739" i="1"/>
  <c r="I739" i="1" s="1"/>
  <c r="AO738" i="1"/>
  <c r="M738" i="1"/>
  <c r="J738" i="1"/>
  <c r="AO737" i="1"/>
  <c r="M737" i="1"/>
  <c r="J737" i="1"/>
  <c r="I737" i="1" s="1"/>
  <c r="AO736" i="1"/>
  <c r="M736" i="1"/>
  <c r="I736" i="1" s="1"/>
  <c r="J736" i="1"/>
  <c r="AO735" i="1"/>
  <c r="M735" i="1"/>
  <c r="J735" i="1"/>
  <c r="I735" i="1"/>
  <c r="AO734" i="1"/>
  <c r="M734" i="1"/>
  <c r="J734" i="1"/>
  <c r="AO733" i="1"/>
  <c r="M733" i="1"/>
  <c r="I733" i="1" s="1"/>
  <c r="J733" i="1"/>
  <c r="AO732" i="1"/>
  <c r="M732" i="1"/>
  <c r="I732" i="1" s="1"/>
  <c r="J732" i="1"/>
  <c r="AO731" i="1"/>
  <c r="M731" i="1"/>
  <c r="I731" i="1" s="1"/>
  <c r="J731" i="1"/>
  <c r="AO730" i="1"/>
  <c r="M730" i="1"/>
  <c r="J730" i="1"/>
  <c r="AO729" i="1"/>
  <c r="M729" i="1"/>
  <c r="I729" i="1" s="1"/>
  <c r="J729" i="1"/>
  <c r="AO728" i="1"/>
  <c r="M728" i="1"/>
  <c r="J728" i="1"/>
  <c r="AO727" i="1"/>
  <c r="M727" i="1"/>
  <c r="J727" i="1"/>
  <c r="I727" i="1" s="1"/>
  <c r="AO726" i="1"/>
  <c r="M726" i="1"/>
  <c r="I726" i="1" s="1"/>
  <c r="J726" i="1"/>
  <c r="AO725" i="1"/>
  <c r="M725" i="1"/>
  <c r="J725" i="1"/>
  <c r="I725" i="1"/>
  <c r="AO724" i="1"/>
  <c r="M724" i="1"/>
  <c r="J724" i="1"/>
  <c r="AO723" i="1"/>
  <c r="M723" i="1"/>
  <c r="J723" i="1"/>
  <c r="I723" i="1"/>
  <c r="AO722" i="1"/>
  <c r="M722" i="1"/>
  <c r="I722" i="1" s="1"/>
  <c r="J722" i="1"/>
  <c r="AO721" i="1"/>
  <c r="M721" i="1"/>
  <c r="J721" i="1"/>
  <c r="I721" i="1" s="1"/>
  <c r="AO720" i="1"/>
  <c r="M720" i="1"/>
  <c r="I720" i="1" s="1"/>
  <c r="J720" i="1"/>
  <c r="AO719" i="1"/>
  <c r="M719" i="1"/>
  <c r="I719" i="1" s="1"/>
  <c r="J719" i="1"/>
  <c r="AO718" i="1"/>
  <c r="M718" i="1"/>
  <c r="J718" i="1"/>
  <c r="AO717" i="1"/>
  <c r="M717" i="1"/>
  <c r="I717" i="1" s="1"/>
  <c r="J717" i="1"/>
  <c r="AO716" i="1"/>
  <c r="M716" i="1"/>
  <c r="I716" i="1" s="1"/>
  <c r="J716" i="1"/>
  <c r="AO715" i="1"/>
  <c r="M715" i="1"/>
  <c r="J715" i="1"/>
  <c r="AO714" i="1"/>
  <c r="M714" i="1"/>
  <c r="I714" i="1" s="1"/>
  <c r="J714" i="1"/>
  <c r="AO713" i="1"/>
  <c r="M713" i="1"/>
  <c r="J713" i="1"/>
  <c r="I713" i="1"/>
  <c r="AO712" i="1"/>
  <c r="M712" i="1"/>
  <c r="I712" i="1" s="1"/>
  <c r="J712" i="1"/>
  <c r="AO711" i="1"/>
  <c r="M711" i="1"/>
  <c r="J711" i="1"/>
  <c r="I711" i="1"/>
  <c r="AO710" i="1"/>
  <c r="M710" i="1"/>
  <c r="I710" i="1" s="1"/>
  <c r="J710" i="1"/>
  <c r="AO709" i="1"/>
  <c r="M709" i="1"/>
  <c r="J709" i="1"/>
  <c r="AO708" i="1"/>
  <c r="M708" i="1"/>
  <c r="J708" i="1"/>
  <c r="AO707" i="1"/>
  <c r="M707" i="1"/>
  <c r="J707" i="1"/>
  <c r="AO706" i="1"/>
  <c r="M706" i="1"/>
  <c r="J706" i="1"/>
  <c r="AO705" i="1"/>
  <c r="M705" i="1"/>
  <c r="J705" i="1"/>
  <c r="I705" i="1" s="1"/>
  <c r="AO704" i="1"/>
  <c r="M704" i="1"/>
  <c r="I704" i="1" s="1"/>
  <c r="J704" i="1"/>
  <c r="AO703" i="1"/>
  <c r="M703" i="1"/>
  <c r="I703" i="1" s="1"/>
  <c r="J703" i="1"/>
  <c r="AO702" i="1"/>
  <c r="M702" i="1"/>
  <c r="J702" i="1"/>
  <c r="AO701" i="1"/>
  <c r="M701" i="1"/>
  <c r="J701" i="1"/>
  <c r="AO700" i="1"/>
  <c r="M700" i="1"/>
  <c r="I700" i="1" s="1"/>
  <c r="J700" i="1"/>
  <c r="AO699" i="1"/>
  <c r="M699" i="1"/>
  <c r="I699" i="1" s="1"/>
  <c r="J699" i="1"/>
  <c r="AO698" i="1"/>
  <c r="M698" i="1"/>
  <c r="I698" i="1" s="1"/>
  <c r="J698" i="1"/>
  <c r="AO697" i="1"/>
  <c r="M697" i="1"/>
  <c r="I697" i="1" s="1"/>
  <c r="J697" i="1"/>
  <c r="AO696" i="1"/>
  <c r="M696" i="1"/>
  <c r="J696" i="1"/>
  <c r="AO695" i="1"/>
  <c r="M695" i="1"/>
  <c r="J695" i="1"/>
  <c r="I695" i="1" s="1"/>
  <c r="AO694" i="1"/>
  <c r="M694" i="1"/>
  <c r="I694" i="1" s="1"/>
  <c r="J694" i="1"/>
  <c r="AO693" i="1"/>
  <c r="M693" i="1"/>
  <c r="I693" i="1" s="1"/>
  <c r="J693" i="1"/>
  <c r="AO692" i="1"/>
  <c r="M692" i="1"/>
  <c r="J692" i="1"/>
  <c r="AO691" i="1"/>
  <c r="M691" i="1"/>
  <c r="J691" i="1"/>
  <c r="I691" i="1" s="1"/>
  <c r="AO690" i="1"/>
  <c r="M690" i="1"/>
  <c r="I690" i="1" s="1"/>
  <c r="J690" i="1"/>
  <c r="AO689" i="1"/>
  <c r="M689" i="1"/>
  <c r="J689" i="1"/>
  <c r="I689" i="1"/>
  <c r="AO688" i="1"/>
  <c r="M688" i="1"/>
  <c r="I688" i="1" s="1"/>
  <c r="J688" i="1"/>
  <c r="AO687" i="1"/>
  <c r="M687" i="1"/>
  <c r="J687" i="1"/>
  <c r="I687" i="1"/>
  <c r="AO686" i="1"/>
  <c r="M686" i="1"/>
  <c r="J686" i="1"/>
  <c r="AO685" i="1"/>
  <c r="M685" i="1"/>
  <c r="I685" i="1" s="1"/>
  <c r="J685" i="1"/>
  <c r="AO684" i="1"/>
  <c r="M684" i="1"/>
  <c r="J684" i="1"/>
  <c r="AO683" i="1"/>
  <c r="M683" i="1"/>
  <c r="I683" i="1" s="1"/>
  <c r="J683" i="1"/>
  <c r="AO682" i="1"/>
  <c r="M682" i="1"/>
  <c r="I682" i="1" s="1"/>
  <c r="J682" i="1"/>
  <c r="AO681" i="1"/>
  <c r="M681" i="1"/>
  <c r="I681" i="1" s="1"/>
  <c r="J681" i="1"/>
  <c r="AO680" i="1"/>
  <c r="M680" i="1"/>
  <c r="I680" i="1" s="1"/>
  <c r="J680" i="1"/>
  <c r="AO679" i="1"/>
  <c r="M679" i="1"/>
  <c r="J679" i="1"/>
  <c r="I679" i="1" s="1"/>
  <c r="AO678" i="1"/>
  <c r="M678" i="1"/>
  <c r="I678" i="1" s="1"/>
  <c r="J678" i="1"/>
  <c r="AO677" i="1"/>
  <c r="M677" i="1"/>
  <c r="J677" i="1"/>
  <c r="AO676" i="1"/>
  <c r="M676" i="1"/>
  <c r="J676" i="1"/>
  <c r="AO675" i="1"/>
  <c r="M675" i="1"/>
  <c r="J675" i="1"/>
  <c r="I675" i="1" s="1"/>
  <c r="AO674" i="1"/>
  <c r="M674" i="1"/>
  <c r="J674" i="1"/>
  <c r="AO673" i="1"/>
  <c r="M673" i="1"/>
  <c r="J673" i="1"/>
  <c r="AO672" i="1"/>
  <c r="M672" i="1"/>
  <c r="J672" i="1"/>
  <c r="AO671" i="1"/>
  <c r="M671" i="1"/>
  <c r="J671" i="1"/>
  <c r="AO670" i="1"/>
  <c r="M670" i="1"/>
  <c r="J670" i="1"/>
  <c r="AO669" i="1"/>
  <c r="M669" i="1"/>
  <c r="I669" i="1" s="1"/>
  <c r="J669" i="1"/>
  <c r="AO668" i="1"/>
  <c r="M668" i="1"/>
  <c r="I668" i="1" s="1"/>
  <c r="J668" i="1"/>
  <c r="AO667" i="1"/>
  <c r="M667" i="1"/>
  <c r="J667" i="1"/>
  <c r="AO666" i="1"/>
  <c r="M666" i="1"/>
  <c r="J666" i="1"/>
  <c r="AO665" i="1"/>
  <c r="M665" i="1"/>
  <c r="I665" i="1" s="1"/>
  <c r="J665" i="1"/>
  <c r="AO664" i="1"/>
  <c r="M664" i="1"/>
  <c r="J664" i="1"/>
  <c r="AO663" i="1"/>
  <c r="M663" i="1"/>
  <c r="I663" i="1" s="1"/>
  <c r="J663" i="1"/>
  <c r="AO662" i="1"/>
  <c r="M662" i="1"/>
  <c r="J662" i="1"/>
  <c r="AO661" i="1"/>
  <c r="M661" i="1"/>
  <c r="J661" i="1"/>
  <c r="I661" i="1"/>
  <c r="AO660" i="1"/>
  <c r="M660" i="1"/>
  <c r="I660" i="1" s="1"/>
  <c r="J660" i="1"/>
  <c r="AO659" i="1"/>
  <c r="M659" i="1"/>
  <c r="J659" i="1"/>
  <c r="I659" i="1" s="1"/>
  <c r="AO658" i="1"/>
  <c r="M658" i="1"/>
  <c r="I658" i="1" s="1"/>
  <c r="J658" i="1"/>
  <c r="AO657" i="1"/>
  <c r="M657" i="1"/>
  <c r="J657" i="1"/>
  <c r="I657" i="1"/>
  <c r="AO656" i="1"/>
  <c r="M656" i="1"/>
  <c r="I656" i="1" s="1"/>
  <c r="J656" i="1"/>
  <c r="AO655" i="1"/>
  <c r="M655" i="1"/>
  <c r="J655" i="1"/>
  <c r="I655" i="1"/>
  <c r="AO654" i="1"/>
  <c r="M654" i="1"/>
  <c r="J654" i="1"/>
  <c r="AO653" i="1"/>
  <c r="M653" i="1"/>
  <c r="I653" i="1" s="1"/>
  <c r="J653" i="1"/>
  <c r="AO652" i="1"/>
  <c r="M652" i="1"/>
  <c r="J652" i="1"/>
  <c r="AO651" i="1"/>
  <c r="M651" i="1"/>
  <c r="I651" i="1" s="1"/>
  <c r="J651" i="1"/>
  <c r="AO650" i="1"/>
  <c r="M650" i="1"/>
  <c r="J650" i="1"/>
  <c r="AO649" i="1"/>
  <c r="M649" i="1"/>
  <c r="J649" i="1"/>
  <c r="I649" i="1"/>
  <c r="AO648" i="1"/>
  <c r="M648" i="1"/>
  <c r="I648" i="1" s="1"/>
  <c r="J648" i="1"/>
  <c r="AO647" i="1"/>
  <c r="M647" i="1"/>
  <c r="J647" i="1"/>
  <c r="I647" i="1" s="1"/>
  <c r="AO646" i="1"/>
  <c r="M646" i="1"/>
  <c r="I646" i="1" s="1"/>
  <c r="J646" i="1"/>
  <c r="AO645" i="1"/>
  <c r="M645" i="1"/>
  <c r="J645" i="1"/>
  <c r="AO644" i="1"/>
  <c r="M644" i="1"/>
  <c r="J644" i="1"/>
  <c r="AO643" i="1"/>
  <c r="M643" i="1"/>
  <c r="J643" i="1"/>
  <c r="I643" i="1"/>
  <c r="AO642" i="1"/>
  <c r="M642" i="1"/>
  <c r="I642" i="1" s="1"/>
  <c r="J642" i="1"/>
  <c r="AO641" i="1"/>
  <c r="M641" i="1"/>
  <c r="J641" i="1"/>
  <c r="I641" i="1" s="1"/>
  <c r="AO640" i="1"/>
  <c r="M640" i="1"/>
  <c r="J640" i="1"/>
  <c r="AO639" i="1"/>
  <c r="M639" i="1"/>
  <c r="J639" i="1"/>
  <c r="I639" i="1" s="1"/>
  <c r="AO638" i="1"/>
  <c r="M638" i="1"/>
  <c r="J638" i="1"/>
  <c r="AO637" i="1"/>
  <c r="M637" i="1"/>
  <c r="J637" i="1"/>
  <c r="AO636" i="1"/>
  <c r="M636" i="1"/>
  <c r="I636" i="1" s="1"/>
  <c r="J636" i="1"/>
  <c r="AO635" i="1"/>
  <c r="M635" i="1"/>
  <c r="I635" i="1" s="1"/>
  <c r="J635" i="1"/>
  <c r="AO634" i="1"/>
  <c r="M634" i="1"/>
  <c r="I634" i="1" s="1"/>
  <c r="J634" i="1"/>
  <c r="AO633" i="1"/>
  <c r="M633" i="1"/>
  <c r="J633" i="1"/>
  <c r="AO632" i="1"/>
  <c r="M632" i="1"/>
  <c r="I632" i="1" s="1"/>
  <c r="J632" i="1"/>
  <c r="AO631" i="1"/>
  <c r="M631" i="1"/>
  <c r="J631" i="1"/>
  <c r="I631" i="1" s="1"/>
  <c r="AO630" i="1"/>
  <c r="M630" i="1"/>
  <c r="I630" i="1" s="1"/>
  <c r="J630" i="1"/>
  <c r="AO629" i="1"/>
  <c r="M629" i="1"/>
  <c r="J629" i="1"/>
  <c r="I629" i="1" s="1"/>
  <c r="AO628" i="1"/>
  <c r="M628" i="1"/>
  <c r="J628" i="1"/>
  <c r="AO627" i="1"/>
  <c r="M627" i="1"/>
  <c r="J627" i="1"/>
  <c r="AO626" i="1"/>
  <c r="M626" i="1"/>
  <c r="J626" i="1"/>
  <c r="AO625" i="1"/>
  <c r="M625" i="1"/>
  <c r="J625" i="1"/>
  <c r="I625" i="1" s="1"/>
  <c r="AO624" i="1"/>
  <c r="M624" i="1"/>
  <c r="I624" i="1" s="1"/>
  <c r="J624" i="1"/>
  <c r="AO623" i="1"/>
  <c r="M623" i="1"/>
  <c r="J623" i="1"/>
  <c r="I623" i="1"/>
  <c r="AO622" i="1"/>
  <c r="M622" i="1"/>
  <c r="I622" i="1" s="1"/>
  <c r="J622" i="1"/>
  <c r="AO621" i="1"/>
  <c r="M621" i="1"/>
  <c r="J621" i="1"/>
  <c r="AO620" i="1"/>
  <c r="M620" i="1"/>
  <c r="I620" i="1" s="1"/>
  <c r="J620" i="1"/>
  <c r="AO619" i="1"/>
  <c r="M619" i="1"/>
  <c r="I619" i="1" s="1"/>
  <c r="J619" i="1"/>
  <c r="AO618" i="1"/>
  <c r="M618" i="1"/>
  <c r="I618" i="1" s="1"/>
  <c r="J618" i="1"/>
  <c r="AO617" i="1"/>
  <c r="M617" i="1"/>
  <c r="J617" i="1"/>
  <c r="AO616" i="1"/>
  <c r="M616" i="1"/>
  <c r="J616" i="1"/>
  <c r="AO615" i="1"/>
  <c r="M615" i="1"/>
  <c r="J615" i="1"/>
  <c r="I615" i="1" s="1"/>
  <c r="AO614" i="1"/>
  <c r="M614" i="1"/>
  <c r="J614" i="1"/>
  <c r="AO613" i="1"/>
  <c r="M613" i="1"/>
  <c r="I613" i="1" s="1"/>
  <c r="J613" i="1"/>
  <c r="AO612" i="1"/>
  <c r="M612" i="1"/>
  <c r="I612" i="1" s="1"/>
  <c r="J612" i="1"/>
  <c r="AO611" i="1"/>
  <c r="M611" i="1"/>
  <c r="J611" i="1"/>
  <c r="AO610" i="1"/>
  <c r="M610" i="1"/>
  <c r="I610" i="1" s="1"/>
  <c r="J610" i="1"/>
  <c r="AO609" i="1"/>
  <c r="M609" i="1"/>
  <c r="J609" i="1"/>
  <c r="I609" i="1"/>
  <c r="AO608" i="1"/>
  <c r="M608" i="1"/>
  <c r="I608" i="1" s="1"/>
  <c r="J608" i="1"/>
  <c r="AO607" i="1"/>
  <c r="M607" i="1"/>
  <c r="J607" i="1"/>
  <c r="I607" i="1" s="1"/>
  <c r="AO606" i="1"/>
  <c r="M606" i="1"/>
  <c r="J606" i="1"/>
  <c r="AO605" i="1"/>
  <c r="M605" i="1"/>
  <c r="I605" i="1" s="1"/>
  <c r="J605" i="1"/>
  <c r="AO604" i="1"/>
  <c r="M604" i="1"/>
  <c r="J604" i="1"/>
  <c r="AO603" i="1"/>
  <c r="M603" i="1"/>
  <c r="J603" i="1"/>
  <c r="I603" i="1" s="1"/>
  <c r="AO602" i="1"/>
  <c r="M602" i="1"/>
  <c r="I602" i="1" s="1"/>
  <c r="J602" i="1"/>
  <c r="AO601" i="1"/>
  <c r="M601" i="1"/>
  <c r="J601" i="1"/>
  <c r="I601" i="1"/>
  <c r="AO600" i="1"/>
  <c r="M600" i="1"/>
  <c r="I600" i="1" s="1"/>
  <c r="J600" i="1"/>
  <c r="AO599" i="1"/>
  <c r="M599" i="1"/>
  <c r="J599" i="1"/>
  <c r="I599" i="1"/>
  <c r="AO598" i="1"/>
  <c r="M598" i="1"/>
  <c r="I598" i="1" s="1"/>
  <c r="J598" i="1"/>
  <c r="AO597" i="1"/>
  <c r="M597" i="1"/>
  <c r="J597" i="1"/>
  <c r="AO596" i="1"/>
  <c r="M596" i="1"/>
  <c r="J596" i="1"/>
  <c r="AO595" i="1"/>
  <c r="M595" i="1"/>
  <c r="I595" i="1" s="1"/>
  <c r="J595" i="1"/>
  <c r="AO594" i="1"/>
  <c r="M594" i="1"/>
  <c r="J594" i="1"/>
  <c r="AO593" i="1"/>
  <c r="M593" i="1"/>
  <c r="J593" i="1"/>
  <c r="AO592" i="1"/>
  <c r="M592" i="1"/>
  <c r="J592" i="1"/>
  <c r="AO591" i="1"/>
  <c r="M591" i="1"/>
  <c r="J591" i="1"/>
  <c r="I591" i="1"/>
  <c r="AO590" i="1"/>
  <c r="M590" i="1"/>
  <c r="I590" i="1" s="1"/>
  <c r="J590" i="1"/>
  <c r="AO589" i="1"/>
  <c r="M589" i="1"/>
  <c r="J589" i="1"/>
  <c r="AO588" i="1"/>
  <c r="M588" i="1"/>
  <c r="I588" i="1" s="1"/>
  <c r="J588" i="1"/>
  <c r="AO587" i="1"/>
  <c r="M587" i="1"/>
  <c r="J587" i="1"/>
  <c r="I587" i="1"/>
  <c r="AO586" i="1"/>
  <c r="M586" i="1"/>
  <c r="J586" i="1"/>
  <c r="AO585" i="1"/>
  <c r="M585" i="1"/>
  <c r="J585" i="1"/>
  <c r="I585" i="1"/>
  <c r="AO584" i="1"/>
  <c r="M584" i="1"/>
  <c r="J584" i="1"/>
  <c r="AO583" i="1"/>
  <c r="M583" i="1"/>
  <c r="J583" i="1"/>
  <c r="I583" i="1" s="1"/>
  <c r="AO582" i="1"/>
  <c r="M582" i="1"/>
  <c r="I582" i="1" s="1"/>
  <c r="J582" i="1"/>
  <c r="AO581" i="1"/>
  <c r="M581" i="1"/>
  <c r="I581" i="1" s="1"/>
  <c r="J581" i="1"/>
  <c r="AO580" i="1"/>
  <c r="M580" i="1"/>
  <c r="J580" i="1"/>
  <c r="AO579" i="1"/>
  <c r="M579" i="1"/>
  <c r="J579" i="1"/>
  <c r="AO578" i="1"/>
  <c r="M578" i="1"/>
  <c r="I578" i="1" s="1"/>
  <c r="J578" i="1"/>
  <c r="AO577" i="1"/>
  <c r="M577" i="1"/>
  <c r="J577" i="1"/>
  <c r="I577" i="1" s="1"/>
  <c r="AO576" i="1"/>
  <c r="M576" i="1"/>
  <c r="I576" i="1" s="1"/>
  <c r="J576" i="1"/>
  <c r="AO575" i="1"/>
  <c r="M575" i="1"/>
  <c r="J575" i="1"/>
  <c r="I575" i="1"/>
  <c r="AO574" i="1"/>
  <c r="M574" i="1"/>
  <c r="J574" i="1"/>
  <c r="AO573" i="1"/>
  <c r="M573" i="1"/>
  <c r="I573" i="1" s="1"/>
  <c r="J573" i="1"/>
  <c r="AO572" i="1"/>
  <c r="M572" i="1"/>
  <c r="I572" i="1" s="1"/>
  <c r="J572" i="1"/>
  <c r="AO571" i="1"/>
  <c r="M571" i="1"/>
  <c r="J571" i="1"/>
  <c r="I571" i="1" s="1"/>
  <c r="AO570" i="1"/>
  <c r="M570" i="1"/>
  <c r="J570" i="1"/>
  <c r="AO569" i="1"/>
  <c r="M569" i="1"/>
  <c r="J569" i="1"/>
  <c r="I569" i="1" s="1"/>
  <c r="AO568" i="1"/>
  <c r="M568" i="1"/>
  <c r="J568" i="1"/>
  <c r="AO567" i="1"/>
  <c r="M567" i="1"/>
  <c r="J567" i="1"/>
  <c r="I567" i="1" s="1"/>
  <c r="AO566" i="1"/>
  <c r="M566" i="1"/>
  <c r="I566" i="1" s="1"/>
  <c r="J566" i="1"/>
  <c r="AO565" i="1"/>
  <c r="M565" i="1"/>
  <c r="J565" i="1"/>
  <c r="AO564" i="1"/>
  <c r="M564" i="1"/>
  <c r="I564" i="1" s="1"/>
  <c r="J564" i="1"/>
  <c r="AO563" i="1"/>
  <c r="M563" i="1"/>
  <c r="J563" i="1"/>
  <c r="AO562" i="1"/>
  <c r="M562" i="1"/>
  <c r="I562" i="1" s="1"/>
  <c r="J562" i="1"/>
  <c r="AO561" i="1"/>
  <c r="M561" i="1"/>
  <c r="J561" i="1"/>
  <c r="I561" i="1" s="1"/>
  <c r="AO560" i="1"/>
  <c r="M560" i="1"/>
  <c r="I560" i="1" s="1"/>
  <c r="J560" i="1"/>
  <c r="AO559" i="1"/>
  <c r="M559" i="1"/>
  <c r="I559" i="1" s="1"/>
  <c r="J559" i="1"/>
  <c r="AO558" i="1"/>
  <c r="M558" i="1"/>
  <c r="J558" i="1"/>
  <c r="AO557" i="1"/>
  <c r="M557" i="1"/>
  <c r="J557" i="1"/>
  <c r="AO556" i="1"/>
  <c r="M556" i="1"/>
  <c r="J556" i="1"/>
  <c r="AO555" i="1"/>
  <c r="M555" i="1"/>
  <c r="J555" i="1"/>
  <c r="I555" i="1" s="1"/>
  <c r="AO554" i="1"/>
  <c r="M554" i="1"/>
  <c r="I554" i="1" s="1"/>
  <c r="J554" i="1"/>
  <c r="AO553" i="1"/>
  <c r="M553" i="1"/>
  <c r="J553" i="1"/>
  <c r="I553" i="1"/>
  <c r="AO552" i="1"/>
  <c r="M552" i="1"/>
  <c r="I552" i="1" s="1"/>
  <c r="J552" i="1"/>
  <c r="AO551" i="1"/>
  <c r="M551" i="1"/>
  <c r="J551" i="1"/>
  <c r="I551" i="1"/>
  <c r="AO550" i="1"/>
  <c r="M550" i="1"/>
  <c r="J550" i="1"/>
  <c r="AO549" i="1"/>
  <c r="M549" i="1"/>
  <c r="I549" i="1" s="1"/>
  <c r="J549" i="1"/>
  <c r="AO548" i="1"/>
  <c r="M548" i="1"/>
  <c r="J548" i="1"/>
  <c r="AO547" i="1"/>
  <c r="M547" i="1"/>
  <c r="I547" i="1" s="1"/>
  <c r="J547" i="1"/>
  <c r="AO546" i="1"/>
  <c r="M546" i="1"/>
  <c r="I546" i="1" s="1"/>
  <c r="J546" i="1"/>
  <c r="AO545" i="1"/>
  <c r="M545" i="1"/>
  <c r="J545" i="1"/>
  <c r="I545" i="1"/>
  <c r="AO544" i="1"/>
  <c r="M544" i="1"/>
  <c r="I544" i="1" s="1"/>
  <c r="J544" i="1"/>
  <c r="AO543" i="1"/>
  <c r="M543" i="1"/>
  <c r="J543" i="1"/>
  <c r="I543" i="1" s="1"/>
  <c r="AO542" i="1"/>
  <c r="M542" i="1"/>
  <c r="I542" i="1" s="1"/>
  <c r="J542" i="1"/>
  <c r="AO541" i="1"/>
  <c r="M541" i="1"/>
  <c r="J541" i="1"/>
  <c r="AO540" i="1"/>
  <c r="M540" i="1"/>
  <c r="J540" i="1"/>
  <c r="AO539" i="1"/>
  <c r="M539" i="1"/>
  <c r="J539" i="1"/>
  <c r="I539" i="1" s="1"/>
  <c r="AO538" i="1"/>
  <c r="M538" i="1"/>
  <c r="I538" i="1" s="1"/>
  <c r="J538" i="1"/>
  <c r="AO537" i="1"/>
  <c r="M537" i="1"/>
  <c r="J537" i="1"/>
  <c r="AO536" i="1"/>
  <c r="M536" i="1"/>
  <c r="J536" i="1"/>
  <c r="AO535" i="1"/>
  <c r="M535" i="1"/>
  <c r="J535" i="1"/>
  <c r="AO534" i="1"/>
  <c r="M534" i="1"/>
  <c r="J534" i="1"/>
  <c r="AO533" i="1"/>
  <c r="M533" i="1"/>
  <c r="J533" i="1"/>
  <c r="AO532" i="1"/>
  <c r="M532" i="1"/>
  <c r="I532" i="1" s="1"/>
  <c r="J532" i="1"/>
  <c r="AO531" i="1"/>
  <c r="M531" i="1"/>
  <c r="J531" i="1"/>
  <c r="AO530" i="1"/>
  <c r="M530" i="1"/>
  <c r="I530" i="1" s="1"/>
  <c r="J530" i="1"/>
  <c r="AO529" i="1"/>
  <c r="M529" i="1"/>
  <c r="J529" i="1"/>
  <c r="I529" i="1"/>
  <c r="AO528" i="1"/>
  <c r="M528" i="1"/>
  <c r="I528" i="1" s="1"/>
  <c r="J528" i="1"/>
  <c r="AO527" i="1"/>
  <c r="M527" i="1"/>
  <c r="J527" i="1"/>
  <c r="I527" i="1" s="1"/>
  <c r="AO526" i="1"/>
  <c r="M526" i="1"/>
  <c r="J526" i="1"/>
  <c r="AO525" i="1"/>
  <c r="M525" i="1"/>
  <c r="I525" i="1" s="1"/>
  <c r="J525" i="1"/>
  <c r="AO524" i="1"/>
  <c r="M524" i="1"/>
  <c r="J524" i="1"/>
  <c r="AO523" i="1"/>
  <c r="M523" i="1"/>
  <c r="J523" i="1"/>
  <c r="I523" i="1" s="1"/>
  <c r="AO522" i="1"/>
  <c r="M522" i="1"/>
  <c r="I522" i="1" s="1"/>
  <c r="J522" i="1"/>
  <c r="AO521" i="1"/>
  <c r="M521" i="1"/>
  <c r="J521" i="1"/>
  <c r="I521" i="1"/>
  <c r="AO520" i="1"/>
  <c r="M520" i="1"/>
  <c r="I520" i="1" s="1"/>
  <c r="J520" i="1"/>
  <c r="AO519" i="1"/>
  <c r="M519" i="1"/>
  <c r="J519" i="1"/>
  <c r="I519" i="1"/>
  <c r="AO518" i="1"/>
  <c r="M518" i="1"/>
  <c r="I518" i="1" s="1"/>
  <c r="J518" i="1"/>
  <c r="AO517" i="1"/>
  <c r="M517" i="1"/>
  <c r="J517" i="1"/>
  <c r="AO516" i="1"/>
  <c r="M516" i="1"/>
  <c r="J516" i="1"/>
  <c r="AO515" i="1"/>
  <c r="M515" i="1"/>
  <c r="I515" i="1" s="1"/>
  <c r="J515" i="1"/>
  <c r="AO514" i="1"/>
  <c r="M514" i="1"/>
  <c r="J514" i="1"/>
  <c r="AO513" i="1"/>
  <c r="M513" i="1"/>
  <c r="J513" i="1"/>
  <c r="I513" i="1" s="1"/>
  <c r="AO512" i="1"/>
  <c r="M512" i="1"/>
  <c r="J512" i="1"/>
  <c r="AO511" i="1"/>
  <c r="M511" i="1"/>
  <c r="J511" i="1"/>
  <c r="AO510" i="1"/>
  <c r="M510" i="1"/>
  <c r="I510" i="1" s="1"/>
  <c r="J510" i="1"/>
  <c r="AO509" i="1"/>
  <c r="M509" i="1"/>
  <c r="J509" i="1"/>
  <c r="AO508" i="1"/>
  <c r="M508" i="1"/>
  <c r="J508" i="1"/>
  <c r="AO507" i="1"/>
  <c r="M507" i="1"/>
  <c r="J507" i="1"/>
  <c r="I507" i="1"/>
  <c r="AO506" i="1"/>
  <c r="M506" i="1"/>
  <c r="J506" i="1"/>
  <c r="AO505" i="1"/>
  <c r="M505" i="1"/>
  <c r="I505" i="1" s="1"/>
  <c r="J505" i="1"/>
  <c r="AO504" i="1"/>
  <c r="M504" i="1"/>
  <c r="I504" i="1" s="1"/>
  <c r="J504" i="1"/>
  <c r="AO503" i="1"/>
  <c r="M503" i="1"/>
  <c r="J503" i="1"/>
  <c r="I503" i="1" s="1"/>
  <c r="AO502" i="1"/>
  <c r="M502" i="1"/>
  <c r="J502" i="1"/>
  <c r="AO501" i="1"/>
  <c r="M501" i="1"/>
  <c r="I501" i="1" s="1"/>
  <c r="J501" i="1"/>
  <c r="AO500" i="1"/>
  <c r="M500" i="1"/>
  <c r="J500" i="1"/>
  <c r="AO499" i="1"/>
  <c r="M499" i="1"/>
  <c r="J499" i="1"/>
  <c r="AO498" i="1"/>
  <c r="M498" i="1"/>
  <c r="I498" i="1" s="1"/>
  <c r="J498" i="1"/>
  <c r="AO497" i="1"/>
  <c r="M497" i="1"/>
  <c r="J497" i="1"/>
  <c r="I497" i="1"/>
  <c r="AO496" i="1"/>
  <c r="M496" i="1"/>
  <c r="I496" i="1" s="1"/>
  <c r="J496" i="1"/>
  <c r="AO495" i="1"/>
  <c r="M495" i="1"/>
  <c r="I495" i="1" s="1"/>
  <c r="J495" i="1"/>
  <c r="AO494" i="1"/>
  <c r="M494" i="1"/>
  <c r="J494" i="1"/>
  <c r="AO493" i="1"/>
  <c r="M493" i="1"/>
  <c r="I493" i="1" s="1"/>
  <c r="J493" i="1"/>
  <c r="AO492" i="1"/>
  <c r="M492" i="1"/>
  <c r="J492" i="1"/>
  <c r="AO491" i="1"/>
  <c r="M491" i="1"/>
  <c r="J491" i="1"/>
  <c r="I491" i="1" s="1"/>
  <c r="AO490" i="1"/>
  <c r="M490" i="1"/>
  <c r="I490" i="1" s="1"/>
  <c r="J490" i="1"/>
  <c r="AO489" i="1"/>
  <c r="M489" i="1"/>
  <c r="J489" i="1"/>
  <c r="I489" i="1" s="1"/>
  <c r="AO488" i="1"/>
  <c r="M488" i="1"/>
  <c r="I488" i="1" s="1"/>
  <c r="J488" i="1"/>
  <c r="AO487" i="1"/>
  <c r="M487" i="1"/>
  <c r="J487" i="1"/>
  <c r="I487" i="1"/>
  <c r="AO486" i="1"/>
  <c r="M486" i="1"/>
  <c r="I486" i="1" s="1"/>
  <c r="J486" i="1"/>
  <c r="AO485" i="1"/>
  <c r="M485" i="1"/>
  <c r="J485" i="1"/>
  <c r="AO484" i="1"/>
  <c r="M484" i="1"/>
  <c r="I484" i="1" s="1"/>
  <c r="J484" i="1"/>
  <c r="AO483" i="1"/>
  <c r="M483" i="1"/>
  <c r="I483" i="1" s="1"/>
  <c r="J483" i="1"/>
  <c r="AO482" i="1"/>
  <c r="M482" i="1"/>
  <c r="J482" i="1"/>
  <c r="AO481" i="1"/>
  <c r="M481" i="1"/>
  <c r="J481" i="1"/>
  <c r="AO480" i="1"/>
  <c r="M480" i="1"/>
  <c r="J480" i="1"/>
  <c r="AO479" i="1"/>
  <c r="M479" i="1"/>
  <c r="J479" i="1"/>
  <c r="I479" i="1" s="1"/>
  <c r="AO478" i="1"/>
  <c r="M478" i="1"/>
  <c r="I478" i="1" s="1"/>
  <c r="J478" i="1"/>
  <c r="AO477" i="1"/>
  <c r="M477" i="1"/>
  <c r="I477" i="1" s="1"/>
  <c r="J477" i="1"/>
  <c r="AO476" i="1"/>
  <c r="M476" i="1"/>
  <c r="I476" i="1" s="1"/>
  <c r="J476" i="1"/>
  <c r="AO475" i="1"/>
  <c r="M475" i="1"/>
  <c r="J475" i="1"/>
  <c r="I475" i="1"/>
  <c r="AO474" i="1"/>
  <c r="M474" i="1"/>
  <c r="I474" i="1" s="1"/>
  <c r="J474" i="1"/>
  <c r="AO473" i="1"/>
  <c r="M473" i="1"/>
  <c r="J473" i="1"/>
  <c r="I473" i="1"/>
  <c r="AO472" i="1"/>
  <c r="M472" i="1"/>
  <c r="J472" i="1"/>
  <c r="AO471" i="1"/>
  <c r="M471" i="1"/>
  <c r="J471" i="1"/>
  <c r="I471" i="1" s="1"/>
  <c r="AO470" i="1"/>
  <c r="M470" i="1"/>
  <c r="J470" i="1"/>
  <c r="AO469" i="1"/>
  <c r="M469" i="1"/>
  <c r="I469" i="1" s="1"/>
  <c r="J469" i="1"/>
  <c r="AO468" i="1"/>
  <c r="M468" i="1"/>
  <c r="J468" i="1"/>
  <c r="AO467" i="1"/>
  <c r="M467" i="1"/>
  <c r="I467" i="1" s="1"/>
  <c r="J467" i="1"/>
  <c r="AO466" i="1"/>
  <c r="M466" i="1"/>
  <c r="I466" i="1" s="1"/>
  <c r="J466" i="1"/>
  <c r="AO465" i="1"/>
  <c r="M465" i="1"/>
  <c r="J465" i="1"/>
  <c r="I465" i="1"/>
  <c r="AO464" i="1"/>
  <c r="M464" i="1"/>
  <c r="I464" i="1" s="1"/>
  <c r="J464" i="1"/>
  <c r="AO463" i="1"/>
  <c r="M463" i="1"/>
  <c r="J463" i="1"/>
  <c r="I463" i="1" s="1"/>
  <c r="AO462" i="1"/>
  <c r="M462" i="1"/>
  <c r="J462" i="1"/>
  <c r="I462" i="1" s="1"/>
  <c r="AO461" i="1"/>
  <c r="M461" i="1"/>
  <c r="J461" i="1"/>
  <c r="I461" i="1"/>
  <c r="AO460" i="1"/>
  <c r="M460" i="1"/>
  <c r="J460" i="1"/>
  <c r="AO459" i="1"/>
  <c r="M459" i="1"/>
  <c r="J459" i="1"/>
  <c r="I459" i="1" s="1"/>
  <c r="AO458" i="1"/>
  <c r="M458" i="1"/>
  <c r="J458" i="1"/>
  <c r="AO457" i="1"/>
  <c r="M457" i="1"/>
  <c r="J457" i="1"/>
  <c r="I457" i="1" s="1"/>
  <c r="AO456" i="1"/>
  <c r="M456" i="1"/>
  <c r="J456" i="1"/>
  <c r="I456" i="1" s="1"/>
  <c r="AO455" i="1"/>
  <c r="M455" i="1"/>
  <c r="J455" i="1"/>
  <c r="I455" i="1" s="1"/>
  <c r="AO454" i="1"/>
  <c r="M454" i="1"/>
  <c r="J454" i="1"/>
  <c r="I454" i="1" s="1"/>
  <c r="AO453" i="1"/>
  <c r="M453" i="1"/>
  <c r="J453" i="1"/>
  <c r="I453" i="1"/>
  <c r="AO452" i="1"/>
  <c r="M452" i="1"/>
  <c r="J452" i="1"/>
  <c r="AO451" i="1"/>
  <c r="M451" i="1"/>
  <c r="J451" i="1"/>
  <c r="I451" i="1" s="1"/>
  <c r="AO450" i="1"/>
  <c r="M450" i="1"/>
  <c r="J450" i="1"/>
  <c r="AO449" i="1"/>
  <c r="M449" i="1"/>
  <c r="J449" i="1"/>
  <c r="I449" i="1" s="1"/>
  <c r="AO448" i="1"/>
  <c r="M448" i="1"/>
  <c r="J448" i="1"/>
  <c r="AO447" i="1"/>
  <c r="M447" i="1"/>
  <c r="J447" i="1"/>
  <c r="I447" i="1" s="1"/>
  <c r="AO446" i="1"/>
  <c r="M446" i="1"/>
  <c r="J446" i="1"/>
  <c r="I446" i="1" s="1"/>
  <c r="AO445" i="1"/>
  <c r="M445" i="1"/>
  <c r="J445" i="1"/>
  <c r="I445" i="1"/>
  <c r="AO444" i="1"/>
  <c r="M444" i="1"/>
  <c r="J444" i="1"/>
  <c r="AO443" i="1"/>
  <c r="M443" i="1"/>
  <c r="J443" i="1"/>
  <c r="I443" i="1" s="1"/>
  <c r="AO442" i="1"/>
  <c r="M442" i="1"/>
  <c r="J442" i="1"/>
  <c r="AO441" i="1"/>
  <c r="M441" i="1"/>
  <c r="J441" i="1"/>
  <c r="I441" i="1" s="1"/>
  <c r="AO440" i="1"/>
  <c r="M440" i="1"/>
  <c r="J440" i="1"/>
  <c r="I440" i="1" s="1"/>
  <c r="AO439" i="1"/>
  <c r="M439" i="1"/>
  <c r="J439" i="1"/>
  <c r="I439" i="1" s="1"/>
  <c r="AO438" i="1"/>
  <c r="M438" i="1"/>
  <c r="J438" i="1"/>
  <c r="I438" i="1" s="1"/>
  <c r="AO437" i="1"/>
  <c r="M437" i="1"/>
  <c r="J437" i="1"/>
  <c r="I437" i="1"/>
  <c r="AO436" i="1"/>
  <c r="M436" i="1"/>
  <c r="J436" i="1"/>
  <c r="AO435" i="1"/>
  <c r="M435" i="1"/>
  <c r="J435" i="1"/>
  <c r="I435" i="1" s="1"/>
  <c r="AO434" i="1"/>
  <c r="M434" i="1"/>
  <c r="J434" i="1"/>
  <c r="AO433" i="1"/>
  <c r="M433" i="1"/>
  <c r="J433" i="1"/>
  <c r="I433" i="1"/>
  <c r="AO432" i="1"/>
  <c r="M432" i="1"/>
  <c r="J432" i="1"/>
  <c r="AO431" i="1"/>
  <c r="M431" i="1"/>
  <c r="J431" i="1"/>
  <c r="I431" i="1" s="1"/>
  <c r="AO430" i="1"/>
  <c r="M430" i="1"/>
  <c r="J430" i="1"/>
  <c r="I430" i="1" s="1"/>
  <c r="AO429" i="1"/>
  <c r="M429" i="1"/>
  <c r="J429" i="1"/>
  <c r="I429" i="1"/>
  <c r="AO428" i="1"/>
  <c r="M428" i="1"/>
  <c r="J428" i="1"/>
  <c r="AO427" i="1"/>
  <c r="M427" i="1"/>
  <c r="J427" i="1"/>
  <c r="I427" i="1" s="1"/>
  <c r="AO426" i="1"/>
  <c r="M426" i="1"/>
  <c r="J426" i="1"/>
  <c r="AO425" i="1"/>
  <c r="M425" i="1"/>
  <c r="J425" i="1"/>
  <c r="I425" i="1" s="1"/>
  <c r="AO424" i="1"/>
  <c r="M424" i="1"/>
  <c r="J424" i="1"/>
  <c r="I424" i="1" s="1"/>
  <c r="AO423" i="1"/>
  <c r="M423" i="1"/>
  <c r="J423" i="1"/>
  <c r="I423" i="1" s="1"/>
  <c r="AO422" i="1"/>
  <c r="M422" i="1"/>
  <c r="J422" i="1"/>
  <c r="I422" i="1" s="1"/>
  <c r="AO421" i="1"/>
  <c r="M421" i="1"/>
  <c r="J421" i="1"/>
  <c r="I421" i="1"/>
  <c r="AO420" i="1"/>
  <c r="M420" i="1"/>
  <c r="J420" i="1"/>
  <c r="AO419" i="1"/>
  <c r="M419" i="1"/>
  <c r="J419" i="1"/>
  <c r="I419" i="1" s="1"/>
  <c r="AO418" i="1"/>
  <c r="M418" i="1"/>
  <c r="J418" i="1"/>
  <c r="AO417" i="1"/>
  <c r="M417" i="1"/>
  <c r="J417" i="1"/>
  <c r="I417" i="1" s="1"/>
  <c r="AO416" i="1"/>
  <c r="M416" i="1"/>
  <c r="J416" i="1"/>
  <c r="AO415" i="1"/>
  <c r="M415" i="1"/>
  <c r="J415" i="1"/>
  <c r="I415" i="1" s="1"/>
  <c r="AO414" i="1"/>
  <c r="M414" i="1"/>
  <c r="J414" i="1"/>
  <c r="I414" i="1" s="1"/>
  <c r="AO413" i="1"/>
  <c r="M413" i="1"/>
  <c r="J413" i="1"/>
  <c r="I413" i="1"/>
  <c r="AO412" i="1"/>
  <c r="M412" i="1"/>
  <c r="J412" i="1"/>
  <c r="AO411" i="1"/>
  <c r="M411" i="1"/>
  <c r="J411" i="1"/>
  <c r="I411" i="1" s="1"/>
  <c r="AO410" i="1"/>
  <c r="M410" i="1"/>
  <c r="J410" i="1"/>
  <c r="AO409" i="1"/>
  <c r="M409" i="1"/>
  <c r="J409" i="1"/>
  <c r="I409" i="1" s="1"/>
  <c r="AO408" i="1"/>
  <c r="M408" i="1"/>
  <c r="J408" i="1"/>
  <c r="I408" i="1" s="1"/>
  <c r="AO407" i="1"/>
  <c r="M407" i="1"/>
  <c r="J407" i="1"/>
  <c r="I407" i="1" s="1"/>
  <c r="AO406" i="1"/>
  <c r="M406" i="1"/>
  <c r="J406" i="1"/>
  <c r="I406" i="1" s="1"/>
  <c r="AO405" i="1"/>
  <c r="M405" i="1"/>
  <c r="I405" i="1" s="1"/>
  <c r="J405" i="1"/>
  <c r="AO404" i="1"/>
  <c r="M404" i="1"/>
  <c r="J404" i="1"/>
  <c r="AO403" i="1"/>
  <c r="M403" i="1"/>
  <c r="J403" i="1"/>
  <c r="I403" i="1" s="1"/>
  <c r="AO402" i="1"/>
  <c r="M402" i="1"/>
  <c r="J402" i="1"/>
  <c r="AO401" i="1"/>
  <c r="M401" i="1"/>
  <c r="J401" i="1"/>
  <c r="I401" i="1"/>
  <c r="AO400" i="1"/>
  <c r="M400" i="1"/>
  <c r="J400" i="1"/>
  <c r="AO399" i="1"/>
  <c r="M399" i="1"/>
  <c r="J399" i="1"/>
  <c r="I399" i="1" s="1"/>
  <c r="AO398" i="1"/>
  <c r="M398" i="1"/>
  <c r="J398" i="1"/>
  <c r="I398" i="1" s="1"/>
  <c r="AO397" i="1"/>
  <c r="M397" i="1"/>
  <c r="J397" i="1"/>
  <c r="I397" i="1"/>
  <c r="AO396" i="1"/>
  <c r="M396" i="1"/>
  <c r="J396" i="1"/>
  <c r="AO395" i="1"/>
  <c r="M395" i="1"/>
  <c r="J395" i="1"/>
  <c r="AO394" i="1"/>
  <c r="M394" i="1"/>
  <c r="J394" i="1"/>
  <c r="AO393" i="1"/>
  <c r="M393" i="1"/>
  <c r="J393" i="1"/>
  <c r="I393" i="1" s="1"/>
  <c r="AO392" i="1"/>
  <c r="M392" i="1"/>
  <c r="J392" i="1"/>
  <c r="I392" i="1"/>
  <c r="AO391" i="1"/>
  <c r="M391" i="1"/>
  <c r="J391" i="1"/>
  <c r="I391" i="1" s="1"/>
  <c r="AO390" i="1"/>
  <c r="M390" i="1"/>
  <c r="I390" i="1" s="1"/>
  <c r="J390" i="1"/>
  <c r="AO389" i="1"/>
  <c r="M389" i="1"/>
  <c r="J389" i="1"/>
  <c r="I389" i="1" s="1"/>
  <c r="AO388" i="1"/>
  <c r="M388" i="1"/>
  <c r="J388" i="1"/>
  <c r="I388" i="1" s="1"/>
  <c r="AO387" i="1"/>
  <c r="M387" i="1"/>
  <c r="J387" i="1"/>
  <c r="AO386" i="1"/>
  <c r="M386" i="1"/>
  <c r="J386" i="1"/>
  <c r="I386" i="1" s="1"/>
  <c r="AO385" i="1"/>
  <c r="M385" i="1"/>
  <c r="J385" i="1"/>
  <c r="I385" i="1" s="1"/>
  <c r="AO384" i="1"/>
  <c r="M384" i="1"/>
  <c r="J384" i="1"/>
  <c r="I384" i="1"/>
  <c r="AO383" i="1"/>
  <c r="M383" i="1"/>
  <c r="J383" i="1"/>
  <c r="I383" i="1" s="1"/>
  <c r="AO382" i="1"/>
  <c r="M382" i="1"/>
  <c r="J382" i="1"/>
  <c r="I382" i="1"/>
  <c r="AO381" i="1"/>
  <c r="M381" i="1"/>
  <c r="J381" i="1"/>
  <c r="AO380" i="1"/>
  <c r="M380" i="1"/>
  <c r="J380" i="1"/>
  <c r="I380" i="1"/>
  <c r="AO379" i="1"/>
  <c r="M379" i="1"/>
  <c r="J379" i="1"/>
  <c r="AO378" i="1"/>
  <c r="M378" i="1"/>
  <c r="J378" i="1"/>
  <c r="I378" i="1" s="1"/>
  <c r="AO377" i="1"/>
  <c r="M377" i="1"/>
  <c r="J377" i="1"/>
  <c r="I377" i="1" s="1"/>
  <c r="AO376" i="1"/>
  <c r="M376" i="1"/>
  <c r="J376" i="1"/>
  <c r="I376" i="1"/>
  <c r="AO375" i="1"/>
  <c r="M375" i="1"/>
  <c r="J375" i="1"/>
  <c r="I375" i="1" s="1"/>
  <c r="AO374" i="1"/>
  <c r="M374" i="1"/>
  <c r="I374" i="1" s="1"/>
  <c r="J374" i="1"/>
  <c r="AO373" i="1"/>
  <c r="M373" i="1"/>
  <c r="J373" i="1"/>
  <c r="I373" i="1" s="1"/>
  <c r="AO372" i="1"/>
  <c r="M372" i="1"/>
  <c r="J372" i="1"/>
  <c r="I372" i="1" s="1"/>
  <c r="AO371" i="1"/>
  <c r="M371" i="1"/>
  <c r="J371" i="1"/>
  <c r="AO370" i="1"/>
  <c r="M370" i="1"/>
  <c r="J370" i="1"/>
  <c r="I370" i="1" s="1"/>
  <c r="AO369" i="1"/>
  <c r="M369" i="1"/>
  <c r="J369" i="1"/>
  <c r="I369" i="1" s="1"/>
  <c r="AO368" i="1"/>
  <c r="M368" i="1"/>
  <c r="J368" i="1"/>
  <c r="I368" i="1"/>
  <c r="AO367" i="1"/>
  <c r="M367" i="1"/>
  <c r="J367" i="1"/>
  <c r="I367" i="1" s="1"/>
  <c r="AO366" i="1"/>
  <c r="M366" i="1"/>
  <c r="J366" i="1"/>
  <c r="I366" i="1"/>
  <c r="AO365" i="1"/>
  <c r="M365" i="1"/>
  <c r="J365" i="1"/>
  <c r="AO364" i="1"/>
  <c r="M364" i="1"/>
  <c r="J364" i="1"/>
  <c r="I364" i="1"/>
  <c r="AO363" i="1"/>
  <c r="M363" i="1"/>
  <c r="J363" i="1"/>
  <c r="AO362" i="1"/>
  <c r="M362" i="1"/>
  <c r="J362" i="1"/>
  <c r="I362" i="1" s="1"/>
  <c r="AO361" i="1"/>
  <c r="M361" i="1"/>
  <c r="J361" i="1"/>
  <c r="I361" i="1" s="1"/>
  <c r="AO360" i="1"/>
  <c r="M360" i="1"/>
  <c r="J360" i="1"/>
  <c r="I360" i="1"/>
  <c r="AO359" i="1"/>
  <c r="M359" i="1"/>
  <c r="J359" i="1"/>
  <c r="I359" i="1" s="1"/>
  <c r="AO358" i="1"/>
  <c r="M358" i="1"/>
  <c r="I358" i="1" s="1"/>
  <c r="J358" i="1"/>
  <c r="AO357" i="1"/>
  <c r="M357" i="1"/>
  <c r="J357" i="1"/>
  <c r="I357" i="1" s="1"/>
  <c r="AO356" i="1"/>
  <c r="M356" i="1"/>
  <c r="J356" i="1"/>
  <c r="I356" i="1" s="1"/>
  <c r="AO355" i="1"/>
  <c r="M355" i="1"/>
  <c r="J355" i="1"/>
  <c r="AO354" i="1"/>
  <c r="M354" i="1"/>
  <c r="J354" i="1"/>
  <c r="I354" i="1" s="1"/>
  <c r="AO353" i="1"/>
  <c r="M353" i="1"/>
  <c r="J353" i="1"/>
  <c r="I353" i="1" s="1"/>
  <c r="AO352" i="1"/>
  <c r="M352" i="1"/>
  <c r="J352" i="1"/>
  <c r="I352" i="1"/>
  <c r="AO351" i="1"/>
  <c r="M351" i="1"/>
  <c r="J351" i="1"/>
  <c r="I351" i="1" s="1"/>
  <c r="AO350" i="1"/>
  <c r="M350" i="1"/>
  <c r="J350" i="1"/>
  <c r="I350" i="1"/>
  <c r="AO349" i="1"/>
  <c r="M349" i="1"/>
  <c r="J349" i="1"/>
  <c r="AO348" i="1"/>
  <c r="M348" i="1"/>
  <c r="J348" i="1"/>
  <c r="I348" i="1"/>
  <c r="AO347" i="1"/>
  <c r="M347" i="1"/>
  <c r="J347" i="1"/>
  <c r="AO346" i="1"/>
  <c r="M346" i="1"/>
  <c r="J346" i="1"/>
  <c r="I346" i="1" s="1"/>
  <c r="AO345" i="1"/>
  <c r="M345" i="1"/>
  <c r="J345" i="1"/>
  <c r="I345" i="1" s="1"/>
  <c r="AO344" i="1"/>
  <c r="M344" i="1"/>
  <c r="J344" i="1"/>
  <c r="I344" i="1"/>
  <c r="AO343" i="1"/>
  <c r="M343" i="1"/>
  <c r="J343" i="1"/>
  <c r="I343" i="1" s="1"/>
  <c r="AO342" i="1"/>
  <c r="M342" i="1"/>
  <c r="I342" i="1" s="1"/>
  <c r="J342" i="1"/>
  <c r="AO341" i="1"/>
  <c r="M341" i="1"/>
  <c r="J341" i="1"/>
  <c r="I341" i="1" s="1"/>
  <c r="AO340" i="1"/>
  <c r="M340" i="1"/>
  <c r="J340" i="1"/>
  <c r="I340" i="1" s="1"/>
  <c r="AO339" i="1"/>
  <c r="M339" i="1"/>
  <c r="J339" i="1"/>
  <c r="AO338" i="1"/>
  <c r="M338" i="1"/>
  <c r="J338" i="1"/>
  <c r="I338" i="1" s="1"/>
  <c r="AO337" i="1"/>
  <c r="M337" i="1"/>
  <c r="J337" i="1"/>
  <c r="I337" i="1" s="1"/>
  <c r="AO336" i="1"/>
  <c r="M336" i="1"/>
  <c r="J336" i="1"/>
  <c r="I336" i="1"/>
  <c r="AO335" i="1"/>
  <c r="M335" i="1"/>
  <c r="J335" i="1"/>
  <c r="I335" i="1" s="1"/>
  <c r="AO334" i="1"/>
  <c r="M334" i="1"/>
  <c r="J334" i="1"/>
  <c r="I334" i="1"/>
  <c r="AO333" i="1"/>
  <c r="M333" i="1"/>
  <c r="J333" i="1"/>
  <c r="AO332" i="1"/>
  <c r="M332" i="1"/>
  <c r="J332" i="1"/>
  <c r="I332" i="1"/>
  <c r="AO331" i="1"/>
  <c r="M331" i="1"/>
  <c r="J331" i="1"/>
  <c r="AO330" i="1"/>
  <c r="M330" i="1"/>
  <c r="J330" i="1"/>
  <c r="I330" i="1" s="1"/>
  <c r="AO329" i="1"/>
  <c r="M329" i="1"/>
  <c r="J329" i="1"/>
  <c r="I329" i="1" s="1"/>
  <c r="AO328" i="1"/>
  <c r="M328" i="1"/>
  <c r="J328" i="1"/>
  <c r="I328" i="1"/>
  <c r="AO327" i="1"/>
  <c r="M327" i="1"/>
  <c r="J327" i="1"/>
  <c r="I327" i="1" s="1"/>
  <c r="AO326" i="1"/>
  <c r="M326" i="1"/>
  <c r="I326" i="1" s="1"/>
  <c r="J326" i="1"/>
  <c r="AO325" i="1"/>
  <c r="M325" i="1"/>
  <c r="J325" i="1"/>
  <c r="I325" i="1" s="1"/>
  <c r="AO324" i="1"/>
  <c r="M324" i="1"/>
  <c r="J324" i="1"/>
  <c r="I324" i="1" s="1"/>
  <c r="AO323" i="1"/>
  <c r="M323" i="1"/>
  <c r="J323" i="1"/>
  <c r="AO322" i="1"/>
  <c r="M322" i="1"/>
  <c r="J322" i="1"/>
  <c r="I322" i="1" s="1"/>
  <c r="AO321" i="1"/>
  <c r="M321" i="1"/>
  <c r="J321" i="1"/>
  <c r="I321" i="1" s="1"/>
  <c r="AO320" i="1"/>
  <c r="M320" i="1"/>
  <c r="J320" i="1"/>
  <c r="I320" i="1"/>
  <c r="AO319" i="1"/>
  <c r="M319" i="1"/>
  <c r="J319" i="1"/>
  <c r="I319" i="1" s="1"/>
  <c r="AO318" i="1"/>
  <c r="M318" i="1"/>
  <c r="J318" i="1"/>
  <c r="I318" i="1"/>
  <c r="AO317" i="1"/>
  <c r="M317" i="1"/>
  <c r="J317" i="1"/>
  <c r="AO316" i="1"/>
  <c r="M316" i="1"/>
  <c r="J316" i="1"/>
  <c r="I316" i="1"/>
  <c r="AO315" i="1"/>
  <c r="M315" i="1"/>
  <c r="J315" i="1"/>
  <c r="AO314" i="1"/>
  <c r="M314" i="1"/>
  <c r="J314" i="1"/>
  <c r="I314" i="1" s="1"/>
  <c r="AO313" i="1"/>
  <c r="M313" i="1"/>
  <c r="J313" i="1"/>
  <c r="I313" i="1" s="1"/>
  <c r="AO312" i="1"/>
  <c r="M312" i="1"/>
  <c r="J312" i="1"/>
  <c r="I312" i="1"/>
  <c r="AO311" i="1"/>
  <c r="M311" i="1"/>
  <c r="J311" i="1"/>
  <c r="I311" i="1" s="1"/>
  <c r="AO310" i="1"/>
  <c r="M310" i="1"/>
  <c r="I310" i="1" s="1"/>
  <c r="J310" i="1"/>
  <c r="AO309" i="1"/>
  <c r="M309" i="1"/>
  <c r="J309" i="1"/>
  <c r="I309" i="1" s="1"/>
  <c r="AO308" i="1"/>
  <c r="M308" i="1"/>
  <c r="J308" i="1"/>
  <c r="I308" i="1" s="1"/>
  <c r="AO307" i="1"/>
  <c r="M307" i="1"/>
  <c r="J307" i="1"/>
  <c r="AO306" i="1"/>
  <c r="M306" i="1"/>
  <c r="J306" i="1"/>
  <c r="I306" i="1" s="1"/>
  <c r="AO305" i="1"/>
  <c r="M305" i="1"/>
  <c r="J305" i="1"/>
  <c r="I305" i="1" s="1"/>
  <c r="AO304" i="1"/>
  <c r="M304" i="1"/>
  <c r="J304" i="1"/>
  <c r="I304" i="1"/>
  <c r="AO303" i="1"/>
  <c r="M303" i="1"/>
  <c r="J303" i="1"/>
  <c r="I303" i="1" s="1"/>
  <c r="AO302" i="1"/>
  <c r="M302" i="1"/>
  <c r="J302" i="1"/>
  <c r="I302" i="1"/>
  <c r="AO301" i="1"/>
  <c r="M301" i="1"/>
  <c r="J301" i="1"/>
  <c r="AO300" i="1"/>
  <c r="M300" i="1"/>
  <c r="J300" i="1"/>
  <c r="I300" i="1"/>
  <c r="AO299" i="1"/>
  <c r="M299" i="1"/>
  <c r="J299" i="1"/>
  <c r="AO298" i="1"/>
  <c r="M298" i="1"/>
  <c r="J298" i="1"/>
  <c r="I298" i="1" s="1"/>
  <c r="AO297" i="1"/>
  <c r="M297" i="1"/>
  <c r="J297" i="1"/>
  <c r="I297" i="1" s="1"/>
  <c r="AO296" i="1"/>
  <c r="M296" i="1"/>
  <c r="J296" i="1"/>
  <c r="I296" i="1"/>
  <c r="AO295" i="1"/>
  <c r="M295" i="1"/>
  <c r="J295" i="1"/>
  <c r="I295" i="1" s="1"/>
  <c r="AO294" i="1"/>
  <c r="M294" i="1"/>
  <c r="I294" i="1" s="1"/>
  <c r="J294" i="1"/>
  <c r="AO293" i="1"/>
  <c r="M293" i="1"/>
  <c r="J293" i="1"/>
  <c r="I293" i="1" s="1"/>
  <c r="AO292" i="1"/>
  <c r="M292" i="1"/>
  <c r="J292" i="1"/>
  <c r="I292" i="1" s="1"/>
  <c r="AO291" i="1"/>
  <c r="M291" i="1"/>
  <c r="J291" i="1"/>
  <c r="AO290" i="1"/>
  <c r="M290" i="1"/>
  <c r="J290" i="1"/>
  <c r="I290" i="1" s="1"/>
  <c r="AO289" i="1"/>
  <c r="M289" i="1"/>
  <c r="J289" i="1"/>
  <c r="I289" i="1" s="1"/>
  <c r="AO288" i="1"/>
  <c r="M288" i="1"/>
  <c r="J288" i="1"/>
  <c r="I288" i="1"/>
  <c r="AO287" i="1"/>
  <c r="M287" i="1"/>
  <c r="J287" i="1"/>
  <c r="I287" i="1" s="1"/>
  <c r="AO286" i="1"/>
  <c r="M286" i="1"/>
  <c r="J286" i="1"/>
  <c r="I286" i="1"/>
  <c r="AO285" i="1"/>
  <c r="M285" i="1"/>
  <c r="J285" i="1"/>
  <c r="AO284" i="1"/>
  <c r="M284" i="1"/>
  <c r="J284" i="1"/>
  <c r="I284" i="1"/>
  <c r="AO283" i="1"/>
  <c r="M283" i="1"/>
  <c r="J283" i="1"/>
  <c r="AO282" i="1"/>
  <c r="M282" i="1"/>
  <c r="J282" i="1"/>
  <c r="I282" i="1" s="1"/>
  <c r="AO281" i="1"/>
  <c r="M281" i="1"/>
  <c r="J281" i="1"/>
  <c r="I281" i="1" s="1"/>
  <c r="AO280" i="1"/>
  <c r="M280" i="1"/>
  <c r="J280" i="1"/>
  <c r="I280" i="1"/>
  <c r="AO279" i="1"/>
  <c r="M279" i="1"/>
  <c r="J279" i="1"/>
  <c r="I279" i="1"/>
  <c r="AO278" i="1"/>
  <c r="M278" i="1"/>
  <c r="J278" i="1"/>
  <c r="I278" i="1"/>
  <c r="AO277" i="1"/>
  <c r="M277" i="1"/>
  <c r="J277" i="1"/>
  <c r="I277" i="1"/>
  <c r="AO276" i="1"/>
  <c r="M276" i="1"/>
  <c r="J276" i="1"/>
  <c r="I276" i="1"/>
  <c r="AO275" i="1"/>
  <c r="M275" i="1"/>
  <c r="J275" i="1"/>
  <c r="I275" i="1"/>
  <c r="AO274" i="1"/>
  <c r="M274" i="1"/>
  <c r="J274" i="1"/>
  <c r="I274" i="1"/>
  <c r="AO273" i="1"/>
  <c r="M273" i="1"/>
  <c r="J273" i="1"/>
  <c r="I273" i="1"/>
  <c r="AO272" i="1"/>
  <c r="M272" i="1"/>
  <c r="J272" i="1"/>
  <c r="I272" i="1"/>
  <c r="AO271" i="1"/>
  <c r="M271" i="1"/>
  <c r="J271" i="1"/>
  <c r="I271" i="1"/>
  <c r="AO270" i="1"/>
  <c r="M270" i="1"/>
  <c r="J270" i="1"/>
  <c r="I270" i="1"/>
  <c r="AO269" i="1"/>
  <c r="M269" i="1"/>
  <c r="J269" i="1"/>
  <c r="I269" i="1"/>
  <c r="AO268" i="1"/>
  <c r="M268" i="1"/>
  <c r="J268" i="1"/>
  <c r="I268" i="1"/>
  <c r="AO267" i="1"/>
  <c r="M267" i="1"/>
  <c r="J267" i="1"/>
  <c r="I267" i="1"/>
  <c r="AO266" i="1"/>
  <c r="M266" i="1"/>
  <c r="J266" i="1"/>
  <c r="I266" i="1"/>
  <c r="AO265" i="1"/>
  <c r="M265" i="1"/>
  <c r="J265" i="1"/>
  <c r="I265" i="1"/>
  <c r="AO264" i="1"/>
  <c r="M264" i="1"/>
  <c r="J264" i="1"/>
  <c r="I264" i="1"/>
  <c r="AO263" i="1"/>
  <c r="M263" i="1"/>
  <c r="J263" i="1"/>
  <c r="I263" i="1"/>
  <c r="AO262" i="1"/>
  <c r="M262" i="1"/>
  <c r="J262" i="1"/>
  <c r="I262" i="1"/>
  <c r="AO261" i="1"/>
  <c r="M261" i="1"/>
  <c r="J261" i="1"/>
  <c r="I261" i="1"/>
  <c r="AO260" i="1"/>
  <c r="M260" i="1"/>
  <c r="J260" i="1"/>
  <c r="I260" i="1"/>
  <c r="AO259" i="1"/>
  <c r="M259" i="1"/>
  <c r="J259" i="1"/>
  <c r="I259" i="1"/>
  <c r="AO258" i="1"/>
  <c r="M258" i="1"/>
  <c r="J258" i="1"/>
  <c r="I258" i="1"/>
  <c r="AO257" i="1"/>
  <c r="M257" i="1"/>
  <c r="J257" i="1"/>
  <c r="I257" i="1"/>
  <c r="AO256" i="1"/>
  <c r="M256" i="1"/>
  <c r="J256" i="1"/>
  <c r="I256" i="1"/>
  <c r="AO255" i="1"/>
  <c r="M255" i="1"/>
  <c r="J255" i="1"/>
  <c r="I255" i="1"/>
  <c r="AO254" i="1"/>
  <c r="M254" i="1"/>
  <c r="J254" i="1"/>
  <c r="I254" i="1"/>
  <c r="AO253" i="1"/>
  <c r="M253" i="1"/>
  <c r="J253" i="1"/>
  <c r="I253" i="1"/>
  <c r="AO252" i="1"/>
  <c r="M252" i="1"/>
  <c r="J252" i="1"/>
  <c r="I252" i="1"/>
  <c r="AO251" i="1"/>
  <c r="M251" i="1"/>
  <c r="J251" i="1"/>
  <c r="I251" i="1"/>
  <c r="AO250" i="1"/>
  <c r="M250" i="1"/>
  <c r="J250" i="1"/>
  <c r="I250" i="1"/>
  <c r="AO249" i="1"/>
  <c r="M249" i="1"/>
  <c r="J249" i="1"/>
  <c r="I249" i="1"/>
  <c r="AO248" i="1"/>
  <c r="M248" i="1"/>
  <c r="J248" i="1"/>
  <c r="I248" i="1"/>
  <c r="AO247" i="1"/>
  <c r="M247" i="1"/>
  <c r="J247" i="1"/>
  <c r="I247" i="1"/>
  <c r="AO246" i="1"/>
  <c r="M246" i="1"/>
  <c r="J246" i="1"/>
  <c r="I246" i="1"/>
  <c r="AO245" i="1"/>
  <c r="M245" i="1"/>
  <c r="J245" i="1"/>
  <c r="I245" i="1"/>
  <c r="AO244" i="1"/>
  <c r="M244" i="1"/>
  <c r="J244" i="1"/>
  <c r="I244" i="1"/>
  <c r="AO243" i="1"/>
  <c r="M243" i="1"/>
  <c r="J243" i="1"/>
  <c r="I243" i="1"/>
  <c r="AO242" i="1"/>
  <c r="M242" i="1"/>
  <c r="J242" i="1"/>
  <c r="I242" i="1"/>
  <c r="AO241" i="1"/>
  <c r="M241" i="1"/>
  <c r="J241" i="1"/>
  <c r="I241" i="1"/>
  <c r="AO240" i="1"/>
  <c r="M240" i="1"/>
  <c r="J240" i="1"/>
  <c r="I240" i="1"/>
  <c r="AO239" i="1"/>
  <c r="M239" i="1"/>
  <c r="J239" i="1"/>
  <c r="I239" i="1"/>
  <c r="AO238" i="1"/>
  <c r="J238" i="1"/>
  <c r="I238" i="1" s="1"/>
  <c r="AO237" i="1"/>
  <c r="M237" i="1"/>
  <c r="J237" i="1"/>
  <c r="I237" i="1" s="1"/>
  <c r="AO236" i="1"/>
  <c r="M236" i="1"/>
  <c r="J236" i="1"/>
  <c r="I236" i="1" s="1"/>
  <c r="AO235" i="1"/>
  <c r="M235" i="1"/>
  <c r="J235" i="1"/>
  <c r="I235" i="1" s="1"/>
  <c r="AO234" i="1"/>
  <c r="M234" i="1"/>
  <c r="J234" i="1"/>
  <c r="AO233" i="1"/>
  <c r="M233" i="1"/>
  <c r="J233" i="1"/>
  <c r="AO232" i="1"/>
  <c r="M232" i="1"/>
  <c r="J232" i="1"/>
  <c r="I232" i="1" s="1"/>
  <c r="AO231" i="1"/>
  <c r="M231" i="1"/>
  <c r="J231" i="1"/>
  <c r="I231" i="1" s="1"/>
  <c r="AO230" i="1"/>
  <c r="M230" i="1"/>
  <c r="J230" i="1"/>
  <c r="AO229" i="1"/>
  <c r="M229" i="1"/>
  <c r="J229" i="1"/>
  <c r="I229" i="1" s="1"/>
  <c r="AO228" i="1"/>
  <c r="M228" i="1"/>
  <c r="J228" i="1"/>
  <c r="I228" i="1" s="1"/>
  <c r="AO227" i="1"/>
  <c r="M227" i="1"/>
  <c r="J227" i="1"/>
  <c r="AO226" i="1"/>
  <c r="M226" i="1"/>
  <c r="J226" i="1"/>
  <c r="AO225" i="1"/>
  <c r="M225" i="1"/>
  <c r="J225" i="1"/>
  <c r="AO224" i="1"/>
  <c r="M224" i="1"/>
  <c r="J224" i="1"/>
  <c r="I224" i="1" s="1"/>
  <c r="AO223" i="1"/>
  <c r="M223" i="1"/>
  <c r="J223" i="1"/>
  <c r="I223" i="1" s="1"/>
  <c r="AO222" i="1"/>
  <c r="M222" i="1"/>
  <c r="J222" i="1"/>
  <c r="AO221" i="1"/>
  <c r="M221" i="1"/>
  <c r="J221" i="1"/>
  <c r="I221" i="1" s="1"/>
  <c r="AO220" i="1"/>
  <c r="M220" i="1"/>
  <c r="J220" i="1"/>
  <c r="I220" i="1" s="1"/>
  <c r="AO219" i="1"/>
  <c r="M219" i="1"/>
  <c r="J219" i="1"/>
  <c r="I219" i="1" s="1"/>
  <c r="AO218" i="1"/>
  <c r="M218" i="1"/>
  <c r="J218" i="1"/>
  <c r="AO217" i="1"/>
  <c r="M217" i="1"/>
  <c r="J217" i="1"/>
  <c r="AO216" i="1"/>
  <c r="M216" i="1"/>
  <c r="J216" i="1"/>
  <c r="I216" i="1" s="1"/>
  <c r="AO215" i="1"/>
  <c r="M215" i="1"/>
  <c r="J215" i="1"/>
  <c r="I215" i="1" s="1"/>
  <c r="AO214" i="1"/>
  <c r="M214" i="1"/>
  <c r="J214" i="1"/>
  <c r="AO213" i="1"/>
  <c r="M213" i="1"/>
  <c r="J213" i="1"/>
  <c r="I213" i="1" s="1"/>
  <c r="AO212" i="1"/>
  <c r="M212" i="1"/>
  <c r="J212" i="1"/>
  <c r="I212" i="1" s="1"/>
  <c r="AO211" i="1"/>
  <c r="M211" i="1"/>
  <c r="J211" i="1"/>
  <c r="I211" i="1" s="1"/>
  <c r="AO210" i="1"/>
  <c r="M210" i="1"/>
  <c r="J210" i="1"/>
  <c r="AO209" i="1"/>
  <c r="M209" i="1"/>
  <c r="J209" i="1"/>
  <c r="AO208" i="1"/>
  <c r="M208" i="1"/>
  <c r="J208" i="1"/>
  <c r="I208" i="1" s="1"/>
  <c r="AO207" i="1"/>
  <c r="M207" i="1"/>
  <c r="J207" i="1"/>
  <c r="I207" i="1" s="1"/>
  <c r="AO206" i="1"/>
  <c r="M206" i="1"/>
  <c r="J206" i="1"/>
  <c r="AO205" i="1"/>
  <c r="M205" i="1"/>
  <c r="J205" i="1"/>
  <c r="I205" i="1" s="1"/>
  <c r="AO204" i="1"/>
  <c r="M204" i="1"/>
  <c r="J204" i="1"/>
  <c r="I204" i="1" s="1"/>
  <c r="AO203" i="1"/>
  <c r="M203" i="1"/>
  <c r="J203" i="1"/>
  <c r="I203" i="1" s="1"/>
  <c r="AO202" i="1"/>
  <c r="M202" i="1"/>
  <c r="J202" i="1"/>
  <c r="AO201" i="1"/>
  <c r="M201" i="1"/>
  <c r="J201" i="1"/>
  <c r="AO200" i="1"/>
  <c r="M200" i="1"/>
  <c r="J200" i="1"/>
  <c r="I200" i="1" s="1"/>
  <c r="AO199" i="1"/>
  <c r="M199" i="1"/>
  <c r="J199" i="1"/>
  <c r="I199" i="1" s="1"/>
  <c r="AO198" i="1"/>
  <c r="M198" i="1"/>
  <c r="J198" i="1"/>
  <c r="AO197" i="1"/>
  <c r="M197" i="1"/>
  <c r="J197" i="1"/>
  <c r="I197" i="1" s="1"/>
  <c r="AO196" i="1"/>
  <c r="M196" i="1"/>
  <c r="J196" i="1"/>
  <c r="I196" i="1" s="1"/>
  <c r="AO195" i="1"/>
  <c r="M195" i="1"/>
  <c r="J195" i="1"/>
  <c r="I195" i="1" s="1"/>
  <c r="AO194" i="1"/>
  <c r="M194" i="1"/>
  <c r="J194" i="1"/>
  <c r="AO193" i="1"/>
  <c r="M193" i="1"/>
  <c r="J193" i="1"/>
  <c r="AO192" i="1"/>
  <c r="M192" i="1"/>
  <c r="J192" i="1"/>
  <c r="I192" i="1" s="1"/>
  <c r="AO191" i="1"/>
  <c r="M191" i="1"/>
  <c r="J191" i="1"/>
  <c r="I191" i="1" s="1"/>
  <c r="AO190" i="1"/>
  <c r="M190" i="1"/>
  <c r="J190" i="1"/>
  <c r="AO189" i="1"/>
  <c r="M189" i="1"/>
  <c r="J189" i="1"/>
  <c r="I189" i="1" s="1"/>
  <c r="AO188" i="1"/>
  <c r="M188" i="1"/>
  <c r="J188" i="1"/>
  <c r="I188" i="1" s="1"/>
  <c r="AO187" i="1"/>
  <c r="M187" i="1"/>
  <c r="J187" i="1"/>
  <c r="I187" i="1" s="1"/>
  <c r="AO186" i="1"/>
  <c r="M186" i="1"/>
  <c r="J186" i="1"/>
  <c r="AO185" i="1"/>
  <c r="M185" i="1"/>
  <c r="J185" i="1"/>
  <c r="AO184" i="1"/>
  <c r="M184" i="1"/>
  <c r="J184" i="1"/>
  <c r="I184" i="1" s="1"/>
  <c r="AO183" i="1"/>
  <c r="M183" i="1"/>
  <c r="J183" i="1"/>
  <c r="I183" i="1" s="1"/>
  <c r="AO182" i="1"/>
  <c r="M182" i="1"/>
  <c r="J182" i="1"/>
  <c r="AO181" i="1"/>
  <c r="M181" i="1"/>
  <c r="J181" i="1"/>
  <c r="I181" i="1" s="1"/>
  <c r="AO180" i="1"/>
  <c r="M180" i="1"/>
  <c r="J180" i="1"/>
  <c r="I180" i="1" s="1"/>
  <c r="AO179" i="1"/>
  <c r="M179" i="1"/>
  <c r="J179" i="1"/>
  <c r="I179" i="1" s="1"/>
  <c r="AO178" i="1"/>
  <c r="M178" i="1"/>
  <c r="J178" i="1"/>
  <c r="AO177" i="1"/>
  <c r="M177" i="1"/>
  <c r="J177" i="1"/>
  <c r="AO176" i="1"/>
  <c r="M176" i="1"/>
  <c r="J176" i="1"/>
  <c r="I176" i="1" s="1"/>
  <c r="AO175" i="1"/>
  <c r="M175" i="1"/>
  <c r="J175" i="1"/>
  <c r="I175" i="1" s="1"/>
  <c r="AO174" i="1"/>
  <c r="M174" i="1"/>
  <c r="J174" i="1"/>
  <c r="AO173" i="1"/>
  <c r="M173" i="1"/>
  <c r="J173" i="1"/>
  <c r="I173" i="1" s="1"/>
  <c r="AO172" i="1"/>
  <c r="M172" i="1"/>
  <c r="J172" i="1"/>
  <c r="I172" i="1" s="1"/>
  <c r="AO171" i="1"/>
  <c r="M171" i="1"/>
  <c r="J171" i="1"/>
  <c r="I171" i="1" s="1"/>
  <c r="AO170" i="1"/>
  <c r="M170" i="1"/>
  <c r="J170" i="1"/>
  <c r="AO169" i="1"/>
  <c r="M169" i="1"/>
  <c r="J169" i="1"/>
  <c r="AO168" i="1"/>
  <c r="M168" i="1"/>
  <c r="J168" i="1"/>
  <c r="I168" i="1" s="1"/>
  <c r="AO167" i="1"/>
  <c r="M167" i="1"/>
  <c r="J167" i="1"/>
  <c r="I167" i="1" s="1"/>
  <c r="AO166" i="1"/>
  <c r="M166" i="1"/>
  <c r="J166" i="1"/>
  <c r="AO165" i="1"/>
  <c r="M165" i="1"/>
  <c r="J165" i="1"/>
  <c r="I165" i="1" s="1"/>
  <c r="AO164" i="1"/>
  <c r="M164" i="1"/>
  <c r="J164" i="1"/>
  <c r="I164" i="1" s="1"/>
  <c r="AO163" i="1"/>
  <c r="M163" i="1"/>
  <c r="J163" i="1"/>
  <c r="I163" i="1" s="1"/>
  <c r="AO162" i="1"/>
  <c r="M162" i="1"/>
  <c r="J162" i="1"/>
  <c r="AO161" i="1"/>
  <c r="M161" i="1"/>
  <c r="J161" i="1"/>
  <c r="AO160" i="1"/>
  <c r="M160" i="1"/>
  <c r="J160" i="1"/>
  <c r="I160" i="1" s="1"/>
  <c r="AO159" i="1"/>
  <c r="M159" i="1"/>
  <c r="J159" i="1"/>
  <c r="I159" i="1" s="1"/>
  <c r="AO158" i="1"/>
  <c r="M158" i="1"/>
  <c r="J158" i="1"/>
  <c r="AO157" i="1"/>
  <c r="M157" i="1"/>
  <c r="J157" i="1"/>
  <c r="I157" i="1" s="1"/>
  <c r="AO156" i="1"/>
  <c r="M156" i="1"/>
  <c r="J156" i="1"/>
  <c r="I156" i="1" s="1"/>
  <c r="AO155" i="1"/>
  <c r="M155" i="1"/>
  <c r="J155" i="1"/>
  <c r="I155" i="1" s="1"/>
  <c r="AO154" i="1"/>
  <c r="M154" i="1"/>
  <c r="J154" i="1"/>
  <c r="AO153" i="1"/>
  <c r="M153" i="1"/>
  <c r="J153" i="1"/>
  <c r="AO152" i="1"/>
  <c r="M152" i="1"/>
  <c r="J152" i="1"/>
  <c r="I152" i="1" s="1"/>
  <c r="AO151" i="1"/>
  <c r="M151" i="1"/>
  <c r="J151" i="1"/>
  <c r="I151" i="1" s="1"/>
  <c r="AO150" i="1"/>
  <c r="M150" i="1"/>
  <c r="J150" i="1"/>
  <c r="AO149" i="1"/>
  <c r="M149" i="1"/>
  <c r="J149" i="1"/>
  <c r="I149" i="1" s="1"/>
  <c r="AO148" i="1"/>
  <c r="M148" i="1"/>
  <c r="J148" i="1"/>
  <c r="I148" i="1" s="1"/>
  <c r="AO147" i="1"/>
  <c r="M147" i="1"/>
  <c r="J147" i="1"/>
  <c r="I147" i="1" s="1"/>
  <c r="AO146" i="1"/>
  <c r="M146" i="1"/>
  <c r="J146" i="1"/>
  <c r="AO145" i="1"/>
  <c r="M145" i="1"/>
  <c r="J145" i="1"/>
  <c r="AO144" i="1"/>
  <c r="M144" i="1"/>
  <c r="J144" i="1"/>
  <c r="I144" i="1" s="1"/>
  <c r="AO143" i="1"/>
  <c r="M143" i="1"/>
  <c r="J143" i="1"/>
  <c r="I143" i="1" s="1"/>
  <c r="AO142" i="1"/>
  <c r="M142" i="1"/>
  <c r="J142" i="1"/>
  <c r="AO141" i="1"/>
  <c r="M141" i="1"/>
  <c r="J141" i="1"/>
  <c r="I141" i="1" s="1"/>
  <c r="AO140" i="1"/>
  <c r="M140" i="1"/>
  <c r="J140" i="1"/>
  <c r="I140" i="1" s="1"/>
  <c r="AO139" i="1"/>
  <c r="M139" i="1"/>
  <c r="J139" i="1"/>
  <c r="I139" i="1" s="1"/>
  <c r="AO138" i="1"/>
  <c r="M138" i="1"/>
  <c r="J138" i="1"/>
  <c r="AO137" i="1"/>
  <c r="M137" i="1"/>
  <c r="J137" i="1"/>
  <c r="AO136" i="1"/>
  <c r="M136" i="1"/>
  <c r="J136" i="1"/>
  <c r="I136" i="1" s="1"/>
  <c r="AO135" i="1"/>
  <c r="M135" i="1"/>
  <c r="J135" i="1"/>
  <c r="I135" i="1" s="1"/>
  <c r="AO134" i="1"/>
  <c r="M134" i="1"/>
  <c r="J134" i="1"/>
  <c r="AO133" i="1"/>
  <c r="M133" i="1"/>
  <c r="J133" i="1"/>
  <c r="I133" i="1" s="1"/>
  <c r="AO132" i="1"/>
  <c r="M132" i="1"/>
  <c r="J132" i="1"/>
  <c r="I132" i="1" s="1"/>
  <c r="AO131" i="1"/>
  <c r="M131" i="1"/>
  <c r="J131" i="1"/>
  <c r="I131" i="1" s="1"/>
  <c r="AO130" i="1"/>
  <c r="M130" i="1"/>
  <c r="J130" i="1"/>
  <c r="AO129" i="1"/>
  <c r="M129" i="1"/>
  <c r="J129" i="1"/>
  <c r="AO128" i="1"/>
  <c r="M128" i="1"/>
  <c r="J128" i="1"/>
  <c r="I128" i="1" s="1"/>
  <c r="AO127" i="1"/>
  <c r="M127" i="1"/>
  <c r="J127" i="1"/>
  <c r="I127" i="1" s="1"/>
  <c r="AO126" i="1"/>
  <c r="M126" i="1"/>
  <c r="J126" i="1"/>
  <c r="AO125" i="1"/>
  <c r="M125" i="1"/>
  <c r="J125" i="1"/>
  <c r="I125" i="1" s="1"/>
  <c r="AO124" i="1"/>
  <c r="M124" i="1"/>
  <c r="J124" i="1"/>
  <c r="I124" i="1" s="1"/>
  <c r="AO123" i="1"/>
  <c r="M123" i="1"/>
  <c r="J123" i="1"/>
  <c r="I123" i="1" s="1"/>
  <c r="AO122" i="1"/>
  <c r="M122" i="1"/>
  <c r="J122" i="1"/>
  <c r="AO121" i="1"/>
  <c r="M121" i="1"/>
  <c r="J121" i="1"/>
  <c r="AO120" i="1"/>
  <c r="M120" i="1"/>
  <c r="J120" i="1"/>
  <c r="I120" i="1" s="1"/>
  <c r="AO119" i="1"/>
  <c r="M119" i="1"/>
  <c r="J119" i="1"/>
  <c r="I119" i="1" s="1"/>
  <c r="AO118" i="1"/>
  <c r="M118" i="1"/>
  <c r="J118" i="1"/>
  <c r="AO117" i="1"/>
  <c r="M117" i="1"/>
  <c r="J117" i="1"/>
  <c r="I117" i="1" s="1"/>
  <c r="AO116" i="1"/>
  <c r="M116" i="1"/>
  <c r="J116" i="1"/>
  <c r="I116" i="1" s="1"/>
  <c r="AO115" i="1"/>
  <c r="M115" i="1"/>
  <c r="J115" i="1"/>
  <c r="I115" i="1" s="1"/>
  <c r="AO114" i="1"/>
  <c r="M114" i="1"/>
  <c r="J114" i="1"/>
  <c r="AO113" i="1"/>
  <c r="M113" i="1"/>
  <c r="J113" i="1"/>
  <c r="AO112" i="1"/>
  <c r="M112" i="1"/>
  <c r="J112" i="1"/>
  <c r="I112" i="1" s="1"/>
  <c r="AO111" i="1"/>
  <c r="M111" i="1"/>
  <c r="J111" i="1"/>
  <c r="I111" i="1" s="1"/>
  <c r="AO110" i="1"/>
  <c r="M110" i="1"/>
  <c r="J110" i="1"/>
  <c r="AO109" i="1"/>
  <c r="M109" i="1"/>
  <c r="J109" i="1"/>
  <c r="I109" i="1" s="1"/>
  <c r="AO108" i="1"/>
  <c r="M108" i="1"/>
  <c r="J108" i="1"/>
  <c r="I108" i="1" s="1"/>
  <c r="AO107" i="1"/>
  <c r="M107" i="1"/>
  <c r="J107" i="1"/>
  <c r="I107" i="1" s="1"/>
  <c r="AO106" i="1"/>
  <c r="M106" i="1"/>
  <c r="J106" i="1"/>
  <c r="AO105" i="1"/>
  <c r="M105" i="1"/>
  <c r="J105" i="1"/>
  <c r="AO104" i="1"/>
  <c r="M104" i="1"/>
  <c r="J104" i="1"/>
  <c r="I104" i="1" s="1"/>
  <c r="AO103" i="1"/>
  <c r="M103" i="1"/>
  <c r="J103" i="1"/>
  <c r="I103" i="1" s="1"/>
  <c r="AO102" i="1"/>
  <c r="M102" i="1"/>
  <c r="J102" i="1"/>
  <c r="AO101" i="1"/>
  <c r="M101" i="1"/>
  <c r="J101" i="1"/>
  <c r="I101" i="1" s="1"/>
  <c r="AO100" i="1"/>
  <c r="M100" i="1"/>
  <c r="J100" i="1"/>
  <c r="I100" i="1" s="1"/>
  <c r="AO99" i="1"/>
  <c r="M99" i="1"/>
  <c r="J99" i="1"/>
  <c r="I99" i="1" s="1"/>
  <c r="AO98" i="1"/>
  <c r="M98" i="1"/>
  <c r="J98" i="1"/>
  <c r="AO97" i="1"/>
  <c r="M97" i="1"/>
  <c r="J97" i="1"/>
  <c r="AO96" i="1"/>
  <c r="M96" i="1"/>
  <c r="J96" i="1"/>
  <c r="I96" i="1" s="1"/>
  <c r="AO95" i="1"/>
  <c r="M95" i="1"/>
  <c r="J95" i="1"/>
  <c r="I95" i="1"/>
  <c r="AO94" i="1"/>
  <c r="M94" i="1"/>
  <c r="J94" i="1"/>
  <c r="I94" i="1" s="1"/>
  <c r="AO93" i="1"/>
  <c r="M93" i="1"/>
  <c r="J93" i="1"/>
  <c r="AO92" i="1"/>
  <c r="M92" i="1"/>
  <c r="J92" i="1"/>
  <c r="AO91" i="1"/>
  <c r="M91" i="1"/>
  <c r="J91" i="1"/>
  <c r="I91" i="1" s="1"/>
  <c r="AO90" i="1"/>
  <c r="M90" i="1"/>
  <c r="J90" i="1"/>
  <c r="AO89" i="1"/>
  <c r="M89" i="1"/>
  <c r="I89" i="1" s="1"/>
  <c r="J89" i="1"/>
  <c r="AO88" i="1"/>
  <c r="M88" i="1"/>
  <c r="J88" i="1"/>
  <c r="I88" i="1" s="1"/>
  <c r="AO87" i="1"/>
  <c r="M87" i="1"/>
  <c r="J87" i="1"/>
  <c r="I87" i="1" s="1"/>
  <c r="AO86" i="1"/>
  <c r="M86" i="1"/>
  <c r="J86" i="1"/>
  <c r="I86" i="1" s="1"/>
  <c r="AO85" i="1"/>
  <c r="M85" i="1"/>
  <c r="J85" i="1"/>
  <c r="AO84" i="1"/>
  <c r="M84" i="1"/>
  <c r="J84" i="1"/>
  <c r="AO83" i="1"/>
  <c r="M83" i="1"/>
  <c r="J83" i="1"/>
  <c r="I83" i="1" s="1"/>
  <c r="AO82" i="1"/>
  <c r="M82" i="1"/>
  <c r="J82" i="1"/>
  <c r="AO81" i="1"/>
  <c r="M81" i="1"/>
  <c r="J81" i="1"/>
  <c r="I81" i="1" s="1"/>
  <c r="AO80" i="1"/>
  <c r="M80" i="1"/>
  <c r="J80" i="1"/>
  <c r="I80" i="1" s="1"/>
  <c r="AO79" i="1"/>
  <c r="M79" i="1"/>
  <c r="I79" i="1" s="1"/>
  <c r="J79" i="1"/>
  <c r="AO78" i="1"/>
  <c r="M78" i="1"/>
  <c r="J78" i="1"/>
  <c r="I78" i="1" s="1"/>
  <c r="AO77" i="1"/>
  <c r="M77" i="1"/>
  <c r="I77" i="1" s="1"/>
  <c r="J77" i="1"/>
  <c r="AO76" i="1"/>
  <c r="M76" i="1"/>
  <c r="J76" i="1"/>
  <c r="AO75" i="1"/>
  <c r="M75" i="1"/>
  <c r="J75" i="1"/>
  <c r="I75" i="1" s="1"/>
  <c r="AO74" i="1"/>
  <c r="M74" i="1"/>
  <c r="J74" i="1"/>
  <c r="AO73" i="1"/>
  <c r="M73" i="1"/>
  <c r="J73" i="1"/>
  <c r="I73" i="1"/>
  <c r="AO72" i="1"/>
  <c r="M72" i="1"/>
  <c r="J72" i="1"/>
  <c r="AO71" i="1"/>
  <c r="M71" i="1"/>
  <c r="J71" i="1"/>
  <c r="I71" i="1"/>
  <c r="AO70" i="1"/>
  <c r="M70" i="1"/>
  <c r="J70" i="1"/>
  <c r="I70" i="1" s="1"/>
  <c r="AO69" i="1"/>
  <c r="M69" i="1"/>
  <c r="J69" i="1"/>
  <c r="AO68" i="1"/>
  <c r="M68" i="1"/>
  <c r="J68" i="1"/>
  <c r="AO67" i="1"/>
  <c r="M67" i="1"/>
  <c r="J67" i="1"/>
  <c r="AO66" i="1"/>
  <c r="M66" i="1"/>
  <c r="J66" i="1"/>
  <c r="I66" i="1" s="1"/>
  <c r="AO65" i="1"/>
  <c r="M65" i="1"/>
  <c r="J65" i="1"/>
  <c r="I65" i="1" s="1"/>
  <c r="AO64" i="1"/>
  <c r="M64" i="1"/>
  <c r="J64" i="1"/>
  <c r="AO63" i="1"/>
  <c r="M63" i="1"/>
  <c r="J63" i="1"/>
  <c r="I63" i="1"/>
  <c r="AO62" i="1"/>
  <c r="M62" i="1"/>
  <c r="J62" i="1"/>
  <c r="AO61" i="1"/>
  <c r="M61" i="1"/>
  <c r="J61" i="1"/>
  <c r="AO60" i="1"/>
  <c r="M60" i="1"/>
  <c r="J60" i="1"/>
  <c r="AO59" i="1"/>
  <c r="M59" i="1"/>
  <c r="J59" i="1"/>
  <c r="AO58" i="1"/>
  <c r="M58" i="1"/>
  <c r="J58" i="1"/>
  <c r="AO57" i="1"/>
  <c r="M57" i="1"/>
  <c r="J57" i="1"/>
  <c r="I57" i="1" s="1"/>
  <c r="AO56" i="1"/>
  <c r="M56" i="1"/>
  <c r="J56" i="1"/>
  <c r="I56" i="1" s="1"/>
  <c r="AO55" i="1"/>
  <c r="M55" i="1"/>
  <c r="J55" i="1"/>
  <c r="I55" i="1"/>
  <c r="AO54" i="1"/>
  <c r="M54" i="1"/>
  <c r="J54" i="1"/>
  <c r="I54" i="1" s="1"/>
  <c r="AO53" i="1"/>
  <c r="M53" i="1"/>
  <c r="J53" i="1"/>
  <c r="AO52" i="1"/>
  <c r="M52" i="1"/>
  <c r="J52" i="1"/>
  <c r="AO51" i="1"/>
  <c r="M51" i="1"/>
  <c r="J51" i="1"/>
  <c r="I51" i="1" s="1"/>
  <c r="AO50" i="1"/>
  <c r="M50" i="1"/>
  <c r="J50" i="1"/>
  <c r="I50" i="1" s="1"/>
  <c r="AO49" i="1"/>
  <c r="M49" i="1"/>
  <c r="J49" i="1"/>
  <c r="AO48" i="1"/>
  <c r="M48" i="1"/>
  <c r="J48" i="1"/>
  <c r="I48" i="1" s="1"/>
  <c r="AO47" i="1"/>
  <c r="M47" i="1"/>
  <c r="J47" i="1"/>
  <c r="I47" i="1" s="1"/>
  <c r="AO46" i="1"/>
  <c r="M46" i="1"/>
  <c r="J46" i="1"/>
  <c r="I46" i="1" s="1"/>
  <c r="AO45" i="1"/>
  <c r="M45" i="1"/>
  <c r="J45" i="1"/>
  <c r="AO44" i="1"/>
  <c r="M44" i="1"/>
  <c r="J44" i="1"/>
  <c r="AO43" i="1"/>
  <c r="M43" i="1"/>
  <c r="J43" i="1"/>
  <c r="I43" i="1" s="1"/>
  <c r="AO42" i="1"/>
  <c r="M42" i="1"/>
  <c r="J42" i="1"/>
  <c r="AO41" i="1"/>
  <c r="M41" i="1"/>
  <c r="J41" i="1"/>
  <c r="I41" i="1"/>
  <c r="AO40" i="1"/>
  <c r="M40" i="1"/>
  <c r="J40" i="1"/>
  <c r="I40" i="1" s="1"/>
  <c r="AO39" i="1"/>
  <c r="M39" i="1"/>
  <c r="I39" i="1" s="1"/>
  <c r="J39" i="1"/>
  <c r="AO38" i="1"/>
  <c r="M38" i="1"/>
  <c r="J38" i="1"/>
  <c r="I38" i="1" s="1"/>
  <c r="AO37" i="1"/>
  <c r="M37" i="1"/>
  <c r="I37" i="1" s="1"/>
  <c r="J37" i="1"/>
  <c r="AO36" i="1"/>
  <c r="M36" i="1"/>
  <c r="J36" i="1"/>
  <c r="AO35" i="1"/>
  <c r="M35" i="1"/>
  <c r="J35" i="1"/>
  <c r="I35" i="1" s="1"/>
  <c r="AO34" i="1"/>
  <c r="M34" i="1"/>
  <c r="J34" i="1"/>
  <c r="AO33" i="1"/>
  <c r="M33" i="1"/>
  <c r="J33" i="1"/>
  <c r="I33" i="1" s="1"/>
  <c r="AO32" i="1"/>
  <c r="M32" i="1"/>
  <c r="J32" i="1"/>
  <c r="I32" i="1" s="1"/>
  <c r="AO31" i="1"/>
  <c r="M31" i="1"/>
  <c r="J31" i="1"/>
  <c r="I31" i="1"/>
  <c r="AO30" i="1"/>
  <c r="M30" i="1"/>
  <c r="J30" i="1"/>
  <c r="I30" i="1" s="1"/>
  <c r="AO29" i="1"/>
  <c r="M29" i="1"/>
  <c r="I29" i="1" s="1"/>
  <c r="J29" i="1"/>
  <c r="AO28" i="1"/>
  <c r="M28" i="1"/>
  <c r="J28" i="1"/>
  <c r="AO27" i="1"/>
  <c r="M27" i="1"/>
  <c r="J27" i="1"/>
  <c r="I27" i="1" s="1"/>
  <c r="AO26" i="1"/>
  <c r="M26" i="1"/>
  <c r="J26" i="1"/>
  <c r="AO25" i="1"/>
  <c r="M25" i="1"/>
  <c r="J25" i="1"/>
  <c r="I25" i="1"/>
  <c r="AO24" i="1"/>
  <c r="M24" i="1"/>
  <c r="J24" i="1"/>
  <c r="AO23" i="1"/>
  <c r="M23" i="1"/>
  <c r="J23" i="1"/>
  <c r="I23" i="1"/>
  <c r="AO22" i="1"/>
  <c r="M22" i="1"/>
  <c r="J22" i="1"/>
  <c r="I22" i="1" s="1"/>
  <c r="AO21" i="1"/>
  <c r="M21" i="1"/>
  <c r="J21" i="1"/>
  <c r="AO20" i="1"/>
  <c r="M20" i="1"/>
  <c r="J20" i="1"/>
  <c r="AO19" i="1"/>
  <c r="M19" i="1"/>
  <c r="J19" i="1"/>
  <c r="AO18" i="1"/>
  <c r="M18" i="1"/>
  <c r="J18" i="1"/>
  <c r="I18" i="1" s="1"/>
  <c r="AO17" i="1"/>
  <c r="M17" i="1"/>
  <c r="J17" i="1"/>
  <c r="I17" i="1" s="1"/>
  <c r="AO16" i="1"/>
  <c r="M16" i="1"/>
  <c r="J16" i="1"/>
  <c r="I16" i="1" s="1"/>
  <c r="AO15" i="1"/>
  <c r="M15" i="1"/>
  <c r="J15" i="1"/>
  <c r="I15" i="1"/>
  <c r="AO14" i="1"/>
  <c r="M14" i="1"/>
  <c r="J14" i="1"/>
  <c r="AO13" i="1"/>
  <c r="M13" i="1"/>
  <c r="J13" i="1"/>
  <c r="AO12" i="1"/>
  <c r="M12" i="1"/>
  <c r="J12" i="1"/>
  <c r="AO11" i="1"/>
  <c r="M11" i="1"/>
  <c r="J11" i="1"/>
  <c r="I11" i="1" s="1"/>
  <c r="AO10" i="1"/>
  <c r="M10" i="1"/>
  <c r="J10" i="1"/>
  <c r="AO9" i="1"/>
  <c r="M9" i="1"/>
  <c r="J9" i="1"/>
  <c r="I9" i="1" s="1"/>
  <c r="AO8" i="1"/>
  <c r="M8" i="1"/>
  <c r="J8" i="1"/>
  <c r="I8" i="1" s="1"/>
  <c r="AO7" i="1"/>
  <c r="M7" i="1"/>
  <c r="J7" i="1"/>
  <c r="I7" i="1" s="1"/>
  <c r="AO6" i="1"/>
  <c r="M6" i="1"/>
  <c r="J6" i="1"/>
  <c r="I6" i="1" s="1"/>
  <c r="AO5" i="1"/>
  <c r="M5" i="1"/>
  <c r="J5" i="1"/>
  <c r="AO4" i="1"/>
  <c r="M4" i="1"/>
  <c r="J4" i="1"/>
  <c r="AO3" i="1"/>
  <c r="M3" i="1"/>
  <c r="J3" i="1"/>
  <c r="I3" i="1" s="1"/>
  <c r="AO2" i="1"/>
  <c r="M2" i="1"/>
  <c r="J2" i="1"/>
  <c r="I2" i="1" s="1"/>
  <c r="I62" i="1" l="1"/>
  <c r="I67" i="1"/>
  <c r="I72" i="1"/>
  <c r="I82" i="1"/>
  <c r="I283" i="1"/>
  <c r="I299" i="1"/>
  <c r="I315" i="1"/>
  <c r="I331" i="1"/>
  <c r="I347" i="1"/>
  <c r="I363" i="1"/>
  <c r="I379" i="1"/>
  <c r="I400" i="1"/>
  <c r="I410" i="1"/>
  <c r="I442" i="1"/>
  <c r="I42" i="2"/>
  <c r="I533" i="1"/>
  <c r="I24" i="2"/>
  <c r="I77" i="2"/>
  <c r="I84" i="2"/>
  <c r="I5" i="1"/>
  <c r="I291" i="1"/>
  <c r="I307" i="1"/>
  <c r="I323" i="1"/>
  <c r="I339" i="1"/>
  <c r="I355" i="1"/>
  <c r="I371" i="1"/>
  <c r="I387" i="1"/>
  <c r="I394" i="1"/>
  <c r="I426" i="1"/>
  <c r="I458" i="1"/>
  <c r="I470" i="1"/>
  <c r="I593" i="1"/>
  <c r="I644" i="1"/>
  <c r="I654" i="1"/>
  <c r="I666" i="1"/>
  <c r="I674" i="1"/>
  <c r="I15" i="2"/>
  <c r="I22" i="2"/>
  <c r="I48" i="2"/>
  <c r="I85" i="1"/>
  <c r="I45" i="1"/>
  <c r="I53" i="1"/>
  <c r="I13" i="1"/>
  <c r="I21" i="1"/>
  <c r="I586" i="1"/>
  <c r="I596" i="1"/>
  <c r="I746" i="1"/>
  <c r="I93" i="1"/>
  <c r="I61" i="1"/>
  <c r="I14" i="1"/>
  <c r="I19" i="1"/>
  <c r="I24" i="1"/>
  <c r="I34" i="1"/>
  <c r="I49" i="1"/>
  <c r="I59" i="1"/>
  <c r="I64" i="1"/>
  <c r="I69" i="1"/>
  <c r="I285" i="1"/>
  <c r="I301" i="1"/>
  <c r="I317" i="1"/>
  <c r="I333" i="1"/>
  <c r="I349" i="1"/>
  <c r="I365" i="1"/>
  <c r="I381" i="1"/>
  <c r="I395" i="1"/>
  <c r="I396" i="1"/>
  <c r="I412" i="1"/>
  <c r="I428" i="1"/>
  <c r="I444" i="1"/>
  <c r="I460" i="1"/>
  <c r="I472" i="1"/>
  <c r="I494" i="1"/>
  <c r="I499" i="1"/>
  <c r="I535" i="1"/>
  <c r="I540" i="1"/>
  <c r="I550" i="1"/>
  <c r="I557" i="1"/>
  <c r="I565" i="1"/>
  <c r="I671" i="1"/>
  <c r="I676" i="1"/>
  <c r="I686" i="1"/>
  <c r="I715" i="1"/>
  <c r="I753" i="1"/>
  <c r="I758" i="1"/>
  <c r="I763" i="1"/>
  <c r="I773" i="1"/>
  <c r="I31" i="2"/>
  <c r="I86" i="2"/>
  <c r="I387" i="2"/>
  <c r="I404" i="1"/>
  <c r="I420" i="1"/>
  <c r="I436" i="1"/>
  <c r="I452" i="1"/>
  <c r="I508" i="1"/>
  <c r="I516" i="1"/>
  <c r="I574" i="1"/>
  <c r="I584" i="1"/>
  <c r="I606" i="1"/>
  <c r="I637" i="1"/>
  <c r="I652" i="1"/>
  <c r="I664" i="1"/>
  <c r="I724" i="1"/>
  <c r="I734" i="1"/>
  <c r="I741" i="1"/>
  <c r="I749" i="1"/>
  <c r="I6" i="2"/>
  <c r="I11" i="2"/>
  <c r="I18" i="2"/>
  <c r="I68" i="2"/>
  <c r="I402" i="1"/>
  <c r="I418" i="1"/>
  <c r="I434" i="1"/>
  <c r="I450" i="1"/>
  <c r="I481" i="1"/>
  <c r="I506" i="1"/>
  <c r="I511" i="1"/>
  <c r="I526" i="1"/>
  <c r="I579" i="1"/>
  <c r="I589" i="1"/>
  <c r="I617" i="1"/>
  <c r="I627" i="1"/>
  <c r="I640" i="1"/>
  <c r="I707" i="1"/>
  <c r="I4" i="2"/>
  <c r="I416" i="1"/>
  <c r="I432" i="1"/>
  <c r="I448" i="1"/>
  <c r="I537" i="1"/>
  <c r="I673" i="1"/>
  <c r="I9" i="2"/>
  <c r="I59" i="2"/>
  <c r="I197" i="2"/>
  <c r="I220" i="2"/>
  <c r="I227" i="2"/>
  <c r="I410" i="2"/>
  <c r="I102" i="3"/>
  <c r="I324" i="3"/>
  <c r="I236" i="3"/>
  <c r="I482" i="1"/>
  <c r="I502" i="1"/>
  <c r="I509" i="1"/>
  <c r="I514" i="1"/>
  <c r="I531" i="1"/>
  <c r="I536" i="1"/>
  <c r="I548" i="1"/>
  <c r="I570" i="1"/>
  <c r="I594" i="1"/>
  <c r="I611" i="1"/>
  <c r="I616" i="1"/>
  <c r="I621" i="1"/>
  <c r="I628" i="1"/>
  <c r="I638" i="1"/>
  <c r="I645" i="1"/>
  <c r="I667" i="1"/>
  <c r="I672" i="1"/>
  <c r="I684" i="1"/>
  <c r="I701" i="1"/>
  <c r="I708" i="1"/>
  <c r="I718" i="1"/>
  <c r="I742" i="1"/>
  <c r="I754" i="1"/>
  <c r="I761" i="1"/>
  <c r="I776" i="1"/>
  <c r="I170" i="2"/>
  <c r="I291" i="2"/>
  <c r="I72" i="3"/>
  <c r="I170" i="3"/>
  <c r="I224" i="3"/>
  <c r="I468" i="1"/>
  <c r="I480" i="1"/>
  <c r="I485" i="1"/>
  <c r="I492" i="1"/>
  <c r="I512" i="1"/>
  <c r="I517" i="1"/>
  <c r="I524" i="1"/>
  <c r="I534" i="1"/>
  <c r="I541" i="1"/>
  <c r="I558" i="1"/>
  <c r="I563" i="1"/>
  <c r="I568" i="1"/>
  <c r="I580" i="1"/>
  <c r="I592" i="1"/>
  <c r="I597" i="1"/>
  <c r="I604" i="1"/>
  <c r="I614" i="1"/>
  <c r="I626" i="1"/>
  <c r="I633" i="1"/>
  <c r="I650" i="1"/>
  <c r="I662" i="1"/>
  <c r="I670" i="1"/>
  <c r="I677" i="1"/>
  <c r="I696" i="1"/>
  <c r="I706" i="1"/>
  <c r="I730" i="1"/>
  <c r="I747" i="1"/>
  <c r="I752" i="1"/>
  <c r="I764" i="1"/>
  <c r="I779" i="1"/>
  <c r="I782" i="1"/>
  <c r="I34" i="2"/>
  <c r="I38" i="2"/>
  <c r="I47" i="2"/>
  <c r="I74" i="2"/>
  <c r="I81" i="2"/>
  <c r="I102" i="2"/>
  <c r="I168" i="2"/>
  <c r="I173" i="2"/>
  <c r="I209" i="2"/>
  <c r="I278" i="2"/>
  <c r="I396" i="2"/>
  <c r="I401" i="2"/>
  <c r="I49" i="3"/>
  <c r="I57" i="3"/>
  <c r="I212" i="3"/>
  <c r="I500" i="1"/>
  <c r="I132" i="3"/>
  <c r="I140" i="3"/>
  <c r="I556" i="1"/>
  <c r="I692" i="1"/>
  <c r="I702" i="1"/>
  <c r="I709" i="1"/>
  <c r="I728" i="1"/>
  <c r="I738" i="1"/>
  <c r="I762" i="1"/>
  <c r="I777" i="1"/>
  <c r="I39" i="2"/>
  <c r="I50" i="2"/>
  <c r="I132" i="2"/>
  <c r="I202" i="2"/>
  <c r="I232" i="2"/>
  <c r="I300" i="2"/>
  <c r="I336" i="2"/>
  <c r="I394" i="2"/>
  <c r="I412" i="2"/>
  <c r="I7" i="3"/>
  <c r="I15" i="3"/>
  <c r="I23" i="3"/>
  <c r="I31" i="3"/>
  <c r="I112" i="3"/>
  <c r="I117" i="3"/>
  <c r="I125" i="3"/>
  <c r="I130" i="2"/>
  <c r="I171" i="2"/>
  <c r="I179" i="2"/>
  <c r="I250" i="2"/>
  <c r="I266" i="2"/>
  <c r="I279" i="2"/>
  <c r="I285" i="2"/>
  <c r="I317" i="2"/>
  <c r="I326" i="2"/>
  <c r="I399" i="2"/>
  <c r="I408" i="2"/>
  <c r="I5" i="3"/>
  <c r="I8" i="3"/>
  <c r="I13" i="3"/>
  <c r="I16" i="3"/>
  <c r="I21" i="3"/>
  <c r="I24" i="3"/>
  <c r="I29" i="3"/>
  <c r="I32" i="3"/>
  <c r="I50" i="3"/>
  <c r="I58" i="3"/>
  <c r="I70" i="3"/>
  <c r="I73" i="3"/>
  <c r="I100" i="3"/>
  <c r="I103" i="3"/>
  <c r="I108" i="3"/>
  <c r="I113" i="3"/>
  <c r="I133" i="3"/>
  <c r="I138" i="3"/>
  <c r="I141" i="3"/>
  <c r="I163" i="3"/>
  <c r="I168" i="3"/>
  <c r="I171" i="3"/>
  <c r="I201" i="3"/>
  <c r="I208" i="3"/>
  <c r="I222" i="3"/>
  <c r="I234" i="3"/>
  <c r="I237" i="3"/>
  <c r="I269" i="3"/>
  <c r="I296" i="3"/>
  <c r="I73" i="2"/>
  <c r="I80" i="2"/>
  <c r="I110" i="2"/>
  <c r="I136" i="2"/>
  <c r="I156" i="2"/>
  <c r="I177" i="2"/>
  <c r="I217" i="2"/>
  <c r="I224" i="2"/>
  <c r="I267" i="2"/>
  <c r="I272" i="2"/>
  <c r="I277" i="2"/>
  <c r="I286" i="2"/>
  <c r="I324" i="2"/>
  <c r="I327" i="2"/>
  <c r="I335" i="2"/>
  <c r="I340" i="2"/>
  <c r="I347" i="2"/>
  <c r="I350" i="2"/>
  <c r="I352" i="2"/>
  <c r="I368" i="2"/>
  <c r="I3" i="3"/>
  <c r="I6" i="3"/>
  <c r="I11" i="3"/>
  <c r="I14" i="3"/>
  <c r="I19" i="3"/>
  <c r="I22" i="3"/>
  <c r="I27" i="3"/>
  <c r="I30" i="3"/>
  <c r="I35" i="3"/>
  <c r="I38" i="3"/>
  <c r="I68" i="3"/>
  <c r="I71" i="3"/>
  <c r="I76" i="3"/>
  <c r="I81" i="3"/>
  <c r="I101" i="3"/>
  <c r="I106" i="3"/>
  <c r="I109" i="3"/>
  <c r="I131" i="3"/>
  <c r="I136" i="3"/>
  <c r="I139" i="3"/>
  <c r="I159" i="3"/>
  <c r="I166" i="3"/>
  <c r="I169" i="3"/>
  <c r="I206" i="3"/>
  <c r="I209" i="3"/>
  <c r="I223" i="3"/>
  <c r="I240" i="3"/>
  <c r="I272" i="3"/>
  <c r="I297" i="3"/>
  <c r="I307" i="3"/>
  <c r="I316" i="3"/>
  <c r="I321" i="3"/>
  <c r="I97" i="2"/>
  <c r="I120" i="2"/>
  <c r="I134" i="2"/>
  <c r="I152" i="2"/>
  <c r="I163" i="2"/>
  <c r="I189" i="2"/>
  <c r="I192" i="2"/>
  <c r="I194" i="2"/>
  <c r="I204" i="2"/>
  <c r="I206" i="2"/>
  <c r="I234" i="2"/>
  <c r="I236" i="2"/>
  <c r="I258" i="2"/>
  <c r="I263" i="2"/>
  <c r="I275" i="2"/>
  <c r="I293" i="2"/>
  <c r="I313" i="2"/>
  <c r="I345" i="2"/>
  <c r="I348" i="2"/>
  <c r="I353" i="2"/>
  <c r="I371" i="2"/>
  <c r="I389" i="2"/>
  <c r="I403" i="2"/>
  <c r="I4" i="3"/>
  <c r="I9" i="3"/>
  <c r="I12" i="3"/>
  <c r="I17" i="3"/>
  <c r="I20" i="3"/>
  <c r="I25" i="3"/>
  <c r="I28" i="3"/>
  <c r="I33" i="3"/>
  <c r="I36" i="3"/>
  <c r="I54" i="3"/>
  <c r="I69" i="3"/>
  <c r="I74" i="3"/>
  <c r="I104" i="3"/>
  <c r="I107" i="3"/>
  <c r="I127" i="3"/>
  <c r="I134" i="3"/>
  <c r="I137" i="3"/>
  <c r="I164" i="3"/>
  <c r="I167" i="3"/>
  <c r="I172" i="3"/>
  <c r="I177" i="3"/>
  <c r="I195" i="3"/>
  <c r="I207" i="3"/>
  <c r="I221" i="3"/>
  <c r="I233" i="3"/>
  <c r="I238" i="3"/>
  <c r="I270" i="3"/>
  <c r="I317" i="3"/>
  <c r="I333" i="3"/>
  <c r="I349" i="3"/>
  <c r="I303" i="3"/>
  <c r="I347" i="3"/>
  <c r="I261" i="2"/>
  <c r="I298" i="2"/>
  <c r="I323" i="2"/>
  <c r="I358" i="2"/>
  <c r="I385" i="2"/>
  <c r="I392" i="2"/>
  <c r="I60" i="3"/>
  <c r="I90" i="3"/>
  <c r="I120" i="3"/>
  <c r="I150" i="3"/>
  <c r="I180" i="3"/>
  <c r="I188" i="3"/>
  <c r="I254" i="3"/>
  <c r="I286" i="3"/>
  <c r="I47" i="3"/>
  <c r="I63" i="3"/>
  <c r="I79" i="3"/>
  <c r="I95" i="3"/>
  <c r="I227" i="3"/>
  <c r="I239" i="3"/>
  <c r="I273" i="3"/>
  <c r="I323" i="3"/>
  <c r="I339" i="3"/>
  <c r="I45" i="3"/>
  <c r="I61" i="3"/>
  <c r="I77" i="3"/>
  <c r="I93" i="3"/>
  <c r="I213" i="3"/>
  <c r="I225" i="3"/>
  <c r="I337" i="3"/>
  <c r="I43" i="3"/>
  <c r="I59" i="3"/>
  <c r="I75" i="3"/>
  <c r="I91" i="3"/>
  <c r="I51" i="3"/>
  <c r="I67" i="3"/>
  <c r="I83" i="3"/>
  <c r="I99" i="3"/>
  <c r="I241" i="3"/>
  <c r="I245" i="3"/>
  <c r="I261" i="3"/>
  <c r="I277" i="3"/>
  <c r="I293" i="3"/>
  <c r="I309" i="3"/>
  <c r="I325" i="3"/>
  <c r="I341" i="3"/>
  <c r="I355" i="3"/>
  <c r="I353" i="3"/>
  <c r="I187" i="3"/>
  <c r="I203" i="3"/>
  <c r="I219" i="3"/>
  <c r="I235" i="3"/>
  <c r="I251" i="3"/>
  <c r="I267" i="3"/>
  <c r="I283" i="3"/>
  <c r="I299" i="3"/>
  <c r="I315" i="3"/>
  <c r="I331" i="3"/>
  <c r="I345" i="3"/>
  <c r="I199" i="3"/>
  <c r="I215" i="3"/>
  <c r="I231" i="3"/>
  <c r="I247" i="3"/>
  <c r="I263" i="3"/>
  <c r="I279" i="3"/>
  <c r="I295" i="3"/>
  <c r="I311" i="3"/>
  <c r="I327" i="3"/>
  <c r="I343" i="3"/>
  <c r="I142" i="2"/>
  <c r="I269" i="2"/>
  <c r="I409" i="2"/>
  <c r="I254" i="2"/>
  <c r="I178" i="2"/>
  <c r="I252" i="2"/>
  <c r="I262" i="2"/>
  <c r="I349" i="2"/>
  <c r="I151" i="2"/>
  <c r="I190" i="2"/>
  <c r="I214" i="2"/>
  <c r="I253" i="2"/>
  <c r="I316" i="2"/>
  <c r="I4" i="1"/>
  <c r="I20" i="1"/>
  <c r="I36" i="1"/>
  <c r="I52" i="1"/>
  <c r="I68" i="1"/>
  <c r="I84" i="1"/>
  <c r="I98" i="1"/>
  <c r="I106" i="1"/>
  <c r="I114" i="1"/>
  <c r="I122" i="1"/>
  <c r="I130" i="1"/>
  <c r="I138" i="1"/>
  <c r="I146" i="1"/>
  <c r="I154" i="1"/>
  <c r="I162" i="1"/>
  <c r="I170" i="1"/>
  <c r="I178" i="1"/>
  <c r="I186" i="1"/>
  <c r="I194" i="1"/>
  <c r="I202" i="1"/>
  <c r="I210" i="1"/>
  <c r="I218" i="1"/>
  <c r="I226" i="1"/>
  <c r="I234" i="1"/>
  <c r="I227" i="1"/>
  <c r="I12" i="1"/>
  <c r="I28" i="1"/>
  <c r="I44" i="1"/>
  <c r="I60" i="1"/>
  <c r="I76" i="1"/>
  <c r="I92" i="1"/>
  <c r="I102" i="1"/>
  <c r="I110" i="1"/>
  <c r="I118" i="1"/>
  <c r="I126" i="1"/>
  <c r="I134" i="1"/>
  <c r="I142" i="1"/>
  <c r="I150" i="1"/>
  <c r="I158" i="1"/>
  <c r="I166" i="1"/>
  <c r="I174" i="1"/>
  <c r="I182" i="1"/>
  <c r="I190" i="1"/>
  <c r="I198" i="1"/>
  <c r="I206" i="1"/>
  <c r="I214" i="1"/>
  <c r="I222" i="1"/>
  <c r="I230" i="1"/>
  <c r="I10" i="1"/>
  <c r="I26" i="1"/>
  <c r="I42" i="1"/>
  <c r="I58" i="1"/>
  <c r="I74" i="1"/>
  <c r="I90" i="1"/>
  <c r="I97" i="1"/>
  <c r="I105" i="1"/>
  <c r="I113" i="1"/>
  <c r="I121" i="1"/>
  <c r="I129" i="1"/>
  <c r="I137" i="1"/>
  <c r="I145" i="1"/>
  <c r="I153" i="1"/>
  <c r="I161" i="1"/>
  <c r="I169" i="1"/>
  <c r="I177" i="1"/>
  <c r="I185" i="1"/>
  <c r="I193" i="1"/>
  <c r="I201" i="1"/>
  <c r="I209" i="1"/>
  <c r="I217" i="1"/>
  <c r="I225" i="1"/>
  <c r="I233" i="1"/>
  <c r="I780" i="1"/>
</calcChain>
</file>

<file path=xl/sharedStrings.xml><?xml version="1.0" encoding="utf-8"?>
<sst xmlns="http://schemas.openxmlformats.org/spreadsheetml/2006/main" count="22296" uniqueCount="2357">
  <si>
    <t>ID</t>
  </si>
  <si>
    <t>Recurrence</t>
  </si>
  <si>
    <t>Phys_Restraint</t>
  </si>
  <si>
    <t>Date of admission</t>
  </si>
  <si>
    <t>First_Adm</t>
  </si>
  <si>
    <t>Income_Src</t>
  </si>
  <si>
    <t>Edu_Level</t>
  </si>
  <si>
    <t>Marital_Status</t>
  </si>
  <si>
    <t>age in months</t>
  </si>
  <si>
    <t>age=months</t>
  </si>
  <si>
    <t>age</t>
  </si>
  <si>
    <t>Age_Group</t>
  </si>
  <si>
    <t>months</t>
  </si>
  <si>
    <t>real age</t>
  </si>
  <si>
    <t>Inv_Req</t>
  </si>
  <si>
    <t>Police_Inv</t>
  </si>
  <si>
    <t>Psych_Symptoms</t>
  </si>
  <si>
    <t>Suicide_Attempt</t>
  </si>
  <si>
    <t>Agg_Behaviorc</t>
  </si>
  <si>
    <t>Psych_Agitation</t>
  </si>
  <si>
    <t>Time_Slot</t>
  </si>
  <si>
    <t>admission time</t>
  </si>
  <si>
    <t>Discharge date</t>
  </si>
  <si>
    <t>Insured_Status</t>
  </si>
  <si>
    <t xml:space="preserve">days of hospitalization </t>
  </si>
  <si>
    <t>Gender</t>
  </si>
  <si>
    <t>Residence_Type</t>
  </si>
  <si>
    <t>diag 1</t>
  </si>
  <si>
    <t>Prim_Diag</t>
  </si>
  <si>
    <t>Comorbid</t>
  </si>
  <si>
    <t>Comorbid_1</t>
  </si>
  <si>
    <t>Comorbid_2</t>
  </si>
  <si>
    <t>Comorbid_3</t>
  </si>
  <si>
    <t>Alcohol_Cons</t>
  </si>
  <si>
    <t>Psycho_Sub</t>
  </si>
  <si>
    <t>Informed_Consent</t>
  </si>
  <si>
    <t>the date of the patient's first assessment by the involuntary admissions committee</t>
  </si>
  <si>
    <t>date of the notification from the hospital to the court</t>
  </si>
  <si>
    <t>The date of the court decision confirming involuntary admission</t>
  </si>
  <si>
    <t>Date of the involuntary admissions committee, request for  ending involuntary admission.</t>
  </si>
  <si>
    <t>Days_First_Inv_Adm</t>
  </si>
  <si>
    <t>AO_Category</t>
  </si>
  <si>
    <t>Hosp_Days</t>
  </si>
  <si>
    <t>08.03.2018</t>
  </si>
  <si>
    <t>78 a 11 l</t>
  </si>
  <si>
    <t>13.04.2018</t>
  </si>
  <si>
    <t>F00.1</t>
  </si>
  <si>
    <t>09.03.2018</t>
  </si>
  <si>
    <t>14.03.2018</t>
  </si>
  <si>
    <t>03.04.2018</t>
  </si>
  <si>
    <t>07.03.2018</t>
  </si>
  <si>
    <t>29 a 7 l</t>
  </si>
  <si>
    <t>21.05.2018</t>
  </si>
  <si>
    <t>F23.9</t>
  </si>
  <si>
    <t>13.03.2018</t>
  </si>
  <si>
    <t>15.05.2018</t>
  </si>
  <si>
    <t>11.03.2018</t>
  </si>
  <si>
    <t xml:space="preserve">62 a 10 l </t>
  </si>
  <si>
    <t>F20.0</t>
  </si>
  <si>
    <t>12.03.2018</t>
  </si>
  <si>
    <t>19.03.2018</t>
  </si>
  <si>
    <t>66 a 10 l</t>
  </si>
  <si>
    <t>16.03.2018</t>
  </si>
  <si>
    <t>F07.9</t>
  </si>
  <si>
    <t>Nu se aplica</t>
  </si>
  <si>
    <t>18.03.2018</t>
  </si>
  <si>
    <t xml:space="preserve">44 a 10 l </t>
  </si>
  <si>
    <t>27.04.2018</t>
  </si>
  <si>
    <t>F31.1</t>
  </si>
  <si>
    <t>21.03.2018</t>
  </si>
  <si>
    <t>24.04.2018</t>
  </si>
  <si>
    <t xml:space="preserve">18 a 9 l </t>
  </si>
  <si>
    <t>19.04.2018</t>
  </si>
  <si>
    <t>F20.1</t>
  </si>
  <si>
    <t>20.03.2018</t>
  </si>
  <si>
    <t>58 a 9 l</t>
  </si>
  <si>
    <t>18.04.2018</t>
  </si>
  <si>
    <t>23.03.2018</t>
  </si>
  <si>
    <t>12.04.2018</t>
  </si>
  <si>
    <t xml:space="preserve">33 a 5 l </t>
  </si>
  <si>
    <t>28.03.2018</t>
  </si>
  <si>
    <t>F70.1</t>
  </si>
  <si>
    <t>65 a 9 l</t>
  </si>
  <si>
    <t>29.03.2018</t>
  </si>
  <si>
    <t>F06.3</t>
  </si>
  <si>
    <t>22.03.2018</t>
  </si>
  <si>
    <t>43 a 8 l</t>
  </si>
  <si>
    <t>26.03.2018</t>
  </si>
  <si>
    <t>25.03.2018</t>
  </si>
  <si>
    <t>44 a 2 l</t>
  </si>
  <si>
    <t>F60.30</t>
  </si>
  <si>
    <t>24.03.2018</t>
  </si>
  <si>
    <t>30 a 8 l</t>
  </si>
  <si>
    <t>F61</t>
  </si>
  <si>
    <t>01.04.2018</t>
  </si>
  <si>
    <t>36 a 8 l</t>
  </si>
  <si>
    <t>17.05.2018</t>
  </si>
  <si>
    <t>F23.8</t>
  </si>
  <si>
    <t>02.04.2018</t>
  </si>
  <si>
    <t>05.04.2018</t>
  </si>
  <si>
    <t>11.05.2018</t>
  </si>
  <si>
    <t>31.03.2018</t>
  </si>
  <si>
    <t>19 a 6 l</t>
  </si>
  <si>
    <t>F43.2</t>
  </si>
  <si>
    <t>20 a 3 l</t>
  </si>
  <si>
    <t>16.04.2018</t>
  </si>
  <si>
    <t xml:space="preserve">32 a 6 l </t>
  </si>
  <si>
    <t>24.05.2018</t>
  </si>
  <si>
    <t xml:space="preserve">28 a 2 l </t>
  </si>
  <si>
    <t>08.05.2018</t>
  </si>
  <si>
    <t>F30.9</t>
  </si>
  <si>
    <t>04.04.2018</t>
  </si>
  <si>
    <t>02.05.2018</t>
  </si>
  <si>
    <t>35 a 4 l</t>
  </si>
  <si>
    <t>09.05.2018</t>
  </si>
  <si>
    <t>F31.2</t>
  </si>
  <si>
    <t>10.04.2018</t>
  </si>
  <si>
    <t>03.05.2018</t>
  </si>
  <si>
    <t>15.04.2018</t>
  </si>
  <si>
    <t xml:space="preserve">26 a 5 l </t>
  </si>
  <si>
    <t>17.04.2018</t>
  </si>
  <si>
    <t>14.04.2018</t>
  </si>
  <si>
    <t xml:space="preserve">50 a 3 l </t>
  </si>
  <si>
    <t>F07.0</t>
  </si>
  <si>
    <t>23.04.2018</t>
  </si>
  <si>
    <t>F10.3</t>
  </si>
  <si>
    <t xml:space="preserve">35 a 8 l </t>
  </si>
  <si>
    <t>10.05.2018</t>
  </si>
  <si>
    <t>F23.1</t>
  </si>
  <si>
    <t>59 a 10 l</t>
  </si>
  <si>
    <t>22.04.2018</t>
  </si>
  <si>
    <t xml:space="preserve">23 a 11 l </t>
  </si>
  <si>
    <t>26.04.2018</t>
  </si>
  <si>
    <t>21.04.2018</t>
  </si>
  <si>
    <t xml:space="preserve">41 a 11 l </t>
  </si>
  <si>
    <t>F60.2</t>
  </si>
  <si>
    <t xml:space="preserve">20 a 1 l </t>
  </si>
  <si>
    <t xml:space="preserve">74 a 11 l </t>
  </si>
  <si>
    <t>04.05.2018</t>
  </si>
  <si>
    <t>F00.2</t>
  </si>
  <si>
    <t xml:space="preserve">32 a 2 l </t>
  </si>
  <si>
    <t>22.06.2018</t>
  </si>
  <si>
    <t>F06.8</t>
  </si>
  <si>
    <t>19.06.2018</t>
  </si>
  <si>
    <t>30.04.2018</t>
  </si>
  <si>
    <t xml:space="preserve">39 a 10 l </t>
  </si>
  <si>
    <t>29.04.2018</t>
  </si>
  <si>
    <t xml:space="preserve">46 a 1 l </t>
  </si>
  <si>
    <t>F10.2</t>
  </si>
  <si>
    <t>01.05.2018</t>
  </si>
  <si>
    <t xml:space="preserve">36 a 1 l </t>
  </si>
  <si>
    <t>11.06.2018</t>
  </si>
  <si>
    <t>F22.0</t>
  </si>
  <si>
    <t>07.05.2018</t>
  </si>
  <si>
    <t>25.05.2018</t>
  </si>
  <si>
    <t xml:space="preserve">50 a 9 l </t>
  </si>
  <si>
    <t xml:space="preserve">44 a 4 l </t>
  </si>
  <si>
    <t>18.05.2018</t>
  </si>
  <si>
    <t xml:space="preserve">28 a 8 l </t>
  </si>
  <si>
    <t>05.07.2018</t>
  </si>
  <si>
    <t>29.06.2018</t>
  </si>
  <si>
    <t xml:space="preserve">66 a 0 l </t>
  </si>
  <si>
    <t>F22.2</t>
  </si>
  <si>
    <t>14.05.2018</t>
  </si>
  <si>
    <t>13.06.2018</t>
  </si>
  <si>
    <t>06.05.2018</t>
  </si>
  <si>
    <t xml:space="preserve">41 a 1 l </t>
  </si>
  <si>
    <t xml:space="preserve">34 a 7 l </t>
  </si>
  <si>
    <t>04.06.2018</t>
  </si>
  <si>
    <t>F23.2</t>
  </si>
  <si>
    <t>20.05.2018</t>
  </si>
  <si>
    <t xml:space="preserve">67 a 1 l </t>
  </si>
  <si>
    <t>30.05.2018</t>
  </si>
  <si>
    <t>F06.2</t>
  </si>
  <si>
    <t>60 a 7 l</t>
  </si>
  <si>
    <t>16.07.2018</t>
  </si>
  <si>
    <t>11.07.2018</t>
  </si>
  <si>
    <t>22.05.2018</t>
  </si>
  <si>
    <t xml:space="preserve">56 a 11 l </t>
  </si>
  <si>
    <t>F44.9</t>
  </si>
  <si>
    <t>23.05.2018</t>
  </si>
  <si>
    <t xml:space="preserve">42 a 0 l </t>
  </si>
  <si>
    <t>14.06.2018</t>
  </si>
  <si>
    <t>29.05.2018</t>
  </si>
  <si>
    <t>07.06.2018</t>
  </si>
  <si>
    <t xml:space="preserve">28 a 7 l </t>
  </si>
  <si>
    <t>21.06.2018</t>
  </si>
  <si>
    <t>F12.1</t>
  </si>
  <si>
    <t xml:space="preserve">69 a 6 l </t>
  </si>
  <si>
    <t>F07.8</t>
  </si>
  <si>
    <t xml:space="preserve">32 a 9 l </t>
  </si>
  <si>
    <t>26.06.2018</t>
  </si>
  <si>
    <t xml:space="preserve">53 a 2l </t>
  </si>
  <si>
    <t>15.06.2018</t>
  </si>
  <si>
    <t>28.05.2018</t>
  </si>
  <si>
    <t xml:space="preserve">19 a 3 l </t>
  </si>
  <si>
    <t>27.06.2018</t>
  </si>
  <si>
    <t>01.06.2018</t>
  </si>
  <si>
    <t>30 a 4 l</t>
  </si>
  <si>
    <t>05.06.2018</t>
  </si>
  <si>
    <t>02.06.2018</t>
  </si>
  <si>
    <t>12.07.2018</t>
  </si>
  <si>
    <t>06.07.2018</t>
  </si>
  <si>
    <t>67 a 8 l</t>
  </si>
  <si>
    <t xml:space="preserve">29 a 11 l </t>
  </si>
  <si>
    <t>06.06.2018</t>
  </si>
  <si>
    <t>20.06.2018</t>
  </si>
  <si>
    <t>03.06.2018</t>
  </si>
  <si>
    <t xml:space="preserve">50 a 11 l </t>
  </si>
  <si>
    <t>F23.0</t>
  </si>
  <si>
    <t xml:space="preserve">43 a 6 l </t>
  </si>
  <si>
    <t>28.06.2018</t>
  </si>
  <si>
    <t>12.06.2018</t>
  </si>
  <si>
    <t xml:space="preserve">27 a 3 l </t>
  </si>
  <si>
    <t>03.07.2018</t>
  </si>
  <si>
    <t xml:space="preserve">26 a 9 l </t>
  </si>
  <si>
    <t>20.07.2018</t>
  </si>
  <si>
    <t>25.06.2018</t>
  </si>
  <si>
    <t>17.07.2018</t>
  </si>
  <si>
    <t xml:space="preserve">45 a 6 l </t>
  </si>
  <si>
    <t>31.07.2018</t>
  </si>
  <si>
    <t>25.07.2018</t>
  </si>
  <si>
    <t>51 a 3 l</t>
  </si>
  <si>
    <t xml:space="preserve">23 a 6 l </t>
  </si>
  <si>
    <t>26.07.2018</t>
  </si>
  <si>
    <t>02.07.2018</t>
  </si>
  <si>
    <t>18.07.2018</t>
  </si>
  <si>
    <t xml:space="preserve">50 a 5 l </t>
  </si>
  <si>
    <t>F10.0</t>
  </si>
  <si>
    <t xml:space="preserve">22 a 4 l </t>
  </si>
  <si>
    <t>04.07.2018</t>
  </si>
  <si>
    <t>01.07.2018</t>
  </si>
  <si>
    <t xml:space="preserve">30 a 9 l </t>
  </si>
  <si>
    <t>13.07.2018</t>
  </si>
  <si>
    <t>64 a 7 l</t>
  </si>
  <si>
    <t xml:space="preserve">57 a 8 l </t>
  </si>
  <si>
    <t xml:space="preserve">32 a 4 l </t>
  </si>
  <si>
    <t>10.08.2018</t>
  </si>
  <si>
    <t>06.08.2018</t>
  </si>
  <si>
    <t xml:space="preserve">39 a 1 l </t>
  </si>
  <si>
    <t xml:space="preserve">40 a 0 l </t>
  </si>
  <si>
    <t>F10.1</t>
  </si>
  <si>
    <t xml:space="preserve">23 a 9 l </t>
  </si>
  <si>
    <t>10.07.2018</t>
  </si>
  <si>
    <t xml:space="preserve">50 a 7 l </t>
  </si>
  <si>
    <t>19.07.2018</t>
  </si>
  <si>
    <t xml:space="preserve">31 a 2 l </t>
  </si>
  <si>
    <t xml:space="preserve">53 a 4 l </t>
  </si>
  <si>
    <t>02.08.2018</t>
  </si>
  <si>
    <t>27.07.2018</t>
  </si>
  <si>
    <t>07.07.2018</t>
  </si>
  <si>
    <t>47 a 4 l</t>
  </si>
  <si>
    <t>F60.8</t>
  </si>
  <si>
    <t>09.07.2018</t>
  </si>
  <si>
    <t xml:space="preserve">37 a 3 l </t>
  </si>
  <si>
    <t>20.08.2018</t>
  </si>
  <si>
    <t>23.07.2018</t>
  </si>
  <si>
    <t>08.07.2018</t>
  </si>
  <si>
    <t xml:space="preserve">41 a 4 l </t>
  </si>
  <si>
    <t>27.08.2018</t>
  </si>
  <si>
    <t>22.08.2018</t>
  </si>
  <si>
    <t xml:space="preserve">60 a 10 l </t>
  </si>
  <si>
    <t xml:space="preserve">46 a 5 l </t>
  </si>
  <si>
    <t>24.07.2018</t>
  </si>
  <si>
    <t>15.07.2018</t>
  </si>
  <si>
    <t xml:space="preserve">26 a 6 l </t>
  </si>
  <si>
    <t>F60.9</t>
  </si>
  <si>
    <t>14.07.2018</t>
  </si>
  <si>
    <t>28 a 9 l</t>
  </si>
  <si>
    <t xml:space="preserve">31 a 8 l </t>
  </si>
  <si>
    <t>14.08.2018</t>
  </si>
  <si>
    <t xml:space="preserve">49 a 10 l </t>
  </si>
  <si>
    <t>F25.0</t>
  </si>
  <si>
    <t>07.08.2018</t>
  </si>
  <si>
    <t>30.07.2018</t>
  </si>
  <si>
    <t xml:space="preserve">23 a 8 l </t>
  </si>
  <si>
    <t>23.08.2018</t>
  </si>
  <si>
    <t>21.07.2018</t>
  </si>
  <si>
    <t xml:space="preserve">25 a 6 l </t>
  </si>
  <si>
    <t>22.07.2018</t>
  </si>
  <si>
    <t xml:space="preserve">62 a 11 l </t>
  </si>
  <si>
    <t xml:space="preserve">18 a 3 l </t>
  </si>
  <si>
    <t>28.07.2018</t>
  </si>
  <si>
    <t xml:space="preserve">39 a 5 l </t>
  </si>
  <si>
    <t>16.08.2018</t>
  </si>
  <si>
    <t xml:space="preserve">62 a 3 l </t>
  </si>
  <si>
    <t>03.08.2018</t>
  </si>
  <si>
    <t xml:space="preserve">23 a 7 l </t>
  </si>
  <si>
    <t xml:space="preserve">48 a 8 l </t>
  </si>
  <si>
    <t>28.08.2018</t>
  </si>
  <si>
    <t>01.08.2018</t>
  </si>
  <si>
    <t xml:space="preserve">32 a 10 l </t>
  </si>
  <si>
    <t>17.09.2018</t>
  </si>
  <si>
    <t>06.09.2018</t>
  </si>
  <si>
    <t>04.08.2018</t>
  </si>
  <si>
    <t xml:space="preserve">44 a 7 l </t>
  </si>
  <si>
    <t xml:space="preserve">35 a 6 l </t>
  </si>
  <si>
    <t>24.08.2018</t>
  </si>
  <si>
    <t>09.08.2018</t>
  </si>
  <si>
    <t>17.08.2018</t>
  </si>
  <si>
    <t xml:space="preserve">37 a 2 l </t>
  </si>
  <si>
    <t>31.08.2018</t>
  </si>
  <si>
    <t>08.08.2018</t>
  </si>
  <si>
    <t xml:space="preserve">26 a 7 l </t>
  </si>
  <si>
    <t xml:space="preserve">32 a 0 l </t>
  </si>
  <si>
    <t xml:space="preserve">18 a 2 l </t>
  </si>
  <si>
    <t>F71.1</t>
  </si>
  <si>
    <t>16.10.2018</t>
  </si>
  <si>
    <t>11.10.2018</t>
  </si>
  <si>
    <t xml:space="preserve">44 a 6 l </t>
  </si>
  <si>
    <t>30.08.2018</t>
  </si>
  <si>
    <t>13.08.2018</t>
  </si>
  <si>
    <t>11.08.2018</t>
  </si>
  <si>
    <t xml:space="preserve">39 a 7 l </t>
  </si>
  <si>
    <t>22 a 9 l</t>
  </si>
  <si>
    <t>F21</t>
  </si>
  <si>
    <t>21.08.2018</t>
  </si>
  <si>
    <t>18.08.2018</t>
  </si>
  <si>
    <t xml:space="preserve">62 a 5 l </t>
  </si>
  <si>
    <t>04.09.2018</t>
  </si>
  <si>
    <t xml:space="preserve">37 a 11 l </t>
  </si>
  <si>
    <t>07.09.2018</t>
  </si>
  <si>
    <t>F32.10</t>
  </si>
  <si>
    <t>03.09.2018</t>
  </si>
  <si>
    <t xml:space="preserve">34 a 1 l </t>
  </si>
  <si>
    <t>F32.0</t>
  </si>
  <si>
    <t>29.08.2018</t>
  </si>
  <si>
    <t>10.10.2018</t>
  </si>
  <si>
    <t>F00.9</t>
  </si>
  <si>
    <t>12.09.2018</t>
  </si>
  <si>
    <t>46 a 8 l</t>
  </si>
  <si>
    <t>04.10.2018</t>
  </si>
  <si>
    <t>F22.9</t>
  </si>
  <si>
    <t>20.09.2018</t>
  </si>
  <si>
    <t xml:space="preserve">87 a 5 l </t>
  </si>
  <si>
    <t>24.10.2018</t>
  </si>
  <si>
    <t>14.09.2018</t>
  </si>
  <si>
    <t>26.08.2018</t>
  </si>
  <si>
    <t xml:space="preserve">36 a 4 l </t>
  </si>
  <si>
    <t>28.09.2018</t>
  </si>
  <si>
    <t xml:space="preserve">66 a 8 l </t>
  </si>
  <si>
    <t>08.11.2018</t>
  </si>
  <si>
    <t>01.11.2018</t>
  </si>
  <si>
    <t xml:space="preserve">44 a 8 l </t>
  </si>
  <si>
    <t>13.09.2018</t>
  </si>
  <si>
    <t xml:space="preserve">34 a 0 l </t>
  </si>
  <si>
    <t>05.10.2018</t>
  </si>
  <si>
    <t>05.09.2018</t>
  </si>
  <si>
    <t xml:space="preserve">64 a 4 l </t>
  </si>
  <si>
    <t>22.10.2018</t>
  </si>
  <si>
    <t>F03</t>
  </si>
  <si>
    <t>08.10.2018</t>
  </si>
  <si>
    <t xml:space="preserve">37 a 10 l </t>
  </si>
  <si>
    <t>19.10.2018</t>
  </si>
  <si>
    <t>26.09.2018</t>
  </si>
  <si>
    <t xml:space="preserve">23 a 5 l </t>
  </si>
  <si>
    <t>25.09.2018</t>
  </si>
  <si>
    <t xml:space="preserve">44 a 1 l </t>
  </si>
  <si>
    <t>27.09.2018</t>
  </si>
  <si>
    <t>21.09.2018</t>
  </si>
  <si>
    <t xml:space="preserve">62 a 1 l </t>
  </si>
  <si>
    <t>09.11.2018</t>
  </si>
  <si>
    <t>11.09.2018</t>
  </si>
  <si>
    <t>06.11.2018</t>
  </si>
  <si>
    <t xml:space="preserve">21 a 4 l </t>
  </si>
  <si>
    <t>09.09.2018</t>
  </si>
  <si>
    <t xml:space="preserve">49 a 11 l </t>
  </si>
  <si>
    <t>F25.2</t>
  </si>
  <si>
    <t>10.09.2018</t>
  </si>
  <si>
    <t xml:space="preserve">39 a 11 l </t>
  </si>
  <si>
    <t xml:space="preserve">48 a 1 l </t>
  </si>
  <si>
    <t>18.09.2018</t>
  </si>
  <si>
    <t xml:space="preserve">26 a 8 l </t>
  </si>
  <si>
    <t>24.09.2018</t>
  </si>
  <si>
    <t xml:space="preserve">62 a 0 l </t>
  </si>
  <si>
    <t xml:space="preserve">37 a 8 l </t>
  </si>
  <si>
    <t>F60.1</t>
  </si>
  <si>
    <t>15.10.2018</t>
  </si>
  <si>
    <t>F62.9</t>
  </si>
  <si>
    <t>19.09.2018</t>
  </si>
  <si>
    <t xml:space="preserve">27 a 11 l </t>
  </si>
  <si>
    <t xml:space="preserve">56 a 3 l </t>
  </si>
  <si>
    <t>12.10.2018</t>
  </si>
  <si>
    <t xml:space="preserve">75 a 11 l </t>
  </si>
  <si>
    <t xml:space="preserve">24 a 5 l </t>
  </si>
  <si>
    <t>22.09.2018</t>
  </si>
  <si>
    <t xml:space="preserve">57 a 7 l </t>
  </si>
  <si>
    <t>02.10.2018</t>
  </si>
  <si>
    <t xml:space="preserve">21 a 9 l </t>
  </si>
  <si>
    <t>03.10.2018</t>
  </si>
  <si>
    <t>23.09.2018</t>
  </si>
  <si>
    <t xml:space="preserve">18 a 4 l </t>
  </si>
  <si>
    <t xml:space="preserve">38 a 6 l </t>
  </si>
  <si>
    <t>25.10.2018</t>
  </si>
  <si>
    <t>01.10.2018</t>
  </si>
  <si>
    <t xml:space="preserve">56 a 1 l </t>
  </si>
  <si>
    <t>26.10.2018</t>
  </si>
  <si>
    <t xml:space="preserve">46 a 11 l </t>
  </si>
  <si>
    <t xml:space="preserve">20 a 9 l </t>
  </si>
  <si>
    <t>05.11.2018</t>
  </si>
  <si>
    <t>F13.8</t>
  </si>
  <si>
    <t>09.10.2018</t>
  </si>
  <si>
    <t xml:space="preserve">77 a 10 l </t>
  </si>
  <si>
    <t>16.11.2018</t>
  </si>
  <si>
    <t>F30.8</t>
  </si>
  <si>
    <t xml:space="preserve">21 a 5 l </t>
  </si>
  <si>
    <t>30.10.2018</t>
  </si>
  <si>
    <t>06.10.2018</t>
  </si>
  <si>
    <t xml:space="preserve">51 a 5 l </t>
  </si>
  <si>
    <t>F25.9</t>
  </si>
  <si>
    <t>17.10.2018</t>
  </si>
  <si>
    <t>13.10.2018</t>
  </si>
  <si>
    <t>18.10.2018</t>
  </si>
  <si>
    <t>27 a 6 l</t>
  </si>
  <si>
    <t>13.11.2018</t>
  </si>
  <si>
    <t>23.10.2018</t>
  </si>
  <si>
    <t>21 a 1 l</t>
  </si>
  <si>
    <t>28.10.2018</t>
  </si>
  <si>
    <t>47 a 3 l</t>
  </si>
  <si>
    <t>28.12.2018</t>
  </si>
  <si>
    <t>29.10.2018</t>
  </si>
  <si>
    <t>02.11.2018</t>
  </si>
  <si>
    <t>07.12.2018</t>
  </si>
  <si>
    <t>9.11.2018</t>
  </si>
  <si>
    <t>14.11.2018</t>
  </si>
  <si>
    <t>31 a 3 l</t>
  </si>
  <si>
    <t xml:space="preserve">30 a 11 l </t>
  </si>
  <si>
    <t>F20.9</t>
  </si>
  <si>
    <t>07.11.2018</t>
  </si>
  <si>
    <t xml:space="preserve">41 a 2 l </t>
  </si>
  <si>
    <t>10.12.2018</t>
  </si>
  <si>
    <t>05.12.2018</t>
  </si>
  <si>
    <t>12.11.2018</t>
  </si>
  <si>
    <t xml:space="preserve">21 a 6 l </t>
  </si>
  <si>
    <t>03.11.2018</t>
  </si>
  <si>
    <t xml:space="preserve">36 a 3 l </t>
  </si>
  <si>
    <t>14.12.2018</t>
  </si>
  <si>
    <t>F31.6</t>
  </si>
  <si>
    <t>15.11.2018</t>
  </si>
  <si>
    <t>27.11.2018</t>
  </si>
  <si>
    <t>18.11.2018</t>
  </si>
  <si>
    <t xml:space="preserve">46 a 7 l </t>
  </si>
  <si>
    <t>28.11.2018</t>
  </si>
  <si>
    <t>19.11.2018</t>
  </si>
  <si>
    <t xml:space="preserve">64 a 8 l </t>
  </si>
  <si>
    <t>11.12.2018</t>
  </si>
  <si>
    <t>20.11.2018</t>
  </si>
  <si>
    <t>22.11.2018</t>
  </si>
  <si>
    <t xml:space="preserve">72 a 4 l </t>
  </si>
  <si>
    <t>10.01.2019</t>
  </si>
  <si>
    <t>F07.1</t>
  </si>
  <si>
    <t>12.12.2018</t>
  </si>
  <si>
    <t>21.11.2018</t>
  </si>
  <si>
    <t xml:space="preserve">70 a 6 l </t>
  </si>
  <si>
    <t>26.11.2018</t>
  </si>
  <si>
    <t>18.12.2018</t>
  </si>
  <si>
    <t xml:space="preserve">65 a 10 l </t>
  </si>
  <si>
    <t>04.12.2018</t>
  </si>
  <si>
    <t>23.11.2018</t>
  </si>
  <si>
    <t>24.11.2018</t>
  </si>
  <si>
    <t xml:space="preserve">60 a 2 l </t>
  </si>
  <si>
    <t>11.01.2019</t>
  </si>
  <si>
    <t xml:space="preserve">38 a 1 l </t>
  </si>
  <si>
    <t>21.12.2018</t>
  </si>
  <si>
    <t>29.11.2018</t>
  </si>
  <si>
    <t>17.12.2018</t>
  </si>
  <si>
    <t xml:space="preserve">68 a 11 l </t>
  </si>
  <si>
    <t xml:space="preserve">72 a 6 l </t>
  </si>
  <si>
    <t>25.11.2018</t>
  </si>
  <si>
    <t xml:space="preserve">64 a 9 l </t>
  </si>
  <si>
    <t>F30.1</t>
  </si>
  <si>
    <t>25 a 0 l</t>
  </si>
  <si>
    <t>13.12.2018</t>
  </si>
  <si>
    <t>F13.9</t>
  </si>
  <si>
    <t xml:space="preserve">46 a 6 l </t>
  </si>
  <si>
    <t>08.02.2019</t>
  </si>
  <si>
    <t>23.01.2019</t>
  </si>
  <si>
    <t xml:space="preserve">63 a 2 l </t>
  </si>
  <si>
    <t>09.12.2018</t>
  </si>
  <si>
    <t>19.12.2018</t>
  </si>
  <si>
    <t>F10.5</t>
  </si>
  <si>
    <t xml:space="preserve">59 a 5 l </t>
  </si>
  <si>
    <t>41 a 8 l</t>
  </si>
  <si>
    <t>31.12.2018</t>
  </si>
  <si>
    <t>08.12.2018</t>
  </si>
  <si>
    <t xml:space="preserve">64 a 11 l </t>
  </si>
  <si>
    <t>04.01.2019</t>
  </si>
  <si>
    <t xml:space="preserve">24 a 7 l </t>
  </si>
  <si>
    <t>24.12.2018</t>
  </si>
  <si>
    <t>15.01.2019</t>
  </si>
  <si>
    <t>20.12.2018</t>
  </si>
  <si>
    <t>07.01.2019</t>
  </si>
  <si>
    <t xml:space="preserve">35 a 11 l </t>
  </si>
  <si>
    <t>14.01.2019</t>
  </si>
  <si>
    <t>22.12.2018</t>
  </si>
  <si>
    <t>16.01.2019</t>
  </si>
  <si>
    <t>09.01.2019</t>
  </si>
  <si>
    <t xml:space="preserve">50 a 10 l </t>
  </si>
  <si>
    <t>F25.1</t>
  </si>
  <si>
    <t>27.12.2018</t>
  </si>
  <si>
    <t>03.01.2019</t>
  </si>
  <si>
    <t xml:space="preserve">48 a 2 l </t>
  </si>
  <si>
    <t xml:space="preserve">24 a 9 l </t>
  </si>
  <si>
    <t xml:space="preserve">69 a 11 l </t>
  </si>
  <si>
    <t>04.02.2019</t>
  </si>
  <si>
    <t>30.01.2019</t>
  </si>
  <si>
    <t xml:space="preserve">27 a 2 l </t>
  </si>
  <si>
    <t>18.02.2019</t>
  </si>
  <si>
    <t>17.01.2019</t>
  </si>
  <si>
    <t>13.02.2019</t>
  </si>
  <si>
    <t>F23.3</t>
  </si>
  <si>
    <t xml:space="preserve">44 a 9 l </t>
  </si>
  <si>
    <t>13.01.2019</t>
  </si>
  <si>
    <t xml:space="preserve">34 a 8 l </t>
  </si>
  <si>
    <t>06.02.2019</t>
  </si>
  <si>
    <t xml:space="preserve">59 a 9 l </t>
  </si>
  <si>
    <t>26.02.2019</t>
  </si>
  <si>
    <t xml:space="preserve">51 a 9 l </t>
  </si>
  <si>
    <t>12.03.2019</t>
  </si>
  <si>
    <t>18.01.2019</t>
  </si>
  <si>
    <t>21.01.2019</t>
  </si>
  <si>
    <t>22.01.2019</t>
  </si>
  <si>
    <t>06.03.2019</t>
  </si>
  <si>
    <t>25.01.2019</t>
  </si>
  <si>
    <t>28.01.2019</t>
  </si>
  <si>
    <t>27.01.2019</t>
  </si>
  <si>
    <t xml:space="preserve">65 a 11 l </t>
  </si>
  <si>
    <t>31.01.2019</t>
  </si>
  <si>
    <t>11.02.2019</t>
  </si>
  <si>
    <t>07.02.2019</t>
  </si>
  <si>
    <t>61 a 8 l</t>
  </si>
  <si>
    <t>02.08.2019</t>
  </si>
  <si>
    <t>12.02.2019</t>
  </si>
  <si>
    <t>15.04.2019</t>
  </si>
  <si>
    <t>09.02.2019</t>
  </si>
  <si>
    <t xml:space="preserve">60 a 4 l </t>
  </si>
  <si>
    <t>04.03.2019</t>
  </si>
  <si>
    <t>15.02.2019</t>
  </si>
  <si>
    <t xml:space="preserve">24 a 11 l </t>
  </si>
  <si>
    <t xml:space="preserve">28 a 1 l </t>
  </si>
  <si>
    <t>28.03.2019</t>
  </si>
  <si>
    <t>22.03.2019</t>
  </si>
  <si>
    <t xml:space="preserve">36 a 5 l </t>
  </si>
  <si>
    <t>08.03.2019</t>
  </si>
  <si>
    <t>20.02.2019</t>
  </si>
  <si>
    <t>17.02.2019</t>
  </si>
  <si>
    <t xml:space="preserve">24 a 8 l </t>
  </si>
  <si>
    <t xml:space="preserve">34 a 3 l </t>
  </si>
  <si>
    <t>07.03.2019</t>
  </si>
  <si>
    <t>21.02.2019</t>
  </si>
  <si>
    <t>25.02.2019</t>
  </si>
  <si>
    <t>15.03.2019</t>
  </si>
  <si>
    <t>01.03.2019</t>
  </si>
  <si>
    <t xml:space="preserve">51 a 7 l </t>
  </si>
  <si>
    <t>F33.1</t>
  </si>
  <si>
    <t xml:space="preserve">40 a 4 l </t>
  </si>
  <si>
    <t>29.03.2019</t>
  </si>
  <si>
    <t>25.03.2019</t>
  </si>
  <si>
    <t xml:space="preserve">48 a 7 l </t>
  </si>
  <si>
    <t>22.02.2019</t>
  </si>
  <si>
    <t>05.04.2019</t>
  </si>
  <si>
    <t>01.04.2019</t>
  </si>
  <si>
    <t>23.02.2019</t>
  </si>
  <si>
    <t xml:space="preserve">41 a 6 l </t>
  </si>
  <si>
    <t>28.02.2019</t>
  </si>
  <si>
    <t xml:space="preserve">40 a 1 l </t>
  </si>
  <si>
    <t>F19.1</t>
  </si>
  <si>
    <t>13.03.2019</t>
  </si>
  <si>
    <t>19.03.2019</t>
  </si>
  <si>
    <t xml:space="preserve">67 a 9 l </t>
  </si>
  <si>
    <t>11.03.2019</t>
  </si>
  <si>
    <t>09.03.2019</t>
  </si>
  <si>
    <t>24.04.2019</t>
  </si>
  <si>
    <t>19.04.2019</t>
  </si>
  <si>
    <t xml:space="preserve">27 a 6 l </t>
  </si>
  <si>
    <t>10.03.2019</t>
  </si>
  <si>
    <t xml:space="preserve">30 a 3 l </t>
  </si>
  <si>
    <t>F19.0</t>
  </si>
  <si>
    <t xml:space="preserve">38 a 8 l </t>
  </si>
  <si>
    <t>09.05.2019</t>
  </si>
  <si>
    <t>23.04.2019</t>
  </si>
  <si>
    <t xml:space="preserve">60 a 8 l </t>
  </si>
  <si>
    <t>29.06.2019</t>
  </si>
  <si>
    <t>14.03.2019</t>
  </si>
  <si>
    <t>F12.9</t>
  </si>
  <si>
    <t>20.03.2019</t>
  </si>
  <si>
    <t>16.03.2019</t>
  </si>
  <si>
    <t>18.03.2019</t>
  </si>
  <si>
    <t>17.03.2019</t>
  </si>
  <si>
    <t>16.04.2019</t>
  </si>
  <si>
    <t xml:space="preserve">38 a 5 l </t>
  </si>
  <si>
    <t xml:space="preserve">33 a 6 l </t>
  </si>
  <si>
    <t>21.03.2019</t>
  </si>
  <si>
    <t>10.04.2019</t>
  </si>
  <si>
    <t>26.03.2019</t>
  </si>
  <si>
    <t>69 a 5 l</t>
  </si>
  <si>
    <t>08.04.2019</t>
  </si>
  <si>
    <t>27.03.2019</t>
  </si>
  <si>
    <t xml:space="preserve">45 a 1 l </t>
  </si>
  <si>
    <t>31.03.2019</t>
  </si>
  <si>
    <t xml:space="preserve">46 1 8 l </t>
  </si>
  <si>
    <t>09.04.2019</t>
  </si>
  <si>
    <t>03.04.2019</t>
  </si>
  <si>
    <t xml:space="preserve">49 a 5 l </t>
  </si>
  <si>
    <t>02.04.2019</t>
  </si>
  <si>
    <t xml:space="preserve">65 a 3 l </t>
  </si>
  <si>
    <t>07.04.2019</t>
  </si>
  <si>
    <t xml:space="preserve">46 a 8 l </t>
  </si>
  <si>
    <t>22.04.2019</t>
  </si>
  <si>
    <t xml:space="preserve">09.04.2019 </t>
  </si>
  <si>
    <t>52 a 7 l</t>
  </si>
  <si>
    <t>07.05.2019</t>
  </si>
  <si>
    <t>F05.8</t>
  </si>
  <si>
    <t>11.04.2019</t>
  </si>
  <si>
    <t>30.04.2019</t>
  </si>
  <si>
    <t xml:space="preserve">46 a 2 l </t>
  </si>
  <si>
    <t>12.04.2019</t>
  </si>
  <si>
    <t xml:space="preserve">61 a 4 l </t>
  </si>
  <si>
    <t>17.05.2019</t>
  </si>
  <si>
    <t>13.05.2019</t>
  </si>
  <si>
    <t xml:space="preserve">21.04.2019 </t>
  </si>
  <si>
    <t xml:space="preserve">65 a 4 l </t>
  </si>
  <si>
    <t>25.04.2019</t>
  </si>
  <si>
    <t>14.05.2019</t>
  </si>
  <si>
    <t xml:space="preserve">73 a 2 l </t>
  </si>
  <si>
    <t>02.05.2019</t>
  </si>
  <si>
    <t>06.05.2019</t>
  </si>
  <si>
    <t>10.05.2019</t>
  </si>
  <si>
    <t>27.04.2019</t>
  </si>
  <si>
    <t>03.05.2019</t>
  </si>
  <si>
    <t xml:space="preserve">46a 4 l </t>
  </si>
  <si>
    <t>21.05.2019</t>
  </si>
  <si>
    <t>29.04.2019</t>
  </si>
  <si>
    <t>16.05.2019</t>
  </si>
  <si>
    <t xml:space="preserve">36 a 6 l </t>
  </si>
  <si>
    <t>28.05.2019</t>
  </si>
  <si>
    <t>23.05.2019</t>
  </si>
  <si>
    <t>04.05.2019</t>
  </si>
  <si>
    <t xml:space="preserve">37 a 4 l </t>
  </si>
  <si>
    <t xml:space="preserve">36 a 7 l </t>
  </si>
  <si>
    <t>08.05.2019</t>
  </si>
  <si>
    <t>20.05.2019</t>
  </si>
  <si>
    <t xml:space="preserve">66 a 4 l </t>
  </si>
  <si>
    <t xml:space="preserve">62 a 2 l </t>
  </si>
  <si>
    <t>15.05.2019</t>
  </si>
  <si>
    <t>12.05.2019</t>
  </si>
  <si>
    <t xml:space="preserve">54 a 1 l </t>
  </si>
  <si>
    <t>11.05.2019</t>
  </si>
  <si>
    <t xml:space="preserve">29 a 4 l </t>
  </si>
  <si>
    <t>05.06.2019</t>
  </si>
  <si>
    <t>39 a 8 l</t>
  </si>
  <si>
    <t>11.06.2019</t>
  </si>
  <si>
    <t>06.06.2019</t>
  </si>
  <si>
    <t>71 a 7 l</t>
  </si>
  <si>
    <t>03.06.2019</t>
  </si>
  <si>
    <t xml:space="preserve">45 a 8 l </t>
  </si>
  <si>
    <t>27.05.2019</t>
  </si>
  <si>
    <t>25.05.2019</t>
  </si>
  <si>
    <t xml:space="preserve">51 a 3 l </t>
  </si>
  <si>
    <t>17.07.2019</t>
  </si>
  <si>
    <t xml:space="preserve">25 a 2 l </t>
  </si>
  <si>
    <t>13.06.2019</t>
  </si>
  <si>
    <t>F28</t>
  </si>
  <si>
    <t>29.05.2019</t>
  </si>
  <si>
    <t>10.06.2019</t>
  </si>
  <si>
    <t xml:space="preserve">43 a 7 l </t>
  </si>
  <si>
    <t>04.06.2019</t>
  </si>
  <si>
    <t>F43.0</t>
  </si>
  <si>
    <t>02.06.2019</t>
  </si>
  <si>
    <t xml:space="preserve">51 a 11 l </t>
  </si>
  <si>
    <t>12.07.2019</t>
  </si>
  <si>
    <t xml:space="preserve">52 a 0 l </t>
  </si>
  <si>
    <t>21.06.2019</t>
  </si>
  <si>
    <t>F32.2</t>
  </si>
  <si>
    <t xml:space="preserve">04.06.2019 </t>
  </si>
  <si>
    <t>11.07.2019</t>
  </si>
  <si>
    <t>03.07.2019</t>
  </si>
  <si>
    <t>06.08.2019</t>
  </si>
  <si>
    <t>08.07.2019</t>
  </si>
  <si>
    <t xml:space="preserve">45 a 0 l </t>
  </si>
  <si>
    <t>22.07.2019</t>
  </si>
  <si>
    <t>09.06.2019</t>
  </si>
  <si>
    <t>27.06.2019</t>
  </si>
  <si>
    <t>12.06.2019</t>
  </si>
  <si>
    <t>14.06.2019</t>
  </si>
  <si>
    <t xml:space="preserve">63 a 10 l </t>
  </si>
  <si>
    <t>08.08.2019</t>
  </si>
  <si>
    <t>16.06.2019</t>
  </si>
  <si>
    <t>18.06.2019</t>
  </si>
  <si>
    <t>20.06.2019</t>
  </si>
  <si>
    <t>28.06.2019</t>
  </si>
  <si>
    <t>15.06.2019</t>
  </si>
  <si>
    <t>09.07.2019</t>
  </si>
  <si>
    <t xml:space="preserve">49 a 0 l </t>
  </si>
  <si>
    <t>17.06.2019</t>
  </si>
  <si>
    <t xml:space="preserve">36 a 8 l </t>
  </si>
  <si>
    <t xml:space="preserve">49 a 3 l </t>
  </si>
  <si>
    <t>19.06.2019</t>
  </si>
  <si>
    <t>25.06.2019</t>
  </si>
  <si>
    <t xml:space="preserve">32 a 8 l </t>
  </si>
  <si>
    <t>01.07.2019</t>
  </si>
  <si>
    <t xml:space="preserve">41 a 9 l </t>
  </si>
  <si>
    <t>31.07.2019</t>
  </si>
  <si>
    <t>24.06.2019</t>
  </si>
  <si>
    <t>26.06.2019</t>
  </si>
  <si>
    <t>25.07.2019</t>
  </si>
  <si>
    <t>22.06.2019</t>
  </si>
  <si>
    <t xml:space="preserve">33 a 3 l </t>
  </si>
  <si>
    <t>F70.0</t>
  </si>
  <si>
    <t xml:space="preserve">45 a 4 l </t>
  </si>
  <si>
    <t>02.07.2019</t>
  </si>
  <si>
    <t>26.07.2019</t>
  </si>
  <si>
    <t>04.07.2019</t>
  </si>
  <si>
    <t xml:space="preserve">33 a 9 l </t>
  </si>
  <si>
    <t>05.07.2019</t>
  </si>
  <si>
    <t>07.07.2019</t>
  </si>
  <si>
    <t xml:space="preserve">35 a 3 l </t>
  </si>
  <si>
    <t>27.09.2019</t>
  </si>
  <si>
    <t>10.07.2019</t>
  </si>
  <si>
    <t>16.09.2019</t>
  </si>
  <si>
    <t>06.07.2019</t>
  </si>
  <si>
    <t xml:space="preserve">49 a 9 l </t>
  </si>
  <si>
    <t>15.07.2019</t>
  </si>
  <si>
    <t xml:space="preserve">47 a 11 l </t>
  </si>
  <si>
    <t>29.07.2019</t>
  </si>
  <si>
    <t>16.07.2019</t>
  </si>
  <si>
    <t xml:space="preserve">25 a 8 l </t>
  </si>
  <si>
    <t>18.07.2019</t>
  </si>
  <si>
    <t xml:space="preserve">20.07.2019 </t>
  </si>
  <si>
    <t xml:space="preserve">32 a 3 l </t>
  </si>
  <si>
    <t>26.08.2019</t>
  </si>
  <si>
    <t>16.08.2019</t>
  </si>
  <si>
    <t>21.07.2019</t>
  </si>
  <si>
    <t>29 a 1 l</t>
  </si>
  <si>
    <t>19.08.2019</t>
  </si>
  <si>
    <t>12.08.2019</t>
  </si>
  <si>
    <t xml:space="preserve">40 a 7 l </t>
  </si>
  <si>
    <t>23.08.2019</t>
  </si>
  <si>
    <t>23.07.2019</t>
  </si>
  <si>
    <t>20.08.2019</t>
  </si>
  <si>
    <t xml:space="preserve">22 a 2 l </t>
  </si>
  <si>
    <t>24.07.2019</t>
  </si>
  <si>
    <t>19.07.2019</t>
  </si>
  <si>
    <t xml:space="preserve">43 a 8 l </t>
  </si>
  <si>
    <t>30.07.2019</t>
  </si>
  <si>
    <t>13.08.2019</t>
  </si>
  <si>
    <t>07.08.2019</t>
  </si>
  <si>
    <t>27.07.2019</t>
  </si>
  <si>
    <t xml:space="preserve">72 a 1 l </t>
  </si>
  <si>
    <t xml:space="preserve">38 a 10 l </t>
  </si>
  <si>
    <t>06.09.2019</t>
  </si>
  <si>
    <t>30.08.2019</t>
  </si>
  <si>
    <t xml:space="preserve">43 a 1 l </t>
  </si>
  <si>
    <t>01.08.2019</t>
  </si>
  <si>
    <t xml:space="preserve">31.07.2019 </t>
  </si>
  <si>
    <t xml:space="preserve">21 a 7 l </t>
  </si>
  <si>
    <t>14.08.2019</t>
  </si>
  <si>
    <t xml:space="preserve">54 a 11 l </t>
  </si>
  <si>
    <t>28.08.2019</t>
  </si>
  <si>
    <t>05.08.2019</t>
  </si>
  <si>
    <t>03.09.2019</t>
  </si>
  <si>
    <t>F32.21</t>
  </si>
  <si>
    <t>29.08.2019</t>
  </si>
  <si>
    <t xml:space="preserve">31 a 7 l </t>
  </si>
  <si>
    <t xml:space="preserve">F31.1 </t>
  </si>
  <si>
    <t>09.08.2019</t>
  </si>
  <si>
    <t>24.09.2019</t>
  </si>
  <si>
    <t xml:space="preserve">67 a 7 l </t>
  </si>
  <si>
    <t>21.10.2019</t>
  </si>
  <si>
    <t>15.10.2019</t>
  </si>
  <si>
    <t xml:space="preserve">21 a 2 l </t>
  </si>
  <si>
    <t>18.09.2019</t>
  </si>
  <si>
    <t>13.09.2019</t>
  </si>
  <si>
    <t xml:space="preserve">47 a 2 l </t>
  </si>
  <si>
    <t>11.10.2019</t>
  </si>
  <si>
    <t>10.08.2019</t>
  </si>
  <si>
    <t xml:space="preserve">11.08.2019 </t>
  </si>
  <si>
    <t xml:space="preserve">41 a 8 l </t>
  </si>
  <si>
    <t xml:space="preserve">36 a 11 l </t>
  </si>
  <si>
    <t xml:space="preserve">39 a 3 l </t>
  </si>
  <si>
    <t xml:space="preserve">29 a 6 l </t>
  </si>
  <si>
    <t>15.08.2019</t>
  </si>
  <si>
    <t xml:space="preserve">73 a 3 l </t>
  </si>
  <si>
    <t>22.08.2019</t>
  </si>
  <si>
    <t>09.09.2019</t>
  </si>
  <si>
    <t xml:space="preserve">33 a 11 l </t>
  </si>
  <si>
    <t xml:space="preserve">21 a 10 l </t>
  </si>
  <si>
    <t>F30.0</t>
  </si>
  <si>
    <t>18.08.2019</t>
  </si>
  <si>
    <t xml:space="preserve">19 a 6 l </t>
  </si>
  <si>
    <t>17.08.2019</t>
  </si>
  <si>
    <t xml:space="preserve">34 a 10 l </t>
  </si>
  <si>
    <t xml:space="preserve">18 a 10 l </t>
  </si>
  <si>
    <t xml:space="preserve">24 a 2 l </t>
  </si>
  <si>
    <t>21.08.2019</t>
  </si>
  <si>
    <t>04.09.2019</t>
  </si>
  <si>
    <t xml:space="preserve">71 a 1 l </t>
  </si>
  <si>
    <t xml:space="preserve">48 a 0 l </t>
  </si>
  <si>
    <t>20.09.2019</t>
  </si>
  <si>
    <t>27.08.2019</t>
  </si>
  <si>
    <t xml:space="preserve">57 a 5 l </t>
  </si>
  <si>
    <t>09.10.2019</t>
  </si>
  <si>
    <t xml:space="preserve">56 a 2 l </t>
  </si>
  <si>
    <t>10.09.2019</t>
  </si>
  <si>
    <t>01.09.2019</t>
  </si>
  <si>
    <t xml:space="preserve">52 a 5 l </t>
  </si>
  <si>
    <t>11.09.2019</t>
  </si>
  <si>
    <t>02.09.2019</t>
  </si>
  <si>
    <t>31.08.2019</t>
  </si>
  <si>
    <t>F31.9</t>
  </si>
  <si>
    <t>05.09.2019</t>
  </si>
  <si>
    <t>18.11.2019</t>
  </si>
  <si>
    <t>04.11.2019</t>
  </si>
  <si>
    <t xml:space="preserve">35 a 10 l </t>
  </si>
  <si>
    <t>23.09.2019</t>
  </si>
  <si>
    <t xml:space="preserve">45 a 7 l </t>
  </si>
  <si>
    <t>17.09.2019</t>
  </si>
  <si>
    <t>10.10.2019</t>
  </si>
  <si>
    <t>08.10.2019</t>
  </si>
  <si>
    <t xml:space="preserve">74 a 6 l </t>
  </si>
  <si>
    <t xml:space="preserve">64 a 5 l </t>
  </si>
  <si>
    <t xml:space="preserve">54 a 4 l </t>
  </si>
  <si>
    <t>30.09.2019</t>
  </si>
  <si>
    <t xml:space="preserve">59 a 3 l </t>
  </si>
  <si>
    <t>28.10.2019</t>
  </si>
  <si>
    <t>19.09.2019</t>
  </si>
  <si>
    <t>29.11.2019</t>
  </si>
  <si>
    <t>25.09.2019</t>
  </si>
  <si>
    <t>21.11.2019</t>
  </si>
  <si>
    <t>22.09.2019</t>
  </si>
  <si>
    <t xml:space="preserve">29 a 8 l </t>
  </si>
  <si>
    <t>31.10.2019</t>
  </si>
  <si>
    <t>26.09.2019</t>
  </si>
  <si>
    <t>18.10.2019</t>
  </si>
  <si>
    <t xml:space="preserve">36 a 0 l </t>
  </si>
  <si>
    <t>14.11.2019</t>
  </si>
  <si>
    <t>07.10.2019</t>
  </si>
  <si>
    <t>01.10.2019</t>
  </si>
  <si>
    <t xml:space="preserve">27 a 9 l </t>
  </si>
  <si>
    <t>14.10.2019</t>
  </si>
  <si>
    <t>02.10.2019</t>
  </si>
  <si>
    <t>07.11.2019</t>
  </si>
  <si>
    <t>F20</t>
  </si>
  <si>
    <t>03.10.2019</t>
  </si>
  <si>
    <t>05.10.2019</t>
  </si>
  <si>
    <t xml:space="preserve">30 a 6 l </t>
  </si>
  <si>
    <t>06.10.2019</t>
  </si>
  <si>
    <t>23.10.2019</t>
  </si>
  <si>
    <t xml:space="preserve">07.10.2019 </t>
  </si>
  <si>
    <t xml:space="preserve">45 a 9 l </t>
  </si>
  <si>
    <t>06.11.2019</t>
  </si>
  <si>
    <t>F12.0</t>
  </si>
  <si>
    <t>22.10.2019</t>
  </si>
  <si>
    <t xml:space="preserve">32 a 7 l </t>
  </si>
  <si>
    <t>22.11.2019</t>
  </si>
  <si>
    <t>F53.1</t>
  </si>
  <si>
    <t>15.11.2019</t>
  </si>
  <si>
    <t>13.10.2019</t>
  </si>
  <si>
    <t>13.11.2019</t>
  </si>
  <si>
    <t>30.10.2019</t>
  </si>
  <si>
    <t xml:space="preserve">18 a 11 l </t>
  </si>
  <si>
    <t>01.11.2019</t>
  </si>
  <si>
    <t>24.10.2019</t>
  </si>
  <si>
    <t xml:space="preserve">26 a 2 l </t>
  </si>
  <si>
    <t>08.11.2019</t>
  </si>
  <si>
    <t>25.10.2019</t>
  </si>
  <si>
    <t>05.11.2019</t>
  </si>
  <si>
    <t xml:space="preserve">35 a 1 l </t>
  </si>
  <si>
    <t>F10.7</t>
  </si>
  <si>
    <t xml:space="preserve">40 a 11 l </t>
  </si>
  <si>
    <t>10.12.2019</t>
  </si>
  <si>
    <t>29.10.2019</t>
  </si>
  <si>
    <t>06.12.2019</t>
  </si>
  <si>
    <t xml:space="preserve">24 a 4 l </t>
  </si>
  <si>
    <t>19.11.2019</t>
  </si>
  <si>
    <t>12.11.2019</t>
  </si>
  <si>
    <t>03.12.2019</t>
  </si>
  <si>
    <t xml:space="preserve">47 a 6 l </t>
  </si>
  <si>
    <t>06.01.2020</t>
  </si>
  <si>
    <t xml:space="preserve">43 a 2 l </t>
  </si>
  <si>
    <t>26.11.2019</t>
  </si>
  <si>
    <t xml:space="preserve">83 a 4 l </t>
  </si>
  <si>
    <t>13.12.2019</t>
  </si>
  <si>
    <t>28.11.2019</t>
  </si>
  <si>
    <t>11.11.2019</t>
  </si>
  <si>
    <t>09.11.2019</t>
  </si>
  <si>
    <t xml:space="preserve">50 a 6 l </t>
  </si>
  <si>
    <t>20.11.2019</t>
  </si>
  <si>
    <t xml:space="preserve">55 a 10 l </t>
  </si>
  <si>
    <t>23.12.2019</t>
  </si>
  <si>
    <t xml:space="preserve">12.11.2019 </t>
  </si>
  <si>
    <t xml:space="preserve">44 a 0 l </t>
  </si>
  <si>
    <t>23.11.2019</t>
  </si>
  <si>
    <t xml:space="preserve">38 a 9 l </t>
  </si>
  <si>
    <t>02.12.2019</t>
  </si>
  <si>
    <t>25.11.2019</t>
  </si>
  <si>
    <t xml:space="preserve">50 a 1 l </t>
  </si>
  <si>
    <t>24.12.2019</t>
  </si>
  <si>
    <t>17.12.2019</t>
  </si>
  <si>
    <t>18.12.2019</t>
  </si>
  <si>
    <t>04.12.2019</t>
  </si>
  <si>
    <t>16.12.2019</t>
  </si>
  <si>
    <t xml:space="preserve">69 a 1 l </t>
  </si>
  <si>
    <t>14.01.2020</t>
  </si>
  <si>
    <t>05.12.2019</t>
  </si>
  <si>
    <t>09.12.2019</t>
  </si>
  <si>
    <t>08.01.2020</t>
  </si>
  <si>
    <t>11.03.2020</t>
  </si>
  <si>
    <t>28.02.2020</t>
  </si>
  <si>
    <t>08.12.2019</t>
  </si>
  <si>
    <t>45 a 5 l</t>
  </si>
  <si>
    <t>11.12.2019</t>
  </si>
  <si>
    <t>20.12.2019</t>
  </si>
  <si>
    <t>07.12.2019</t>
  </si>
  <si>
    <t>30.12.2019</t>
  </si>
  <si>
    <t xml:space="preserve">08.12.2019 </t>
  </si>
  <si>
    <t xml:space="preserve">10.12.2019 </t>
  </si>
  <si>
    <t>21.01.2020</t>
  </si>
  <si>
    <t>16.01.2020</t>
  </si>
  <si>
    <t xml:space="preserve">35 a 2 l </t>
  </si>
  <si>
    <t>15.12.2019</t>
  </si>
  <si>
    <t>10.01.2020</t>
  </si>
  <si>
    <t>19.12.2019</t>
  </si>
  <si>
    <t>03.01.2020</t>
  </si>
  <si>
    <t>22.01.2020</t>
  </si>
  <si>
    <t>17.01.2020</t>
  </si>
  <si>
    <t>29 a 9 l</t>
  </si>
  <si>
    <t>21.12.2019</t>
  </si>
  <si>
    <t>07.02.2020</t>
  </si>
  <si>
    <t>04.02.2020</t>
  </si>
  <si>
    <t>31.12.2019</t>
  </si>
  <si>
    <t xml:space="preserve">25.12.2019 </t>
  </si>
  <si>
    <t>29.01.2020</t>
  </si>
  <si>
    <t>27.12.2019</t>
  </si>
  <si>
    <t>07.01.2020</t>
  </si>
  <si>
    <t>23.01.2020</t>
  </si>
  <si>
    <t>17.02.2020</t>
  </si>
  <si>
    <t>29.12.2019</t>
  </si>
  <si>
    <t>13.01.2020</t>
  </si>
  <si>
    <t>04.01.2020</t>
  </si>
  <si>
    <t xml:space="preserve">28 a 5 l </t>
  </si>
  <si>
    <t xml:space="preserve">63 a 3 l </t>
  </si>
  <si>
    <t>31.01.2020</t>
  </si>
  <si>
    <t>12.01.2020</t>
  </si>
  <si>
    <t>14.02.2020</t>
  </si>
  <si>
    <t>10.02.2020</t>
  </si>
  <si>
    <t>06.03.2020</t>
  </si>
  <si>
    <t>15.01.2020</t>
  </si>
  <si>
    <t>27.02.2020</t>
  </si>
  <si>
    <t>20.01.2020</t>
  </si>
  <si>
    <t>19.01.2020</t>
  </si>
  <si>
    <t xml:space="preserve">38 a 11 l </t>
  </si>
  <si>
    <t>21.02.2020</t>
  </si>
  <si>
    <t xml:space="preserve">26 a 1 l </t>
  </si>
  <si>
    <t>F19.2</t>
  </si>
  <si>
    <t xml:space="preserve">34 a 4 l </t>
  </si>
  <si>
    <t>05.02.2020</t>
  </si>
  <si>
    <t>27.01.2020</t>
  </si>
  <si>
    <t>25.02.2020</t>
  </si>
  <si>
    <t xml:space="preserve">53 a 7 l </t>
  </si>
  <si>
    <t xml:space="preserve">26 a 4 l </t>
  </si>
  <si>
    <t>28.01.2020</t>
  </si>
  <si>
    <t>04.03.2020</t>
  </si>
  <si>
    <t>F31.4</t>
  </si>
  <si>
    <t>06.02.2020</t>
  </si>
  <si>
    <t>11.02.2020</t>
  </si>
  <si>
    <t>08.02.2020</t>
  </si>
  <si>
    <t xml:space="preserve">59 a 4 l </t>
  </si>
  <si>
    <t>10.03.2020</t>
  </si>
  <si>
    <t>13.02.2020</t>
  </si>
  <si>
    <t>26.02.2020</t>
  </si>
  <si>
    <t xml:space="preserve">57 a 0 l </t>
  </si>
  <si>
    <t>16.04.2020</t>
  </si>
  <si>
    <t>12.02.2020</t>
  </si>
  <si>
    <t>10.04.2020</t>
  </si>
  <si>
    <t>09.02.2020</t>
  </si>
  <si>
    <t xml:space="preserve">66 a 2 l </t>
  </si>
  <si>
    <t xml:space="preserve">25 a 1 l </t>
  </si>
  <si>
    <t>18.03.2020</t>
  </si>
  <si>
    <t>12.03.2020</t>
  </si>
  <si>
    <t>18.02.2020</t>
  </si>
  <si>
    <t>20.03.2020</t>
  </si>
  <si>
    <t>17.03.2020</t>
  </si>
  <si>
    <t>15.02.2020</t>
  </si>
  <si>
    <t xml:space="preserve">30 a 1 l </t>
  </si>
  <si>
    <t xml:space="preserve">56 a 7 l </t>
  </si>
  <si>
    <t>94 a 7 l</t>
  </si>
  <si>
    <t>19.02.2020</t>
  </si>
  <si>
    <t xml:space="preserve">60 a 11 l </t>
  </si>
  <si>
    <t>F20.3</t>
  </si>
  <si>
    <t>16.03.2020</t>
  </si>
  <si>
    <t xml:space="preserve">64 a 2 l </t>
  </si>
  <si>
    <t>19.03.2020</t>
  </si>
  <si>
    <t xml:space="preserve">22 a 6 l </t>
  </si>
  <si>
    <t>03.03.2020</t>
  </si>
  <si>
    <t xml:space="preserve">39 a 2 l </t>
  </si>
  <si>
    <t>01.04.2020</t>
  </si>
  <si>
    <t>27.03.2020</t>
  </si>
  <si>
    <t>29.02.2020</t>
  </si>
  <si>
    <t xml:space="preserve">57 a 4 l </t>
  </si>
  <si>
    <t>02.03.2020</t>
  </si>
  <si>
    <t>01.03.2020</t>
  </si>
  <si>
    <t>05.03.2020</t>
  </si>
  <si>
    <t xml:space="preserve">91 a 4 l </t>
  </si>
  <si>
    <t xml:space="preserve">53 a 5 l </t>
  </si>
  <si>
    <t>09.03.2020</t>
  </si>
  <si>
    <t>25.03.2020</t>
  </si>
  <si>
    <t xml:space="preserve">45 a 11 l </t>
  </si>
  <si>
    <t>08.04.2020</t>
  </si>
  <si>
    <t>02.04.2020</t>
  </si>
  <si>
    <t>24.03.2020</t>
  </si>
  <si>
    <t>13.03.2020</t>
  </si>
  <si>
    <t>14.03.2020</t>
  </si>
  <si>
    <t>15.03.2020</t>
  </si>
  <si>
    <t xml:space="preserve">46 a 10 l </t>
  </si>
  <si>
    <t>22.03.2020</t>
  </si>
  <si>
    <t>23.03.2020</t>
  </si>
  <si>
    <t>09.04.2020</t>
  </si>
  <si>
    <t xml:space="preserve">53 a 11 l </t>
  </si>
  <si>
    <t>21.04.2020</t>
  </si>
  <si>
    <t>30.03.2020</t>
  </si>
  <si>
    <t xml:space="preserve">38 a 7 l </t>
  </si>
  <si>
    <t>14.04.2020</t>
  </si>
  <si>
    <t>26.03.2020</t>
  </si>
  <si>
    <t>29.03.2020</t>
  </si>
  <si>
    <t xml:space="preserve">46 a 74 l </t>
  </si>
  <si>
    <t>03.04.2020</t>
  </si>
  <si>
    <t>28.03.2020</t>
  </si>
  <si>
    <t xml:space="preserve">51 a 6 l </t>
  </si>
  <si>
    <t>17.06.2020</t>
  </si>
  <si>
    <t>07.04.2020</t>
  </si>
  <si>
    <t>09.06.2020</t>
  </si>
  <si>
    <t>05.04.2020</t>
  </si>
  <si>
    <t xml:space="preserve">22 a 7 l </t>
  </si>
  <si>
    <t>16.09.2020</t>
  </si>
  <si>
    <t>06.04.2020</t>
  </si>
  <si>
    <t xml:space="preserve">70 a 8 l </t>
  </si>
  <si>
    <t>28.05.2020</t>
  </si>
  <si>
    <t>22.05.2020</t>
  </si>
  <si>
    <t xml:space="preserve">73 a 0 l </t>
  </si>
  <si>
    <t>24.04.2020</t>
  </si>
  <si>
    <t>F01.3</t>
  </si>
  <si>
    <t>30.04.2020</t>
  </si>
  <si>
    <t>22.04.2020</t>
  </si>
  <si>
    <t>05.06.2020</t>
  </si>
  <si>
    <t>23.04.2020</t>
  </si>
  <si>
    <t>29.05.2020</t>
  </si>
  <si>
    <t xml:space="preserve">22.04.2020 </t>
  </si>
  <si>
    <t>08.05.2020</t>
  </si>
  <si>
    <t>28.04.2020</t>
  </si>
  <si>
    <t>05.05.2020</t>
  </si>
  <si>
    <t>25.04.2020</t>
  </si>
  <si>
    <t>19.06.2020</t>
  </si>
  <si>
    <t>26.04.2020</t>
  </si>
  <si>
    <t>27.04.2020</t>
  </si>
  <si>
    <t>12.06.2020</t>
  </si>
  <si>
    <t xml:space="preserve">58 a 1 l </t>
  </si>
  <si>
    <t>11.06.2020</t>
  </si>
  <si>
    <t xml:space="preserve">03.05.2020 </t>
  </si>
  <si>
    <t xml:space="preserve">42 a 6 l </t>
  </si>
  <si>
    <t>21.05.2020</t>
  </si>
  <si>
    <t>04.05.2020</t>
  </si>
  <si>
    <t>15.05.2020</t>
  </si>
  <si>
    <t xml:space="preserve">41 a 7 l </t>
  </si>
  <si>
    <t xml:space="preserve">33 a 10 l </t>
  </si>
  <si>
    <t>06.05.2020</t>
  </si>
  <si>
    <t>12.05.2020</t>
  </si>
  <si>
    <t>11.05.2020</t>
  </si>
  <si>
    <t>10.05.2020</t>
  </si>
  <si>
    <t xml:space="preserve">67 a 2 l </t>
  </si>
  <si>
    <t>15.06.2020</t>
  </si>
  <si>
    <t>14.05.2020</t>
  </si>
  <si>
    <t>02.07.2020</t>
  </si>
  <si>
    <t>18.05.2020</t>
  </si>
  <si>
    <t>29.06.2020</t>
  </si>
  <si>
    <t>16.05.2020</t>
  </si>
  <si>
    <t xml:space="preserve">25 a 4 l </t>
  </si>
  <si>
    <t>26.05.2020</t>
  </si>
  <si>
    <t>17.05.2020</t>
  </si>
  <si>
    <t>19.05.2020</t>
  </si>
  <si>
    <t xml:space="preserve">25 a 3 l </t>
  </si>
  <si>
    <t>20.05.2020</t>
  </si>
  <si>
    <t xml:space="preserve">32 a 11 l </t>
  </si>
  <si>
    <t>14.07.2020</t>
  </si>
  <si>
    <t>25.05.2020</t>
  </si>
  <si>
    <t>06.07.2020</t>
  </si>
  <si>
    <t xml:space="preserve">63 a 5 l </t>
  </si>
  <si>
    <t>07.08.2020</t>
  </si>
  <si>
    <t>07.07.2020</t>
  </si>
  <si>
    <t xml:space="preserve">22.05.2020 </t>
  </si>
  <si>
    <t xml:space="preserve">22 a 11 l </t>
  </si>
  <si>
    <t>03.06.2020</t>
  </si>
  <si>
    <t>24.05.2020</t>
  </si>
  <si>
    <t>22 a 3 l</t>
  </si>
  <si>
    <t>27.05.2020</t>
  </si>
  <si>
    <t xml:space="preserve">27.05.2020 </t>
  </si>
  <si>
    <t>13.07.2020</t>
  </si>
  <si>
    <t xml:space="preserve">31.05.2020 </t>
  </si>
  <si>
    <t>02.06.2020</t>
  </si>
  <si>
    <t xml:space="preserve">43 a 9 l </t>
  </si>
  <si>
    <t>24.06.2020</t>
  </si>
  <si>
    <t>18.06.2020</t>
  </si>
  <si>
    <t>01.07.2020</t>
  </si>
  <si>
    <t xml:space="preserve">13.06.2020 </t>
  </si>
  <si>
    <t xml:space="preserve">19 a 9 l </t>
  </si>
  <si>
    <t>23.06.2020</t>
  </si>
  <si>
    <t>08.07.2020</t>
  </si>
  <si>
    <t>28.07.2020</t>
  </si>
  <si>
    <t>21.07.2020</t>
  </si>
  <si>
    <t>20.06.2020</t>
  </si>
  <si>
    <t>10.07.2020</t>
  </si>
  <si>
    <t>22.06.2020</t>
  </si>
  <si>
    <t>26.06.2020</t>
  </si>
  <si>
    <t>21.06.2020</t>
  </si>
  <si>
    <t xml:space="preserve">52 a 10 l </t>
  </si>
  <si>
    <t>24.07.2020</t>
  </si>
  <si>
    <t>16.07.2020</t>
  </si>
  <si>
    <t>19.08.2020</t>
  </si>
  <si>
    <t>25.06.2020</t>
  </si>
  <si>
    <t>13.08.2020</t>
  </si>
  <si>
    <t>25.09.2020</t>
  </si>
  <si>
    <t>22.09.2020</t>
  </si>
  <si>
    <t xml:space="preserve">50 a 8 l </t>
  </si>
  <si>
    <t>04.08.2020</t>
  </si>
  <si>
    <t xml:space="preserve">64 a 3 l </t>
  </si>
  <si>
    <t>30.06.2020</t>
  </si>
  <si>
    <t>28.06.2020</t>
  </si>
  <si>
    <t>F10.4</t>
  </si>
  <si>
    <t>10.09.2020</t>
  </si>
  <si>
    <t>28.08.2020</t>
  </si>
  <si>
    <t xml:space="preserve">02.07.2020 </t>
  </si>
  <si>
    <t xml:space="preserve">79 a 5 l </t>
  </si>
  <si>
    <t>03.07.2020</t>
  </si>
  <si>
    <t>05.07.2020</t>
  </si>
  <si>
    <t>09.07.2020</t>
  </si>
  <si>
    <t>23.09.2020</t>
  </si>
  <si>
    <t xml:space="preserve">81 a 9 l </t>
  </si>
  <si>
    <t>23.07.2020</t>
  </si>
  <si>
    <t xml:space="preserve">07.07.2020 </t>
  </si>
  <si>
    <t xml:space="preserve">29 a 10 l </t>
  </si>
  <si>
    <t>10.08.2020</t>
  </si>
  <si>
    <t>03.08.2020</t>
  </si>
  <si>
    <t xml:space="preserve">09.07.2020 </t>
  </si>
  <si>
    <t>15.07.2020</t>
  </si>
  <si>
    <t xml:space="preserve">42 a 1 l </t>
  </si>
  <si>
    <t>17.07.2020</t>
  </si>
  <si>
    <t xml:space="preserve">14.07.2020 </t>
  </si>
  <si>
    <t>24.08.2020</t>
  </si>
  <si>
    <t>20.07.2020</t>
  </si>
  <si>
    <t>18.08.2020</t>
  </si>
  <si>
    <t xml:space="preserve">62 a 8 l </t>
  </si>
  <si>
    <t>01.09.2020</t>
  </si>
  <si>
    <t>26.08.2020</t>
  </si>
  <si>
    <t xml:space="preserve">15.07.2020 </t>
  </si>
  <si>
    <t xml:space="preserve">69 a 5 l </t>
  </si>
  <si>
    <t>19.07.2020</t>
  </si>
  <si>
    <t xml:space="preserve">51 a 2 l </t>
  </si>
  <si>
    <t>02.10.2020</t>
  </si>
  <si>
    <t>22.07.2020</t>
  </si>
  <si>
    <t>24.09.2020</t>
  </si>
  <si>
    <t xml:space="preserve">19.07.2020 </t>
  </si>
  <si>
    <t xml:space="preserve">34 a 11 l </t>
  </si>
  <si>
    <t>04.09.2020</t>
  </si>
  <si>
    <t xml:space="preserve">17.07.2020 </t>
  </si>
  <si>
    <t xml:space="preserve">41 a 0 l </t>
  </si>
  <si>
    <t>20.08.2020</t>
  </si>
  <si>
    <t>25.07.2020</t>
  </si>
  <si>
    <t>16.10.2020</t>
  </si>
  <si>
    <t>27.07.2020</t>
  </si>
  <si>
    <t>31.07.2020</t>
  </si>
  <si>
    <t>17.09.2020</t>
  </si>
  <si>
    <t>07.09.2020</t>
  </si>
  <si>
    <t>05.08.2020</t>
  </si>
  <si>
    <t>31.08.2020</t>
  </si>
  <si>
    <t>01.08.2020</t>
  </si>
  <si>
    <t xml:space="preserve">77 a 5 l </t>
  </si>
  <si>
    <t>02.08.2020</t>
  </si>
  <si>
    <t>27.08.2020</t>
  </si>
  <si>
    <t>21.08.2020</t>
  </si>
  <si>
    <t>09.09.2020</t>
  </si>
  <si>
    <t>08.08.2020</t>
  </si>
  <si>
    <t>15.08.2020</t>
  </si>
  <si>
    <t>09.10.2020</t>
  </si>
  <si>
    <t>17.08.2020</t>
  </si>
  <si>
    <t>06.10.2020</t>
  </si>
  <si>
    <t xml:space="preserve">17.08.2020 </t>
  </si>
  <si>
    <t>14.09.2020</t>
  </si>
  <si>
    <t>25.08.2020</t>
  </si>
  <si>
    <t xml:space="preserve">19.08.2020 </t>
  </si>
  <si>
    <t xml:space="preserve">57 a 10 l </t>
  </si>
  <si>
    <t>20.10.2020</t>
  </si>
  <si>
    <t>F30.2</t>
  </si>
  <si>
    <t>02.09.2020</t>
  </si>
  <si>
    <t>29.09.2020</t>
  </si>
  <si>
    <t>11.09.2020</t>
  </si>
  <si>
    <t>03.09.2020</t>
  </si>
  <si>
    <t xml:space="preserve">39 a 6 l </t>
  </si>
  <si>
    <t xml:space="preserve">51 a 1 l </t>
  </si>
  <si>
    <t>19.09.2020</t>
  </si>
  <si>
    <t xml:space="preserve">25 a 7 l </t>
  </si>
  <si>
    <t>19.10.2020</t>
  </si>
  <si>
    <t>08.09.2020</t>
  </si>
  <si>
    <t xml:space="preserve">52 a 1 l </t>
  </si>
  <si>
    <t xml:space="preserve">46 a 3 l </t>
  </si>
  <si>
    <t>F07.7</t>
  </si>
  <si>
    <t xml:space="preserve">52 a 2 l </t>
  </si>
  <si>
    <t>18.09.2020</t>
  </si>
  <si>
    <t>21.09.2020</t>
  </si>
  <si>
    <t xml:space="preserve">47 a 0 l </t>
  </si>
  <si>
    <t>30.09.2020</t>
  </si>
  <si>
    <t>15.10.2020</t>
  </si>
  <si>
    <t>06.11.2020</t>
  </si>
  <si>
    <t xml:space="preserve">30 a 5 l </t>
  </si>
  <si>
    <t>28.09.2020</t>
  </si>
  <si>
    <t>07.10.2020</t>
  </si>
  <si>
    <t>27.09.2020</t>
  </si>
  <si>
    <t xml:space="preserve">66 a 10 l </t>
  </si>
  <si>
    <t>24.11.2020</t>
  </si>
  <si>
    <t>01.10.2020</t>
  </si>
  <si>
    <t>18.11.2020</t>
  </si>
  <si>
    <t>02.11.2020</t>
  </si>
  <si>
    <t>05.10.2020</t>
  </si>
  <si>
    <t>11.11.2020</t>
  </si>
  <si>
    <t>27.10.2020</t>
  </si>
  <si>
    <t>13.10.2020</t>
  </si>
  <si>
    <t xml:space="preserve">44 a 5 l </t>
  </si>
  <si>
    <t>04.11.2020</t>
  </si>
  <si>
    <t>F60..2</t>
  </si>
  <si>
    <t>30.10.2020</t>
  </si>
  <si>
    <t xml:space="preserve">69 a 8 l </t>
  </si>
  <si>
    <t>18.10.2020</t>
  </si>
  <si>
    <t xml:space="preserve">37 a 9 l </t>
  </si>
  <si>
    <t>21.10.2020</t>
  </si>
  <si>
    <t>10.11.2020</t>
  </si>
  <si>
    <t>22.10.2020</t>
  </si>
  <si>
    <t>03.11.2020</t>
  </si>
  <si>
    <t>25.10.2020</t>
  </si>
  <si>
    <t xml:space="preserve">36 a 9 l </t>
  </si>
  <si>
    <t>23.11.2020</t>
  </si>
  <si>
    <t>26.10.2020</t>
  </si>
  <si>
    <t>28.10.2020</t>
  </si>
  <si>
    <t xml:space="preserve">38 a 1  </t>
  </si>
  <si>
    <t>24.10.2020</t>
  </si>
  <si>
    <t xml:space="preserve">53 a 2 l </t>
  </si>
  <si>
    <t>27.11.2020</t>
  </si>
  <si>
    <t>29.10.2020</t>
  </si>
  <si>
    <t xml:space="preserve">73 a 11 l </t>
  </si>
  <si>
    <t>09.11.2020</t>
  </si>
  <si>
    <t>13.11.2020</t>
  </si>
  <si>
    <t xml:space="preserve">19 a 8 l </t>
  </si>
  <si>
    <t>19.11.2020</t>
  </si>
  <si>
    <t xml:space="preserve">61 a 8 l </t>
  </si>
  <si>
    <t>03.12.2020</t>
  </si>
  <si>
    <t>08.11.2020</t>
  </si>
  <si>
    <t xml:space="preserve">59 a 11 l </t>
  </si>
  <si>
    <t>23.03.2021</t>
  </si>
  <si>
    <t>12.11.2020</t>
  </si>
  <si>
    <t>09.03.2021</t>
  </si>
  <si>
    <t xml:space="preserve">57 a 6 l </t>
  </si>
  <si>
    <t>08.12.2020</t>
  </si>
  <si>
    <t>16.11.2020</t>
  </si>
  <si>
    <t>02.12.2020</t>
  </si>
  <si>
    <t xml:space="preserve">20 a 6 l </t>
  </si>
  <si>
    <t>11.01.2021</t>
  </si>
  <si>
    <t>06.01.2021</t>
  </si>
  <si>
    <t>11.12.2020</t>
  </si>
  <si>
    <t xml:space="preserve">25 a 9 l </t>
  </si>
  <si>
    <t>24.12.2020</t>
  </si>
  <si>
    <t xml:space="preserve">20 a 11 l </t>
  </si>
  <si>
    <t>31.12.2020</t>
  </si>
  <si>
    <t>04.12.2020</t>
  </si>
  <si>
    <t>29.12.2020</t>
  </si>
  <si>
    <t>29.11.2020</t>
  </si>
  <si>
    <t xml:space="preserve">47 a 4 l </t>
  </si>
  <si>
    <t>15.01.2021</t>
  </si>
  <si>
    <t>04.01.2021</t>
  </si>
  <si>
    <t>30.11.2020</t>
  </si>
  <si>
    <t>22.12.2020</t>
  </si>
  <si>
    <t xml:space="preserve">40 a 5 l </t>
  </si>
  <si>
    <t>21.12.2020</t>
  </si>
  <si>
    <t>30.12.2020</t>
  </si>
  <si>
    <t>07.12.2020</t>
  </si>
  <si>
    <t>28.12.2020</t>
  </si>
  <si>
    <t>06.12.2020</t>
  </si>
  <si>
    <t xml:space="preserve">66 a 5 l </t>
  </si>
  <si>
    <t>12.01.2021</t>
  </si>
  <si>
    <t>09.12.2020</t>
  </si>
  <si>
    <t>08.01.2021</t>
  </si>
  <si>
    <t xml:space="preserve">71 a 4 l </t>
  </si>
  <si>
    <t>02.02.2021</t>
  </si>
  <si>
    <t>10.12.2020</t>
  </si>
  <si>
    <t>15.12.2020</t>
  </si>
  <si>
    <t xml:space="preserve">42 a 3 l </t>
  </si>
  <si>
    <t>14.12.2020</t>
  </si>
  <si>
    <t>17.12.2020</t>
  </si>
  <si>
    <t>16.12.2020</t>
  </si>
  <si>
    <t xml:space="preserve">65 a 2 l </t>
  </si>
  <si>
    <t>29.01.2021</t>
  </si>
  <si>
    <t>18.12.2020</t>
  </si>
  <si>
    <t>22.01.2021</t>
  </si>
  <si>
    <t>07.01.2021</t>
  </si>
  <si>
    <t>23.12.2020</t>
  </si>
  <si>
    <t>20.01.2021</t>
  </si>
  <si>
    <t>27.12.2020</t>
  </si>
  <si>
    <t xml:space="preserve">30 a 0 l </t>
  </si>
  <si>
    <t>13.01.2021</t>
  </si>
  <si>
    <t xml:space="preserve">30 a 8 l </t>
  </si>
  <si>
    <t>25.01.2021</t>
  </si>
  <si>
    <t xml:space="preserve">58 a 3 l </t>
  </si>
  <si>
    <t>12.02.2021</t>
  </si>
  <si>
    <t>02.01.2021</t>
  </si>
  <si>
    <t>05.02.2021</t>
  </si>
  <si>
    <t>09.01.2021</t>
  </si>
  <si>
    <t xml:space="preserve">55 a 9 l </t>
  </si>
  <si>
    <t>23.02.2021</t>
  </si>
  <si>
    <t>14.01.2021</t>
  </si>
  <si>
    <t>10.01.2021</t>
  </si>
  <si>
    <t xml:space="preserve">65 a 0 l </t>
  </si>
  <si>
    <t>18.02.2021</t>
  </si>
  <si>
    <t>F05.1</t>
  </si>
  <si>
    <t>15.04.2021</t>
  </si>
  <si>
    <t>01.04.2021</t>
  </si>
  <si>
    <t>10.02.2021</t>
  </si>
  <si>
    <t>11.02.2021</t>
  </si>
  <si>
    <t xml:space="preserve">25 a 11 l </t>
  </si>
  <si>
    <t>17.02.2021</t>
  </si>
  <si>
    <t>18.01.2021</t>
  </si>
  <si>
    <t>24.02.2021</t>
  </si>
  <si>
    <t>19.01.2021</t>
  </si>
  <si>
    <t>19.02.2021</t>
  </si>
  <si>
    <t xml:space="preserve">40 a 2 l </t>
  </si>
  <si>
    <t>29.03.2021</t>
  </si>
  <si>
    <t>21.01.2021</t>
  </si>
  <si>
    <t>26.01.2021</t>
  </si>
  <si>
    <t>25.03.2021</t>
  </si>
  <si>
    <t xml:space="preserve">23 a 2 l </t>
  </si>
  <si>
    <t>04.03.2021</t>
  </si>
  <si>
    <t>02.03.2021</t>
  </si>
  <si>
    <t>05.03.2021</t>
  </si>
  <si>
    <t>23.01.2021</t>
  </si>
  <si>
    <t>33 a 2 l</t>
  </si>
  <si>
    <t>27.01.2021</t>
  </si>
  <si>
    <t>24.01.2021</t>
  </si>
  <si>
    <t>03.02.2021</t>
  </si>
  <si>
    <t>12.03.2021</t>
  </si>
  <si>
    <t>28.01.2021</t>
  </si>
  <si>
    <t>01.02.2021</t>
  </si>
  <si>
    <t>11.03.2021</t>
  </si>
  <si>
    <t>01.03.2021</t>
  </si>
  <si>
    <t>04.02.2021</t>
  </si>
  <si>
    <t>30.01.2021</t>
  </si>
  <si>
    <t xml:space="preserve">53 a 9 l </t>
  </si>
  <si>
    <t>09.02.2021</t>
  </si>
  <si>
    <t xml:space="preserve">62 a 7 l </t>
  </si>
  <si>
    <t>08.02.2021</t>
  </si>
  <si>
    <t xml:space="preserve">57 a 2 l </t>
  </si>
  <si>
    <t>14.02.2021</t>
  </si>
  <si>
    <t>15.02.2021</t>
  </si>
  <si>
    <t xml:space="preserve">63 a 1 l </t>
  </si>
  <si>
    <t>16.02.2021</t>
  </si>
  <si>
    <t>26.03.2021</t>
  </si>
  <si>
    <t>22.02.2021</t>
  </si>
  <si>
    <t>17.03.2021</t>
  </si>
  <si>
    <t>21.02.2021</t>
  </si>
  <si>
    <t xml:space="preserve">80 a 11 l </t>
  </si>
  <si>
    <t>26.02.2021</t>
  </si>
  <si>
    <t>25.02.2021</t>
  </si>
  <si>
    <t>27.02.2021</t>
  </si>
  <si>
    <t xml:space="preserve">51 a 10 l </t>
  </si>
  <si>
    <t>28.02.2021</t>
  </si>
  <si>
    <t xml:space="preserve">30 a 10 l </t>
  </si>
  <si>
    <t>29.04.2021</t>
  </si>
  <si>
    <t>09.04.2021</t>
  </si>
  <si>
    <t>03.03.2021</t>
  </si>
  <si>
    <t>23.04.2021</t>
  </si>
  <si>
    <t>16.04.2021</t>
  </si>
  <si>
    <t>06.03.2021</t>
  </si>
  <si>
    <t xml:space="preserve">58 a 6 l </t>
  </si>
  <si>
    <t>20.04.2021</t>
  </si>
  <si>
    <t>08.03.2021</t>
  </si>
  <si>
    <t>13.04.2021</t>
  </si>
  <si>
    <t>10.03.2021</t>
  </si>
  <si>
    <t>08.04.2021</t>
  </si>
  <si>
    <t>15.03.2021</t>
  </si>
  <si>
    <t>13.03.2021</t>
  </si>
  <si>
    <t xml:space="preserve">26 a 3 l </t>
  </si>
  <si>
    <t>02.04.2021</t>
  </si>
  <si>
    <t>16.03.2021</t>
  </si>
  <si>
    <t>12.04.2021</t>
  </si>
  <si>
    <t>04.04.2021</t>
  </si>
  <si>
    <t xml:space="preserve">40 a 6 l </t>
  </si>
  <si>
    <t>08.06.2021</t>
  </si>
  <si>
    <t>05.04.2021</t>
  </si>
  <si>
    <t>06.04.2021</t>
  </si>
  <si>
    <t>07.04.2021</t>
  </si>
  <si>
    <t xml:space="preserve">48 a 10 l </t>
  </si>
  <si>
    <t>27.04.2021</t>
  </si>
  <si>
    <t>10.04.2021</t>
  </si>
  <si>
    <t xml:space="preserve">29 a 9 l </t>
  </si>
  <si>
    <t>14.04.2021</t>
  </si>
  <si>
    <t>07.05.2021</t>
  </si>
  <si>
    <t>05.05.2021</t>
  </si>
  <si>
    <t xml:space="preserve">24 a 6 l </t>
  </si>
  <si>
    <t>17.05.2021</t>
  </si>
  <si>
    <t>14.05.2021</t>
  </si>
  <si>
    <t xml:space="preserve">70 a 3 l </t>
  </si>
  <si>
    <t>19.04.2021</t>
  </si>
  <si>
    <t>26.04.2021</t>
  </si>
  <si>
    <t>22.09.2021</t>
  </si>
  <si>
    <t>21.04.2021</t>
  </si>
  <si>
    <t>16.09.2021</t>
  </si>
  <si>
    <t>22.04.2021</t>
  </si>
  <si>
    <t xml:space="preserve">76 a 2 l </t>
  </si>
  <si>
    <t xml:space="preserve">33 a 8 l </t>
  </si>
  <si>
    <t>09.06.2021</t>
  </si>
  <si>
    <t>28.04.2021</t>
  </si>
  <si>
    <t>07.06.2021</t>
  </si>
  <si>
    <t xml:space="preserve">58 a 9 l </t>
  </si>
  <si>
    <t>03.06.2021</t>
  </si>
  <si>
    <t>04.06.2021</t>
  </si>
  <si>
    <t>04.05.2021</t>
  </si>
  <si>
    <t>31.05.2021</t>
  </si>
  <si>
    <t xml:space="preserve">59 a 1 l </t>
  </si>
  <si>
    <t>20.05.2021</t>
  </si>
  <si>
    <t>01.05.2021</t>
  </si>
  <si>
    <t>09.08.2021</t>
  </si>
  <si>
    <t>10.05.2021</t>
  </si>
  <si>
    <t>08.05.2021</t>
  </si>
  <si>
    <t xml:space="preserve">35 a 5 l </t>
  </si>
  <si>
    <t>12.05.2021</t>
  </si>
  <si>
    <t>28.05.2021</t>
  </si>
  <si>
    <t>23.07.2021</t>
  </si>
  <si>
    <t>11.05.2021</t>
  </si>
  <si>
    <t>09.07.2021</t>
  </si>
  <si>
    <t xml:space="preserve">70 a 10 l </t>
  </si>
  <si>
    <t>22.06.2021</t>
  </si>
  <si>
    <t>18.05.2021</t>
  </si>
  <si>
    <t>25.06.2021</t>
  </si>
  <si>
    <t>19.05.2021</t>
  </si>
  <si>
    <t>22.05.2021</t>
  </si>
  <si>
    <t>25.05.2021</t>
  </si>
  <si>
    <t>24.05.2021</t>
  </si>
  <si>
    <t xml:space="preserve">53 a 10 l </t>
  </si>
  <si>
    <t>26.05.2021</t>
  </si>
  <si>
    <t>27.05.2021</t>
  </si>
  <si>
    <t>13.07.2021</t>
  </si>
  <si>
    <t>11.06.2021</t>
  </si>
  <si>
    <t>23.05.2021</t>
  </si>
  <si>
    <t xml:space="preserve">31 a 4 l </t>
  </si>
  <si>
    <t>F19.5</t>
  </si>
  <si>
    <t xml:space="preserve">58 a 8 l </t>
  </si>
  <si>
    <t>07.07.2021</t>
  </si>
  <si>
    <t xml:space="preserve">52 a 9 l </t>
  </si>
  <si>
    <t>18.06.2021</t>
  </si>
  <si>
    <t>15.06.2021</t>
  </si>
  <si>
    <t>05.06.2021</t>
  </si>
  <si>
    <t xml:space="preserve">29 a 7 l </t>
  </si>
  <si>
    <t>01.07.2021</t>
  </si>
  <si>
    <t>28.06.2021</t>
  </si>
  <si>
    <t xml:space="preserve">36 a 2 l </t>
  </si>
  <si>
    <t>13.06.2021</t>
  </si>
  <si>
    <t xml:space="preserve">86 a 7 l </t>
  </si>
  <si>
    <t>29.06.2021</t>
  </si>
  <si>
    <t>F01.8</t>
  </si>
  <si>
    <t>14.06.2021</t>
  </si>
  <si>
    <t>16.06.2021</t>
  </si>
  <si>
    <t>23.06.2021</t>
  </si>
  <si>
    <t xml:space="preserve">40 a 8 l </t>
  </si>
  <si>
    <t>05.07.2021</t>
  </si>
  <si>
    <t>06.07.2021</t>
  </si>
  <si>
    <t>17.06.2021</t>
  </si>
  <si>
    <t>02.07.2021</t>
  </si>
  <si>
    <t>20.06.2021</t>
  </si>
  <si>
    <t>49 a 4 l</t>
  </si>
  <si>
    <t>30.06.2021</t>
  </si>
  <si>
    <t>26.06.2021</t>
  </si>
  <si>
    <t xml:space="preserve">42 a 9 l </t>
  </si>
  <si>
    <t>12.07.2021</t>
  </si>
  <si>
    <t xml:space="preserve">68 a 10 l </t>
  </si>
  <si>
    <t xml:space="preserve">22 a 10 l </t>
  </si>
  <si>
    <t>20.07.2021</t>
  </si>
  <si>
    <t>05.08.2021</t>
  </si>
  <si>
    <t>04.07.2021</t>
  </si>
  <si>
    <t>12.08.2021</t>
  </si>
  <si>
    <t>03.07.2021</t>
  </si>
  <si>
    <t>23.08.2021</t>
  </si>
  <si>
    <t xml:space="preserve">23 a 4 l </t>
  </si>
  <si>
    <t>11.07.2021</t>
  </si>
  <si>
    <t>18.08.2021</t>
  </si>
  <si>
    <t>43 a 11 l</t>
  </si>
  <si>
    <t>15.07.2021</t>
  </si>
  <si>
    <t>14.07.2021</t>
  </si>
  <si>
    <t>19.07.2021</t>
  </si>
  <si>
    <t>17.07.2021</t>
  </si>
  <si>
    <t xml:space="preserve">81 a 11 l </t>
  </si>
  <si>
    <t>03.08.2021</t>
  </si>
  <si>
    <t>16.07.2021</t>
  </si>
  <si>
    <t>29.07.2021</t>
  </si>
  <si>
    <t>26.07.2021</t>
  </si>
  <si>
    <t>27.07.2021</t>
  </si>
  <si>
    <t xml:space="preserve">55 a 3 l </t>
  </si>
  <si>
    <t>27.08.2021</t>
  </si>
  <si>
    <t>28.07.2021</t>
  </si>
  <si>
    <t>24.08.2021</t>
  </si>
  <si>
    <t>31.08.2021</t>
  </si>
  <si>
    <t xml:space="preserve">65 a 8 l </t>
  </si>
  <si>
    <t>04.08.2021</t>
  </si>
  <si>
    <t xml:space="preserve">50 a 4 l </t>
  </si>
  <si>
    <t>30.07.2021</t>
  </si>
  <si>
    <t>28.09.2021</t>
  </si>
  <si>
    <t>24.09.2021</t>
  </si>
  <si>
    <t>39 a 0 l</t>
  </si>
  <si>
    <t>02.08.2021</t>
  </si>
  <si>
    <t>13.08.2021</t>
  </si>
  <si>
    <t>31.07.2021</t>
  </si>
  <si>
    <t xml:space="preserve">31 a 9 l </t>
  </si>
  <si>
    <t>19.08.2021</t>
  </si>
  <si>
    <t>17.08.2021</t>
  </si>
  <si>
    <t>26.08.2021</t>
  </si>
  <si>
    <t>08.08.2021</t>
  </si>
  <si>
    <t>01.09.2021</t>
  </si>
  <si>
    <t>10.08.2021</t>
  </si>
  <si>
    <t>30.08.2021</t>
  </si>
  <si>
    <t>06.08.2021</t>
  </si>
  <si>
    <t>09.09.2021</t>
  </si>
  <si>
    <t xml:space="preserve">54 a 0 l </t>
  </si>
  <si>
    <t>13.09.2021</t>
  </si>
  <si>
    <t>11.08.2021</t>
  </si>
  <si>
    <t>08.09.2021</t>
  </si>
  <si>
    <t xml:space="preserve">57 a 9 l </t>
  </si>
  <si>
    <t>14.08.2021</t>
  </si>
  <si>
    <t>16.08.2021</t>
  </si>
  <si>
    <t>15.08.2021</t>
  </si>
  <si>
    <t xml:space="preserve">50 a 0 l </t>
  </si>
  <si>
    <t>03.10.2021</t>
  </si>
  <si>
    <t>01.10.2021</t>
  </si>
  <si>
    <t xml:space="preserve">64 a 1 l </t>
  </si>
  <si>
    <t>06.09.2021</t>
  </si>
  <si>
    <t>02.09.2021</t>
  </si>
  <si>
    <t>25.08.2021</t>
  </si>
  <si>
    <t>14.09.2021</t>
  </si>
  <si>
    <t>07.09.2021</t>
  </si>
  <si>
    <t>17.09.2021</t>
  </si>
  <si>
    <t>20.08.2021</t>
  </si>
  <si>
    <t>15.09.2021</t>
  </si>
  <si>
    <t>72 a 9 l</t>
  </si>
  <si>
    <t>29.09.2021</t>
  </si>
  <si>
    <t>03.09.2021</t>
  </si>
  <si>
    <t>05.09.2021</t>
  </si>
  <si>
    <t xml:space="preserve">58 a 11 l </t>
  </si>
  <si>
    <t>25.10.2021</t>
  </si>
  <si>
    <t>05.10.2021</t>
  </si>
  <si>
    <t xml:space="preserve">58 a 0 l </t>
  </si>
  <si>
    <t>22.10.2021</t>
  </si>
  <si>
    <t>11.09.2021</t>
  </si>
  <si>
    <t>12.10.2021</t>
  </si>
  <si>
    <t>20.09.2021</t>
  </si>
  <si>
    <t>04.10.2021</t>
  </si>
  <si>
    <t xml:space="preserve">74 a 0 l </t>
  </si>
  <si>
    <t>09.11.2021</t>
  </si>
  <si>
    <t>19.09.2021</t>
  </si>
  <si>
    <t xml:space="preserve">28 a 11 l </t>
  </si>
  <si>
    <t>21.09.2021</t>
  </si>
  <si>
    <t xml:space="preserve">52 a 3 l </t>
  </si>
  <si>
    <t>23.09.2021</t>
  </si>
  <si>
    <t>25.09.2021</t>
  </si>
  <si>
    <t>29.10.2021</t>
  </si>
  <si>
    <t>30.09.2021</t>
  </si>
  <si>
    <t>27.10.2021</t>
  </si>
  <si>
    <t>17.11.2021</t>
  </si>
  <si>
    <t>F32.3</t>
  </si>
  <si>
    <t>06.10.2021</t>
  </si>
  <si>
    <t>04.11.2021</t>
  </si>
  <si>
    <t>07.10.2021</t>
  </si>
  <si>
    <t>05.11.2021</t>
  </si>
  <si>
    <t>08.10.2021</t>
  </si>
  <si>
    <t>19.10.2021</t>
  </si>
  <si>
    <t>11.10.2021</t>
  </si>
  <si>
    <t>15.12.2021</t>
  </si>
  <si>
    <t>14.10.2021</t>
  </si>
  <si>
    <t xml:space="preserve">44 a 2 l </t>
  </si>
  <si>
    <t>15.10.2021</t>
  </si>
  <si>
    <t>18.10.2021</t>
  </si>
  <si>
    <t>03.11.2021</t>
  </si>
  <si>
    <t xml:space="preserve">33 a 1 l </t>
  </si>
  <si>
    <t xml:space="preserve">45 a 5 l </t>
  </si>
  <si>
    <t>22.11.2021</t>
  </si>
  <si>
    <t>17.10.2021</t>
  </si>
  <si>
    <t xml:space="preserve">45 a 10 l </t>
  </si>
  <si>
    <t>20.10.2021</t>
  </si>
  <si>
    <t>21.10.2021</t>
  </si>
  <si>
    <t xml:space="preserve">86 a 11 l </t>
  </si>
  <si>
    <t xml:space="preserve">19 a 11 l </t>
  </si>
  <si>
    <t xml:space="preserve">26 a 11 l </t>
  </si>
  <si>
    <t>26.11.2021</t>
  </si>
  <si>
    <t>01.11.2021</t>
  </si>
  <si>
    <t>02.11.2021</t>
  </si>
  <si>
    <t>23.11.2021</t>
  </si>
  <si>
    <t>30.10.2021</t>
  </si>
  <si>
    <t xml:space="preserve">88 a 5 l </t>
  </si>
  <si>
    <t>04.01.2022</t>
  </si>
  <si>
    <t>17.12.2021</t>
  </si>
  <si>
    <t xml:space="preserve">19 a 1 l </t>
  </si>
  <si>
    <t>08.11.2021</t>
  </si>
  <si>
    <t>07.11.2021</t>
  </si>
  <si>
    <t xml:space="preserve">58 a 10 l </t>
  </si>
  <si>
    <t>16.11.2021</t>
  </si>
  <si>
    <t>10.11.2021</t>
  </si>
  <si>
    <t>10.12.2021</t>
  </si>
  <si>
    <t>11.11.2021</t>
  </si>
  <si>
    <t>13.11.2021</t>
  </si>
  <si>
    <t>20.12.2021</t>
  </si>
  <si>
    <t>15.11.2021</t>
  </si>
  <si>
    <t>16.12.2021</t>
  </si>
  <si>
    <t>09.12.2021</t>
  </si>
  <si>
    <t xml:space="preserve">53 a 6 l </t>
  </si>
  <si>
    <t>06.12.2021</t>
  </si>
  <si>
    <t>03.12.2021</t>
  </si>
  <si>
    <t>24.11.2021</t>
  </si>
  <si>
    <t xml:space="preserve">29 a 2 l </t>
  </si>
  <si>
    <t>26.01.2022</t>
  </si>
  <si>
    <t>21.01.2022</t>
  </si>
  <si>
    <t>18.11.2021</t>
  </si>
  <si>
    <t xml:space="preserve">61 a 1 l </t>
  </si>
  <si>
    <t>30.12.2021</t>
  </si>
  <si>
    <t>19.11.2021</t>
  </si>
  <si>
    <t>21.12.2021</t>
  </si>
  <si>
    <t>21.11.2021</t>
  </si>
  <si>
    <t>23.12.2021</t>
  </si>
  <si>
    <t xml:space="preserve">68 a 6 l </t>
  </si>
  <si>
    <t>27.12.2021</t>
  </si>
  <si>
    <t>25.11.2021</t>
  </si>
  <si>
    <t>24.12.2021</t>
  </si>
  <si>
    <t xml:space="preserve">37 a 1 l </t>
  </si>
  <si>
    <t>18.03.2022</t>
  </si>
  <si>
    <t>11.01.2022</t>
  </si>
  <si>
    <t>29.11.2021</t>
  </si>
  <si>
    <t xml:space="preserve">37 a 5 l </t>
  </si>
  <si>
    <t>30.11.2021</t>
  </si>
  <si>
    <t>02.12.2021</t>
  </si>
  <si>
    <t>14.12.2021</t>
  </si>
  <si>
    <t>20.11.2021</t>
  </si>
  <si>
    <t>07.01.2022</t>
  </si>
  <si>
    <t>05.01.2022</t>
  </si>
  <si>
    <t>04.12.2021</t>
  </si>
  <si>
    <t>25.01.2022</t>
  </si>
  <si>
    <t>07.12.2021</t>
  </si>
  <si>
    <t>13.12.2021</t>
  </si>
  <si>
    <t xml:space="preserve">29 a 5 l </t>
  </si>
  <si>
    <t>06.01.2022</t>
  </si>
  <si>
    <t>03.01.2022</t>
  </si>
  <si>
    <t>17.01.2022</t>
  </si>
  <si>
    <t xml:space="preserve">36 a 10 l </t>
  </si>
  <si>
    <t>28.12.2021</t>
  </si>
  <si>
    <t xml:space="preserve">31 a 6 l </t>
  </si>
  <si>
    <t>19.12.2021</t>
  </si>
  <si>
    <t>29.12.2021</t>
  </si>
  <si>
    <t>22.12.2021</t>
  </si>
  <si>
    <t>19.01.2022</t>
  </si>
  <si>
    <t>02.01.2022</t>
  </si>
  <si>
    <t>28.01.2022</t>
  </si>
  <si>
    <t>27.01.2022</t>
  </si>
  <si>
    <t>01.01.2022</t>
  </si>
  <si>
    <t>10.02.2022</t>
  </si>
  <si>
    <t>31.12.2021</t>
  </si>
  <si>
    <t>13.01.2022</t>
  </si>
  <si>
    <t xml:space="preserve">53 a 1 l </t>
  </si>
  <si>
    <t>10.01.2022</t>
  </si>
  <si>
    <t>21.03.2022</t>
  </si>
  <si>
    <t>07.03.2022</t>
  </si>
  <si>
    <t>08.01.2022</t>
  </si>
  <si>
    <t>14.01.2022</t>
  </si>
  <si>
    <t xml:space="preserve">42 a 5 l </t>
  </si>
  <si>
    <t>01.03.2022</t>
  </si>
  <si>
    <t>25.02.2022</t>
  </si>
  <si>
    <t>15.02.2022</t>
  </si>
  <si>
    <t>14.02.2022</t>
  </si>
  <si>
    <t>15.01.2022</t>
  </si>
  <si>
    <t xml:space="preserve">54 a 2 l </t>
  </si>
  <si>
    <t>18.01.2022</t>
  </si>
  <si>
    <t>22.02.2022</t>
  </si>
  <si>
    <t>20.01.2022</t>
  </si>
  <si>
    <t>18.02.2022</t>
  </si>
  <si>
    <t xml:space="preserve">49 a 7 l </t>
  </si>
  <si>
    <t>03.03.2022</t>
  </si>
  <si>
    <t>21.02.2022</t>
  </si>
  <si>
    <t>16.02.2022</t>
  </si>
  <si>
    <t>23.01.2022</t>
  </si>
  <si>
    <t xml:space="preserve">40 a 3 l </t>
  </si>
  <si>
    <t>03.02.2022</t>
  </si>
  <si>
    <t>28.02.2022</t>
  </si>
  <si>
    <t>17.03.2022</t>
  </si>
  <si>
    <t>F33.3</t>
  </si>
  <si>
    <t>31.01.2022</t>
  </si>
  <si>
    <t>01.02.2022</t>
  </si>
  <si>
    <t>05.02.2022</t>
  </si>
  <si>
    <t xml:space="preserve">41 a 5 l </t>
  </si>
  <si>
    <t>15.03.2022</t>
  </si>
  <si>
    <t>17.02.2022</t>
  </si>
  <si>
    <t xml:space="preserve">75 a 8 l </t>
  </si>
  <si>
    <t>20.02.2022</t>
  </si>
  <si>
    <t xml:space="preserve">24 a 10 l </t>
  </si>
  <si>
    <t>23.02.2022</t>
  </si>
  <si>
    <t>24.02.2022</t>
  </si>
  <si>
    <t>14.03.2022</t>
  </si>
  <si>
    <t>11.03.2022</t>
  </si>
  <si>
    <t>F20.5</t>
  </si>
  <si>
    <t>07.04.2022</t>
  </si>
  <si>
    <t xml:space="preserve">29 a 1 l </t>
  </si>
  <si>
    <t>16.03.2022</t>
  </si>
  <si>
    <t>02.03.2022</t>
  </si>
  <si>
    <t>04.03.2022</t>
  </si>
  <si>
    <t xml:space="preserve">55 a 0 l </t>
  </si>
  <si>
    <t>28.03.2022</t>
  </si>
  <si>
    <t>24.03.2022</t>
  </si>
  <si>
    <t>05.03.2022</t>
  </si>
  <si>
    <t xml:space="preserve">21 a 11 l </t>
  </si>
  <si>
    <t>08.03.2022</t>
  </si>
  <si>
    <t xml:space="preserve">37 a 6 l </t>
  </si>
  <si>
    <t>23.03.2022</t>
  </si>
  <si>
    <t>09.03.2022</t>
  </si>
  <si>
    <t xml:space="preserve">31 a 11 l </t>
  </si>
  <si>
    <t>12.04.2022</t>
  </si>
  <si>
    <t>10.03.2022</t>
  </si>
  <si>
    <t>08.04.2022</t>
  </si>
  <si>
    <t xml:space="preserve">55 a 1 l </t>
  </si>
  <si>
    <t>27.02.2022</t>
  </si>
  <si>
    <t xml:space="preserve">32 a 1 l </t>
  </si>
  <si>
    <t xml:space="preserve">59 a 7 l </t>
  </si>
  <si>
    <t>20.08.2022</t>
  </si>
  <si>
    <t>15.04.2022</t>
  </si>
  <si>
    <t>11.04.2022</t>
  </si>
  <si>
    <t xml:space="preserve">41 a 3 l </t>
  </si>
  <si>
    <t>05.04.2022</t>
  </si>
  <si>
    <t xml:space="preserve">40 a 10 l </t>
  </si>
  <si>
    <t>06.04.2022</t>
  </si>
  <si>
    <t>19.03.2022</t>
  </si>
  <si>
    <t>29.03.2022</t>
  </si>
  <si>
    <t>Group_study</t>
  </si>
  <si>
    <t>Date of the notification made by the hospital management to the court - request for ending involuntary admission</t>
  </si>
  <si>
    <t>The date of the court decision ending the conditions that imposed the involuntary internment.</t>
  </si>
  <si>
    <t>patient residence/residential environment (0=urban, 1=rural)</t>
  </si>
  <si>
    <t>gender (0=male, 1=female)</t>
  </si>
  <si>
    <t>27.05.2018</t>
  </si>
  <si>
    <t xml:space="preserve">Nu se aplica </t>
  </si>
  <si>
    <t>25.04.2018</t>
  </si>
  <si>
    <t>20.04.2018</t>
  </si>
  <si>
    <t>16.05.2018</t>
  </si>
  <si>
    <t>29.01.2019</t>
  </si>
  <si>
    <t>01.02.2019</t>
  </si>
  <si>
    <t>18.04.2019</t>
  </si>
  <si>
    <t>05.03.2019</t>
  </si>
  <si>
    <t>04.04.2019</t>
  </si>
  <si>
    <t>17.04.2019</t>
  </si>
  <si>
    <t>17.10.2019</t>
  </si>
  <si>
    <t>13.11.20219</t>
  </si>
  <si>
    <t>12.12.2019</t>
  </si>
  <si>
    <t>09.01.2020</t>
  </si>
  <si>
    <t>Period_Court_Dec</t>
  </si>
  <si>
    <t>Hosp_Days_Post_Court</t>
  </si>
  <si>
    <t>Reexam_Committees</t>
  </si>
  <si>
    <t>Days_InvAdm_to_CourtDecEnd</t>
  </si>
  <si>
    <t>Time_Confirm_InvAdm</t>
  </si>
  <si>
    <t>Time_End_InvAdm</t>
  </si>
  <si>
    <t>14:19:00</t>
  </si>
  <si>
    <t>DNA</t>
  </si>
  <si>
    <t>20:23:00</t>
  </si>
  <si>
    <t>20:36:00</t>
  </si>
  <si>
    <t>19:19:00</t>
  </si>
  <si>
    <t>23:36:00</t>
  </si>
  <si>
    <t>01:30:00</t>
  </si>
  <si>
    <t>10:24:00</t>
  </si>
  <si>
    <t>21:32:00</t>
  </si>
  <si>
    <t>03:05:00</t>
  </si>
  <si>
    <t>11:22:00</t>
  </si>
  <si>
    <t>03:10:00</t>
  </si>
  <si>
    <t>11:19:00</t>
  </si>
  <si>
    <t>15:57:00</t>
  </si>
  <si>
    <t>22:39:00</t>
  </si>
  <si>
    <t>15:24:00</t>
  </si>
  <si>
    <t>17:49:00</t>
  </si>
  <si>
    <t>13:06:00</t>
  </si>
  <si>
    <t>09:53:00</t>
  </si>
  <si>
    <t>22:47:00</t>
  </si>
  <si>
    <t>17:58:00</t>
  </si>
  <si>
    <t>22:59:00</t>
  </si>
  <si>
    <t>18:03:00</t>
  </si>
  <si>
    <t>02:07:00</t>
  </si>
  <si>
    <t>12:59:00</t>
  </si>
  <si>
    <t>23:49:00</t>
  </si>
  <si>
    <t>15:40:00</t>
  </si>
  <si>
    <t>09:12:00</t>
  </si>
  <si>
    <t>13:30:00</t>
  </si>
  <si>
    <t>19:43:00</t>
  </si>
  <si>
    <t>13:37:00</t>
  </si>
  <si>
    <t>15:49:00</t>
  </si>
  <si>
    <t>08:53:00</t>
  </si>
  <si>
    <t>18:09:00</t>
  </si>
  <si>
    <t>15:38:00</t>
  </si>
  <si>
    <t>03:48:00</t>
  </si>
  <si>
    <t>13:28:00</t>
  </si>
  <si>
    <t>01:40:00</t>
  </si>
  <si>
    <t>12:04:00</t>
  </si>
  <si>
    <t>22:04:00</t>
  </si>
  <si>
    <t>19:48:00</t>
  </si>
  <si>
    <t>11:39:00</t>
  </si>
  <si>
    <t>11:46:00</t>
  </si>
  <si>
    <t>23:13:00</t>
  </si>
  <si>
    <t>12:49:00</t>
  </si>
  <si>
    <t>17:38:00</t>
  </si>
  <si>
    <t>11:10:00</t>
  </si>
  <si>
    <t>18:57:00</t>
  </si>
  <si>
    <t>08:14:00</t>
  </si>
  <si>
    <t>16:51:00</t>
  </si>
  <si>
    <t>16:19:00</t>
  </si>
  <si>
    <t>10:48:00</t>
  </si>
  <si>
    <t>20:37:00</t>
  </si>
  <si>
    <t>18:55:00</t>
  </si>
  <si>
    <t>23:39:00</t>
  </si>
  <si>
    <t>22:13:00</t>
  </si>
  <si>
    <t>16:12:00</t>
  </si>
  <si>
    <t>01:18:00</t>
  </si>
  <si>
    <t>22:09:00</t>
  </si>
  <si>
    <t>15:14:00</t>
  </si>
  <si>
    <t>21:29:00</t>
  </si>
  <si>
    <t>01:00:00</t>
  </si>
  <si>
    <t>22:20:00</t>
  </si>
  <si>
    <t>15:17:00</t>
  </si>
  <si>
    <t>08:50:00</t>
  </si>
  <si>
    <t>10:26:00</t>
  </si>
  <si>
    <t>11:33:00</t>
  </si>
  <si>
    <t>02:38:00</t>
  </si>
  <si>
    <t>16:48:00</t>
  </si>
  <si>
    <t>20:44:00</t>
  </si>
  <si>
    <t>02:24:00</t>
  </si>
  <si>
    <t>23:46:00</t>
  </si>
  <si>
    <t>12:58:00</t>
  </si>
  <si>
    <t>20:55:00</t>
  </si>
  <si>
    <t>18:43:00</t>
  </si>
  <si>
    <t>08:09:00</t>
  </si>
  <si>
    <t>16:40:00</t>
  </si>
  <si>
    <t>12:13:00</t>
  </si>
  <si>
    <t>19:29:00</t>
  </si>
  <si>
    <t>23:56:00</t>
  </si>
  <si>
    <t>18:52:00</t>
  </si>
  <si>
    <t>08:31:00</t>
  </si>
  <si>
    <t>09:39:00</t>
  </si>
  <si>
    <t>13:00:00</t>
  </si>
  <si>
    <t>01:57:00</t>
  </si>
  <si>
    <t>14:40:00</t>
  </si>
  <si>
    <t>02:30:00</t>
  </si>
  <si>
    <t>15:39:00</t>
  </si>
  <si>
    <t>15:58:00</t>
  </si>
  <si>
    <t>17:05:00</t>
  </si>
  <si>
    <t>14:32:00</t>
  </si>
  <si>
    <t>22:45:00</t>
  </si>
  <si>
    <t>09:16:00</t>
  </si>
  <si>
    <t>19:57:00</t>
  </si>
  <si>
    <t>21:07:00</t>
  </si>
  <si>
    <t>18:49:00</t>
  </si>
  <si>
    <t>15:50:00</t>
  </si>
  <si>
    <t>16:28:00</t>
  </si>
  <si>
    <t>13:46:00</t>
  </si>
  <si>
    <t>21:43:00</t>
  </si>
  <si>
    <t>23:20:00</t>
  </si>
  <si>
    <t>18:10:00</t>
  </si>
  <si>
    <t>00:27:00</t>
  </si>
  <si>
    <t>00:00:00</t>
  </si>
  <si>
    <t>16:10:00</t>
  </si>
  <si>
    <t>10:36:00</t>
  </si>
  <si>
    <t>13:18:00</t>
  </si>
  <si>
    <t>17:06:00</t>
  </si>
  <si>
    <t>21:14:00</t>
  </si>
  <si>
    <t>10:50:00</t>
  </si>
  <si>
    <t>20:22:00</t>
  </si>
  <si>
    <t>11:15:00</t>
  </si>
  <si>
    <t>12:29:00</t>
  </si>
  <si>
    <t>19:14:00</t>
  </si>
  <si>
    <t>01:14:00</t>
  </si>
  <si>
    <t>15:21:00</t>
  </si>
  <si>
    <t>12:46:00</t>
  </si>
  <si>
    <t>14:34:00</t>
  </si>
  <si>
    <t>18:00:00</t>
  </si>
  <si>
    <t>19:47:00</t>
  </si>
  <si>
    <t>20:35:00</t>
  </si>
  <si>
    <t>16:27:00</t>
  </si>
  <si>
    <t>21:00:00</t>
  </si>
  <si>
    <t>19:00:00</t>
  </si>
  <si>
    <t>20:39:00</t>
  </si>
  <si>
    <t>00:08:00</t>
  </si>
  <si>
    <t>13:20:00</t>
  </si>
  <si>
    <t>18:24:00</t>
  </si>
  <si>
    <t>21:09:00</t>
  </si>
  <si>
    <t>13:59:00</t>
  </si>
  <si>
    <t>11:44:00</t>
  </si>
  <si>
    <t>17:48:00</t>
  </si>
  <si>
    <t>12:16:00</t>
  </si>
  <si>
    <t>22:50:00</t>
  </si>
  <si>
    <t>00:35:00</t>
  </si>
  <si>
    <t>23:00:00</t>
  </si>
  <si>
    <t>19:46:00</t>
  </si>
  <si>
    <t>13:09:00</t>
  </si>
  <si>
    <t>04:50:00</t>
  </si>
  <si>
    <t>20:30:00</t>
  </si>
  <si>
    <t>05:32:00</t>
  </si>
  <si>
    <t>19:25:00</t>
  </si>
  <si>
    <t>14:49:00</t>
  </si>
  <si>
    <t>13:29:00</t>
  </si>
  <si>
    <t>00:31:00</t>
  </si>
  <si>
    <t>05:19:00</t>
  </si>
  <si>
    <t>21:21:00</t>
  </si>
  <si>
    <t>19:32:00</t>
  </si>
  <si>
    <t>16:33:00</t>
  </si>
  <si>
    <t>01:39:00</t>
  </si>
  <si>
    <t>02:25:00</t>
  </si>
  <si>
    <t>23:26:00</t>
  </si>
  <si>
    <t>18:30:00</t>
  </si>
  <si>
    <t>14:07:00</t>
  </si>
  <si>
    <t>17:27:00</t>
  </si>
  <si>
    <t>19:01:00</t>
  </si>
  <si>
    <t>21:18:00</t>
  </si>
  <si>
    <t>14:52:00</t>
  </si>
  <si>
    <t>14:09:00</t>
  </si>
  <si>
    <t>07:10:00</t>
  </si>
  <si>
    <t>22:48:00</t>
  </si>
  <si>
    <t>18:47:00</t>
  </si>
  <si>
    <t>17:11:00</t>
  </si>
  <si>
    <t>10:49:00</t>
  </si>
  <si>
    <t>11:03:00</t>
  </si>
  <si>
    <t>12:42:00</t>
  </si>
  <si>
    <t>02:51:00</t>
  </si>
  <si>
    <t>03:18:00</t>
  </si>
  <si>
    <t>22:56:00</t>
  </si>
  <si>
    <t>23:31:00</t>
  </si>
  <si>
    <t>11:13:00</t>
  </si>
  <si>
    <t>20:31:00</t>
  </si>
  <si>
    <t>18:01:00</t>
  </si>
  <si>
    <t>18:06:00</t>
  </si>
  <si>
    <t>05:09:00</t>
  </si>
  <si>
    <t>22:36:00</t>
  </si>
  <si>
    <t>19:28:00</t>
  </si>
  <si>
    <t>19:34:00</t>
  </si>
  <si>
    <t>12:09:00</t>
  </si>
  <si>
    <t>02:17:00</t>
  </si>
  <si>
    <t>03:34:00</t>
  </si>
  <si>
    <t>00:04:00</t>
  </si>
  <si>
    <t>18:50:00</t>
  </si>
  <si>
    <t>00:42:00</t>
  </si>
  <si>
    <t>19:59:00</t>
  </si>
  <si>
    <t>15:53:00</t>
  </si>
  <si>
    <t>11:21:00</t>
  </si>
  <si>
    <t>17:37:00</t>
  </si>
  <si>
    <t>17:51:00</t>
  </si>
  <si>
    <t>15.04.2020</t>
  </si>
  <si>
    <t>06:09:00</t>
  </si>
  <si>
    <t>23:09:00</t>
  </si>
  <si>
    <t>00:28:00</t>
  </si>
  <si>
    <t>02:56:00</t>
  </si>
  <si>
    <t>01:43:00</t>
  </si>
  <si>
    <t>06:01:00</t>
  </si>
  <si>
    <t>19:54:00</t>
  </si>
  <si>
    <t>09:49:00</t>
  </si>
  <si>
    <t>00:56:00</t>
  </si>
  <si>
    <t>13:31:00</t>
  </si>
  <si>
    <t>12:50:00</t>
  </si>
  <si>
    <t>17:52:00</t>
  </si>
  <si>
    <t>00:37:00</t>
  </si>
  <si>
    <t>18:19:00</t>
  </si>
  <si>
    <t>11:11:00</t>
  </si>
  <si>
    <t>20:45:00</t>
  </si>
  <si>
    <t>15:04:00</t>
  </si>
  <si>
    <t>14:37:00</t>
  </si>
  <si>
    <t>09:33:00</t>
  </si>
  <si>
    <t>22:19:00</t>
  </si>
  <si>
    <t>21:45:00</t>
  </si>
  <si>
    <t>23:06:00</t>
  </si>
  <si>
    <t>14:45:00</t>
  </si>
  <si>
    <t>11:24:00</t>
  </si>
  <si>
    <t>03:16:00</t>
  </si>
  <si>
    <t>16:38:00</t>
  </si>
  <si>
    <t>20:25:00</t>
  </si>
  <si>
    <t>21:57:00</t>
  </si>
  <si>
    <t>00:46:00</t>
  </si>
  <si>
    <t>20:03:00</t>
  </si>
  <si>
    <t>11:42:00</t>
  </si>
  <si>
    <t>16:21:00</t>
  </si>
  <si>
    <t>15:12:00</t>
  </si>
  <si>
    <t>19:50:00</t>
  </si>
  <si>
    <t>20:52:00</t>
  </si>
  <si>
    <t>17:21:00</t>
  </si>
  <si>
    <t>16:49:00</t>
  </si>
  <si>
    <t>16:52:00</t>
  </si>
  <si>
    <t>19:52:00</t>
  </si>
  <si>
    <t>11:32:00</t>
  </si>
  <si>
    <t>22:06:00</t>
  </si>
  <si>
    <t>08:48:00</t>
  </si>
  <si>
    <t>16:17:00</t>
  </si>
  <si>
    <t>00:47:00</t>
  </si>
  <si>
    <t>22:26:00</t>
  </si>
  <si>
    <t>19:26:00</t>
  </si>
  <si>
    <t>13:35:00</t>
  </si>
  <si>
    <t>20:32:00</t>
  </si>
  <si>
    <t>07:57:00</t>
  </si>
  <si>
    <t>15:11:00</t>
  </si>
  <si>
    <t>14:11:00</t>
  </si>
  <si>
    <t>22:05:00</t>
  </si>
  <si>
    <t>18:17:00</t>
  </si>
  <si>
    <t>15:18:00</t>
  </si>
  <si>
    <t>23:45:00</t>
  </si>
  <si>
    <t>05:25:00</t>
  </si>
  <si>
    <t>15:15:00</t>
  </si>
  <si>
    <t>18:41:00</t>
  </si>
  <si>
    <t>14:22:00</t>
  </si>
  <si>
    <t>20:24:00</t>
  </si>
  <si>
    <t>21:55:00</t>
  </si>
  <si>
    <t>23:25:00</t>
  </si>
  <si>
    <t>16:45:00</t>
  </si>
  <si>
    <t>14:05:00</t>
  </si>
  <si>
    <t>22:53:00</t>
  </si>
  <si>
    <t>20:51:00</t>
  </si>
  <si>
    <t>14:14:00</t>
  </si>
  <si>
    <t>10:16:00</t>
  </si>
  <si>
    <t>18:11:00</t>
  </si>
  <si>
    <t>05:47:00</t>
  </si>
  <si>
    <t>22:17:00</t>
  </si>
  <si>
    <t>10:32:00</t>
  </si>
  <si>
    <t>21:50:00</t>
  </si>
  <si>
    <t>18:29:00</t>
  </si>
  <si>
    <t>13:26:00</t>
  </si>
  <si>
    <t>10:00:00</t>
  </si>
  <si>
    <t>17:19:00</t>
  </si>
  <si>
    <t>19:58:00</t>
  </si>
  <si>
    <t>19:17:00</t>
  </si>
  <si>
    <t>16:22:00</t>
  </si>
  <si>
    <t>15:06:00</t>
  </si>
  <si>
    <t>22:35:00</t>
  </si>
  <si>
    <t>16:02:00</t>
  </si>
  <si>
    <t>19:10:00</t>
  </si>
  <si>
    <t>20:58:00</t>
  </si>
  <si>
    <t>10:17:00</t>
  </si>
  <si>
    <t>14:01:00</t>
  </si>
  <si>
    <t>21:01:00</t>
  </si>
  <si>
    <t>19:27:00</t>
  </si>
  <si>
    <t>21:27:00</t>
  </si>
  <si>
    <t>03:15:00</t>
  </si>
  <si>
    <t>15:27:00</t>
  </si>
  <si>
    <t>02:10:00</t>
  </si>
  <si>
    <t>20:38:00</t>
  </si>
  <si>
    <t>21:33:00</t>
  </si>
  <si>
    <t>09:58:00</t>
  </si>
  <si>
    <t>11:47:00</t>
  </si>
  <si>
    <t>00:18:00</t>
  </si>
  <si>
    <t>00:41:00</t>
  </si>
  <si>
    <t>17:24:00</t>
  </si>
  <si>
    <t>14:17:00</t>
  </si>
  <si>
    <t>00:11:00</t>
  </si>
  <si>
    <t>23:08:00</t>
  </si>
  <si>
    <t>18:39:00</t>
  </si>
  <si>
    <t>14:10:00</t>
  </si>
  <si>
    <t>10:41:00</t>
  </si>
  <si>
    <t>23:32:00</t>
  </si>
  <si>
    <t>00:19:00</t>
  </si>
  <si>
    <t>14:08:00</t>
  </si>
  <si>
    <t>11:17:00</t>
  </si>
  <si>
    <t>00:13:00</t>
  </si>
  <si>
    <t>08:57:00</t>
  </si>
  <si>
    <t>12:10:00</t>
  </si>
  <si>
    <t>17:32:00</t>
  </si>
  <si>
    <t>01:37:00</t>
  </si>
  <si>
    <t>00:25:00</t>
  </si>
  <si>
    <t>13:12:00</t>
  </si>
  <si>
    <t>10:33:00</t>
  </si>
  <si>
    <t>00:09:00</t>
  </si>
  <si>
    <t>17:31:00</t>
  </si>
  <si>
    <t>22:42:00</t>
  </si>
  <si>
    <t>20:33:00</t>
  </si>
  <si>
    <t>11:37:00</t>
  </si>
  <si>
    <t>21:17:00</t>
  </si>
  <si>
    <t>12:43:00</t>
  </si>
  <si>
    <t>17:36:00</t>
  </si>
  <si>
    <t>22:30:00</t>
  </si>
  <si>
    <t>14:18:00</t>
  </si>
  <si>
    <t>06:41:00</t>
  </si>
  <si>
    <t>02:15:00</t>
  </si>
  <si>
    <t>18:15:00</t>
  </si>
  <si>
    <t>16:53:00</t>
  </si>
  <si>
    <t>10:43:00</t>
  </si>
  <si>
    <t>13:38:00</t>
  </si>
  <si>
    <t>14:13:00</t>
  </si>
  <si>
    <t>12:55:00</t>
  </si>
  <si>
    <t>17:14:00</t>
  </si>
  <si>
    <t>11:58:00</t>
  </si>
  <si>
    <t>10:58:00</t>
  </si>
  <si>
    <t>00:43:00</t>
  </si>
  <si>
    <t>10:52:00</t>
  </si>
  <si>
    <t>15:02:00</t>
  </si>
  <si>
    <t>19:15:00</t>
  </si>
  <si>
    <t>02:57:00</t>
  </si>
  <si>
    <t>18:20:00</t>
  </si>
  <si>
    <t>21:08:00</t>
  </si>
  <si>
    <t>11:28:00</t>
  </si>
  <si>
    <t>21:31:00</t>
  </si>
  <si>
    <t>18:32:00</t>
  </si>
  <si>
    <t>14:56:00</t>
  </si>
  <si>
    <t>03:12:00</t>
  </si>
  <si>
    <t>13:01:00</t>
  </si>
  <si>
    <t>17:08:00</t>
  </si>
  <si>
    <t>23:30:00</t>
  </si>
  <si>
    <t>06:21:00</t>
  </si>
  <si>
    <t>19:16:00</t>
  </si>
  <si>
    <t>10:11:00</t>
  </si>
  <si>
    <t>17:07:00</t>
  </si>
  <si>
    <t>12:22:00</t>
  </si>
  <si>
    <t>07:44:00</t>
  </si>
  <si>
    <t>20:26:00</t>
  </si>
  <si>
    <t>18:48:00</t>
  </si>
  <si>
    <t>20:01:00</t>
  </si>
  <si>
    <t>14:50:00</t>
  </si>
  <si>
    <t>20:54:00</t>
  </si>
  <si>
    <t>14:54:00</t>
  </si>
  <si>
    <t>22:31:00</t>
  </si>
  <si>
    <t>15:55:00</t>
  </si>
  <si>
    <t>07:28:00</t>
  </si>
  <si>
    <t>09:31:00</t>
  </si>
  <si>
    <t>11:56:00</t>
  </si>
  <si>
    <t>15:43:00</t>
  </si>
  <si>
    <t>16:13:00</t>
  </si>
  <si>
    <t>19:49:00</t>
  </si>
  <si>
    <t>20:05:00</t>
  </si>
  <si>
    <t>17:15:00</t>
  </si>
  <si>
    <t>12:32:00</t>
  </si>
  <si>
    <t>17:20:00</t>
  </si>
  <si>
    <t>19:03:00</t>
  </si>
  <si>
    <t>14:43:00</t>
  </si>
  <si>
    <t>22:00:00</t>
  </si>
  <si>
    <t>14:59:00</t>
  </si>
  <si>
    <t>16:18:00</t>
  </si>
  <si>
    <t>21:41:00</t>
  </si>
  <si>
    <t>17:03:00</t>
  </si>
  <si>
    <t>03:01:00</t>
  </si>
  <si>
    <t>10:45:00</t>
  </si>
  <si>
    <t>12:25:00</t>
  </si>
  <si>
    <t>14:12:00</t>
  </si>
  <si>
    <t>12:27:00</t>
  </si>
  <si>
    <t>09:38:00</t>
  </si>
  <si>
    <t>21:24:00</t>
  </si>
  <si>
    <t>20:50:00</t>
  </si>
  <si>
    <t>01:15:00</t>
  </si>
  <si>
    <t>00:49:00</t>
  </si>
  <si>
    <t>05:04:00</t>
  </si>
  <si>
    <t>14:00:00</t>
  </si>
  <si>
    <t>16:03:00</t>
  </si>
  <si>
    <t>00:22:00</t>
  </si>
  <si>
    <t>22:16:00</t>
  </si>
  <si>
    <t>13:16:00</t>
  </si>
  <si>
    <t>11:09:00</t>
  </si>
  <si>
    <t>04:27:00</t>
  </si>
  <si>
    <t>14:06:00</t>
  </si>
  <si>
    <t>12:06:00</t>
  </si>
  <si>
    <t>06:33:00</t>
  </si>
  <si>
    <t>19:40:00</t>
  </si>
  <si>
    <t>09:07:00</t>
  </si>
  <si>
    <t>01:47:00</t>
  </si>
  <si>
    <t>07:15:00</t>
  </si>
  <si>
    <t>22:15:00</t>
  </si>
  <si>
    <t>04:46:00</t>
  </si>
  <si>
    <t>09:29:00</t>
  </si>
  <si>
    <t>18:35:00</t>
  </si>
  <si>
    <t>03:42:00</t>
  </si>
  <si>
    <t>13:15:00</t>
  </si>
  <si>
    <t>16:55:00</t>
  </si>
  <si>
    <t>20:59:00</t>
  </si>
  <si>
    <t>11:59:00</t>
  </si>
  <si>
    <t>16:06:00</t>
  </si>
  <si>
    <t>02:08:00</t>
  </si>
  <si>
    <t>13:53:00</t>
  </si>
  <si>
    <t>17:45:00</t>
  </si>
  <si>
    <t>06:58:00</t>
  </si>
  <si>
    <t>17:02:00</t>
  </si>
  <si>
    <t>12:21:00</t>
  </si>
  <si>
    <t>13:40:00</t>
  </si>
  <si>
    <t>11:49:00</t>
  </si>
  <si>
    <t>23:01:00</t>
  </si>
  <si>
    <t>15:10:00</t>
  </si>
  <si>
    <t>14:23:00</t>
  </si>
  <si>
    <t>23:12:00</t>
  </si>
  <si>
    <t>21:15:00</t>
  </si>
  <si>
    <t>00:21:00</t>
  </si>
  <si>
    <t>00:14:00</t>
  </si>
  <si>
    <t>01:58:00</t>
  </si>
  <si>
    <t>03:30:00</t>
  </si>
  <si>
    <t>15:01:00</t>
  </si>
  <si>
    <t>19:41:00</t>
  </si>
  <si>
    <t>05:38:00</t>
  </si>
  <si>
    <t>04:34:00</t>
  </si>
  <si>
    <t>09:04:00</t>
  </si>
  <si>
    <t>12:14:00</t>
  </si>
  <si>
    <t>01:11:00</t>
  </si>
  <si>
    <t>17:46:00</t>
  </si>
  <si>
    <t>19:13:00</t>
  </si>
  <si>
    <t>05:51:00</t>
  </si>
  <si>
    <t>15:51:00</t>
  </si>
  <si>
    <t>21:49:00</t>
  </si>
  <si>
    <t>15:25:00</t>
  </si>
  <si>
    <t>09:11:00</t>
  </si>
  <si>
    <t>22:40:00</t>
  </si>
  <si>
    <t>09:23:00</t>
  </si>
  <si>
    <t>13:57:00</t>
  </si>
  <si>
    <t>09:56:00</t>
  </si>
  <si>
    <t>15:33:00</t>
  </si>
  <si>
    <t>19:39:00</t>
  </si>
  <si>
    <t>18:34:00</t>
  </si>
  <si>
    <t>03:47:00</t>
  </si>
  <si>
    <t>17:30:00</t>
  </si>
  <si>
    <t>10:29:00</t>
  </si>
  <si>
    <t>07:05:00</t>
  </si>
  <si>
    <t>09:24:00</t>
  </si>
  <si>
    <t>14:30:00</t>
  </si>
  <si>
    <t>07.05.2020</t>
  </si>
  <si>
    <t>19:24:00</t>
  </si>
  <si>
    <t>19:11:00</t>
  </si>
  <si>
    <t>13:03:00</t>
  </si>
  <si>
    <t>10.06.2020</t>
  </si>
  <si>
    <t>04:01:00</t>
  </si>
  <si>
    <t>11:05:00</t>
  </si>
  <si>
    <t>08:16:00</t>
  </si>
  <si>
    <t>06:10:00</t>
  </si>
  <si>
    <t>16:41:00</t>
  </si>
  <si>
    <t>15:36:00</t>
  </si>
  <si>
    <t>18:40:00</t>
  </si>
  <si>
    <t>03:45:00</t>
  </si>
  <si>
    <t>19:02:00</t>
  </si>
  <si>
    <t>22:18:00</t>
  </si>
  <si>
    <t>29.07.2020</t>
  </si>
  <si>
    <t>20:11:00</t>
  </si>
  <si>
    <t>13:58:00</t>
  </si>
  <si>
    <t>17:41:00</t>
  </si>
  <si>
    <t>21:20:00</t>
  </si>
  <si>
    <t>23:18:00</t>
  </si>
  <si>
    <t>18:56:00</t>
  </si>
  <si>
    <t>03:55:00</t>
  </si>
  <si>
    <t>15:30:00</t>
  </si>
  <si>
    <t>23:29:00</t>
  </si>
  <si>
    <t>03:03:00</t>
  </si>
  <si>
    <t>04:43:00</t>
  </si>
  <si>
    <t>16:30:00</t>
  </si>
  <si>
    <t>23:22:00</t>
  </si>
  <si>
    <t>12.10.2020</t>
  </si>
  <si>
    <t>19:45:00</t>
  </si>
  <si>
    <t>12:41:00</t>
  </si>
  <si>
    <t>12:52:00</t>
  </si>
  <si>
    <t>08.10.2020</t>
  </si>
  <si>
    <t>19:51:00</t>
  </si>
  <si>
    <t>19:20:00</t>
  </si>
  <si>
    <t>15:48:00</t>
  </si>
  <si>
    <t>11:55:00</t>
  </si>
  <si>
    <t>13:45:00</t>
  </si>
  <si>
    <t>20.11.2020</t>
  </si>
  <si>
    <t>15:52:00</t>
  </si>
  <si>
    <t>16:57:00</t>
  </si>
  <si>
    <t>05.11.2020</t>
  </si>
  <si>
    <t>17:04:00</t>
  </si>
  <si>
    <t>06:07:00</t>
  </si>
  <si>
    <t>02:23:00</t>
  </si>
  <si>
    <t>26.11.2020</t>
  </si>
  <si>
    <t>13:47:00</t>
  </si>
  <si>
    <t>12:18:00</t>
  </si>
  <si>
    <t>09:22:00</t>
  </si>
  <si>
    <t>17:00:00</t>
  </si>
  <si>
    <t>10:38:00</t>
  </si>
  <si>
    <t>23:43:00</t>
  </si>
  <si>
    <t>12:03:00</t>
  </si>
  <si>
    <t>12:45:00</t>
  </si>
  <si>
    <t>20:27:00</t>
  </si>
  <si>
    <t>17:28:00</t>
  </si>
  <si>
    <t>16:39:00</t>
  </si>
  <si>
    <t>18:07:00</t>
  </si>
  <si>
    <t>22:02:00</t>
  </si>
  <si>
    <t>22:14:00</t>
  </si>
  <si>
    <t>02:37:00</t>
  </si>
  <si>
    <t>13:55:00</t>
  </si>
  <si>
    <t>18:22:00</t>
  </si>
  <si>
    <t>20:49:00</t>
  </si>
  <si>
    <t>18:38:00</t>
  </si>
  <si>
    <t>23:37:00</t>
  </si>
  <si>
    <t>05:58:00</t>
  </si>
  <si>
    <t>19.03.2021</t>
  </si>
  <si>
    <t>08:05:00</t>
  </si>
  <si>
    <t>11:50:00</t>
  </si>
  <si>
    <t>24.03.2021</t>
  </si>
  <si>
    <t>15:26:00</t>
  </si>
  <si>
    <t>13:04:00</t>
  </si>
  <si>
    <t>15:16:00</t>
  </si>
  <si>
    <t>06.05.2021</t>
  </si>
  <si>
    <t>22:12:00</t>
  </si>
  <si>
    <t>16:00:00</t>
  </si>
  <si>
    <t>06:35:00</t>
  </si>
  <si>
    <t>02.06.2021</t>
  </si>
  <si>
    <t>01:26:00</t>
  </si>
  <si>
    <t>07:45:00</t>
  </si>
  <si>
    <t>29.05.2021</t>
  </si>
  <si>
    <t>10:28:00</t>
  </si>
  <si>
    <t>23:55:00</t>
  </si>
  <si>
    <t>08.07.2021</t>
  </si>
  <si>
    <t>13:41:00</t>
  </si>
  <si>
    <t>01:20:00</t>
  </si>
  <si>
    <t>24.06.2021</t>
  </si>
  <si>
    <t>16:08:00</t>
  </si>
  <si>
    <t>20:14:00</t>
  </si>
  <si>
    <t>20:02:00</t>
  </si>
  <si>
    <t>21.07.2021</t>
  </si>
  <si>
    <t>20:57:00</t>
  </si>
  <si>
    <t>21:36:00</t>
  </si>
  <si>
    <t>20:53:00</t>
  </si>
  <si>
    <t>03:37:00</t>
  </si>
  <si>
    <t>11:48:00</t>
  </si>
  <si>
    <t>27.09.2021</t>
  </si>
  <si>
    <t>10:40:00</t>
  </si>
  <si>
    <t>10.09.2021</t>
  </si>
  <si>
    <t>01:24:00</t>
  </si>
  <si>
    <t>16:46:00</t>
  </si>
  <si>
    <t>20:21:00</t>
  </si>
  <si>
    <t>16:09:00</t>
  </si>
  <si>
    <t>18:33:00</t>
  </si>
  <si>
    <t>22:29:00</t>
  </si>
  <si>
    <t>21:03:00</t>
  </si>
  <si>
    <t>10:18:00</t>
  </si>
  <si>
    <t>28.10.2021</t>
  </si>
  <si>
    <t>05:35:00</t>
  </si>
  <si>
    <t>15:59:00</t>
  </si>
  <si>
    <t>11:34:00</t>
  </si>
  <si>
    <t>15:09:00</t>
  </si>
  <si>
    <t>12:08:00</t>
  </si>
  <si>
    <t>15:35:00</t>
  </si>
  <si>
    <t>15:07:00</t>
  </si>
  <si>
    <t>17:53:00</t>
  </si>
  <si>
    <t>12.01.2022</t>
  </si>
  <si>
    <t>18:58:00</t>
  </si>
  <si>
    <t>12:40:00</t>
  </si>
  <si>
    <t>17:47:00</t>
  </si>
  <si>
    <t>14:20:00</t>
  </si>
  <si>
    <t>11:25:00</t>
  </si>
  <si>
    <t>09:55:00</t>
  </si>
  <si>
    <t>02:46:00</t>
  </si>
  <si>
    <t>03:02:00</t>
  </si>
  <si>
    <t>01:55:00</t>
  </si>
  <si>
    <t>23:27:00</t>
  </si>
  <si>
    <t>03:11:00</t>
  </si>
  <si>
    <t>23:11:00</t>
  </si>
  <si>
    <t>17:26:00</t>
  </si>
  <si>
    <t>04:02:00</t>
  </si>
  <si>
    <t>25.03.2022</t>
  </si>
  <si>
    <t>21:19:00</t>
  </si>
  <si>
    <t>21:35:00</t>
  </si>
  <si>
    <t>14.04.2022</t>
  </si>
  <si>
    <t>lot_categ</t>
  </si>
  <si>
    <t>sublot_categ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</si>
</sst>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0_ "/>
    <numFmt numFmtId="166" formatCode="yyyy\-mm\-dd\ hh:mm:ss"/>
  </numFmts>
  <fonts count="5" x14ac:knownFonts="1"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164" fontId="1" fillId="0" borderId="1" xfId="0" applyNumberFormat="1" applyFont="1" applyBorder="1" applyAlignment="1">
      <alignment horizontal="right" vertical="center"/>
    </xf>
    <xf numFmtId="16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49" fontId="1" fillId="0" borderId="1" xfId="0" applyNumberFormat="1" applyFont="1" applyBorder="1" applyAlignment="1">
      <alignment horizontal="right" vertical="center"/>
    </xf>
    <xf numFmtId="165" fontId="1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top"/>
    </xf>
    <xf numFmtId="0" fontId="1" fillId="3" borderId="1" xfId="0" applyFont="1" applyFill="1" applyBorder="1" applyAlignment="1">
      <alignment horizontal="right" vertical="center"/>
    </xf>
    <xf numFmtId="2" fontId="1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20" fontId="0" fillId="0" borderId="1" xfId="0" applyNumberFormat="1" applyBorder="1" applyAlignment="1">
      <alignment vertical="center"/>
    </xf>
    <xf numFmtId="165" fontId="0" fillId="0" borderId="1" xfId="0" applyNumberForma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49" fontId="3" fillId="0" borderId="1" xfId="0" applyNumberFormat="1" applyFont="1" applyBorder="1" applyAlignment="1">
      <alignment horizontal="right" vertical="center"/>
    </xf>
    <xf numFmtId="0" fontId="3" fillId="0" borderId="0" xfId="0" applyFont="1"/>
    <xf numFmtId="0" fontId="3" fillId="0" borderId="1" xfId="0" applyFont="1" applyBorder="1" applyAlignment="1">
      <alignment vertical="center"/>
    </xf>
    <xf numFmtId="20" fontId="0" fillId="0" borderId="1" xfId="0" applyNumberFormat="1" applyBorder="1" applyAlignment="1">
      <alignment horizontal="right" vertical="center"/>
    </xf>
    <xf numFmtId="14" fontId="3" fillId="0" borderId="1" xfId="0" applyNumberFormat="1" applyFont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49" fontId="0" fillId="2" borderId="1" xfId="0" applyNumberFormat="1" applyFill="1" applyBorder="1" applyAlignment="1">
      <alignment horizontal="right" vertical="center"/>
    </xf>
    <xf numFmtId="20" fontId="0" fillId="2" borderId="1" xfId="0" applyNumberFormat="1" applyFill="1" applyBorder="1" applyAlignment="1">
      <alignment vertical="center"/>
    </xf>
    <xf numFmtId="165" fontId="0" fillId="2" borderId="1" xfId="0" applyNumberFormat="1" applyFill="1" applyBorder="1" applyAlignment="1">
      <alignment horizontal="right" vertical="center"/>
    </xf>
    <xf numFmtId="0" fontId="0" fillId="2" borderId="0" xfId="0" applyFill="1"/>
    <xf numFmtId="0" fontId="0" fillId="2" borderId="0" xfId="0" applyFill="1" applyAlignment="1">
      <alignment vertical="center"/>
    </xf>
    <xf numFmtId="14" fontId="0" fillId="2" borderId="1" xfId="0" applyNumberFormat="1" applyFill="1" applyBorder="1" applyAlignment="1">
      <alignment horizontal="right" vertical="center"/>
    </xf>
    <xf numFmtId="1" fontId="0" fillId="2" borderId="1" xfId="0" applyNumberForma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14" fontId="3" fillId="2" borderId="1" xfId="0" applyNumberFormat="1" applyFont="1" applyFill="1" applyBorder="1" applyAlignment="1">
      <alignment horizontal="right" vertical="center"/>
    </xf>
    <xf numFmtId="1" fontId="1" fillId="0" borderId="1" xfId="0" applyNumberFormat="1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2" fontId="0" fillId="0" borderId="0" xfId="0" applyNumberFormat="1" applyAlignment="1">
      <alignment vertical="center"/>
    </xf>
    <xf numFmtId="2" fontId="3" fillId="0" borderId="0" xfId="0" applyNumberFormat="1" applyFont="1" applyAlignment="1">
      <alignment vertical="center"/>
    </xf>
    <xf numFmtId="1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1" fontId="3" fillId="2" borderId="1" xfId="0" applyNumberFormat="1" applyFont="1" applyFill="1" applyBorder="1" applyAlignment="1">
      <alignment vertical="center"/>
    </xf>
    <xf numFmtId="2" fontId="0" fillId="2" borderId="0" xfId="0" applyNumberFormat="1" applyFill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166" fontId="0" fillId="0" borderId="0" xfId="0" applyNumberFormat="1"/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0FF21-759E-804E-94B8-28F9B6371354}">
  <dimension ref="A1:AT782"/>
  <sheetViews>
    <sheetView topLeftCell="L1" workbookViewId="0">
      <selection activeCell="L1" sqref="L1:L1048576"/>
    </sheetView>
  </sheetViews>
  <sheetFormatPr defaultColWidth="10.83203125" defaultRowHeight="16" x14ac:dyDescent="0.4"/>
  <cols>
    <col min="1" max="1" width="10.83203125" style="12"/>
    <col min="2" max="2" width="8.83203125" style="32" customWidth="1"/>
    <col min="3" max="3" width="8.5" style="12" customWidth="1"/>
    <col min="4" max="4" width="14.5" style="12" hidden="1" customWidth="1"/>
    <col min="5" max="5" width="8" style="12" customWidth="1"/>
    <col min="6" max="6" width="7" style="12" customWidth="1"/>
    <col min="7" max="7" width="7.6640625" style="12" customWidth="1"/>
    <col min="8" max="8" width="25.1640625" style="12" customWidth="1"/>
    <col min="9" max="9" width="20.33203125" style="12" customWidth="1"/>
    <col min="10" max="10" width="24.5" style="12" customWidth="1"/>
    <col min="11" max="11" width="25.33203125" style="12" customWidth="1"/>
    <col min="12" max="12" width="15.1640625" style="12" customWidth="1"/>
    <col min="13" max="13" width="20.1640625" style="12" customWidth="1"/>
    <col min="14" max="14" width="11.6640625" style="12" customWidth="1"/>
    <col min="15" max="15" width="7.33203125" style="12" customWidth="1"/>
    <col min="16" max="16" width="8" style="12" customWidth="1"/>
    <col min="17" max="17" width="7.83203125" style="12" customWidth="1"/>
    <col min="18" max="18" width="6.83203125" style="12" customWidth="1"/>
    <col min="19" max="19" width="8" style="12" customWidth="1"/>
    <col min="20" max="20" width="5.83203125" style="12" customWidth="1"/>
    <col min="21" max="21" width="8.5" style="12" customWidth="1"/>
    <col min="22" max="22" width="12.6640625" style="12" hidden="1" customWidth="1"/>
    <col min="23" max="23" width="12.1640625" style="12" hidden="1" customWidth="1"/>
    <col min="24" max="24" width="8.6640625" style="12" customWidth="1"/>
    <col min="25" max="25" width="8.6640625" style="12" hidden="1" customWidth="1"/>
    <col min="26" max="26" width="8.83203125" style="12" customWidth="1"/>
    <col min="27" max="27" width="8.6640625" style="12" customWidth="1"/>
    <col min="28" max="28" width="14.1640625" style="12" customWidth="1"/>
    <col min="29" max="29" width="8.5" style="12" customWidth="1"/>
    <col min="30" max="30" width="7.5" style="12" customWidth="1"/>
    <col min="31" max="31" width="8.1640625" style="12" customWidth="1"/>
    <col min="32" max="33" width="7.6640625" style="12" customWidth="1"/>
    <col min="34" max="34" width="8.5" style="12" customWidth="1"/>
    <col min="35" max="35" width="9.6640625" style="12" customWidth="1"/>
    <col min="36" max="36" width="8.6640625" style="12" customWidth="1"/>
    <col min="37" max="37" width="64" style="12" hidden="1" customWidth="1"/>
    <col min="38" max="38" width="42.1640625" style="12" hidden="1" customWidth="1"/>
    <col min="39" max="39" width="50.33203125" style="12" hidden="1" customWidth="1"/>
    <col min="40" max="40" width="70.1640625" style="12" hidden="1" customWidth="1"/>
    <col min="41" max="41" width="9.5" style="12" customWidth="1"/>
    <col min="42" max="42" width="10.6640625"/>
    <col min="43" max="43" width="8.6640625" style="12" customWidth="1"/>
    <col min="44" max="44" width="0" style="12" hidden="1" customWidth="1"/>
    <col min="45" max="16384" width="10.83203125" style="12"/>
  </cols>
  <sheetData>
    <row r="1" spans="1:46" x14ac:dyDescent="0.4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 t="s">
        <v>21</v>
      </c>
      <c r="W1" s="3" t="s">
        <v>22</v>
      </c>
      <c r="X1" s="4" t="s">
        <v>23</v>
      </c>
      <c r="Y1" s="7" t="s">
        <v>24</v>
      </c>
      <c r="Z1" s="5" t="s">
        <v>25</v>
      </c>
      <c r="AA1" s="5" t="s">
        <v>26</v>
      </c>
      <c r="AB1" s="5" t="s">
        <v>27</v>
      </c>
      <c r="AC1" s="8" t="s">
        <v>28</v>
      </c>
      <c r="AD1" s="8" t="s">
        <v>29</v>
      </c>
      <c r="AE1" s="5" t="s">
        <v>30</v>
      </c>
      <c r="AF1" s="5" t="s">
        <v>31</v>
      </c>
      <c r="AG1" s="5" t="s">
        <v>32</v>
      </c>
      <c r="AH1" s="1" t="s">
        <v>33</v>
      </c>
      <c r="AI1" s="1" t="s">
        <v>34</v>
      </c>
      <c r="AJ1" s="1" t="s">
        <v>35</v>
      </c>
      <c r="AK1" s="5" t="s">
        <v>36</v>
      </c>
      <c r="AL1" s="5" t="s">
        <v>37</v>
      </c>
      <c r="AM1" s="9" t="s">
        <v>38</v>
      </c>
      <c r="AN1" s="3" t="s">
        <v>39</v>
      </c>
      <c r="AO1" s="10" t="s">
        <v>40</v>
      </c>
      <c r="AP1" s="8" t="s">
        <v>41</v>
      </c>
      <c r="AQ1" s="7" t="s">
        <v>42</v>
      </c>
      <c r="AR1" s="1" t="s">
        <v>1738</v>
      </c>
      <c r="AS1" s="12" t="s">
        <v>2355</v>
      </c>
      <c r="AT1" s="12" t="s">
        <v>2356</v>
      </c>
    </row>
    <row r="2" spans="1:46" x14ac:dyDescent="0.4">
      <c r="A2">
        <v>59</v>
      </c>
      <c r="B2" s="13">
        <v>0</v>
      </c>
      <c r="C2" s="14">
        <v>0</v>
      </c>
      <c r="D2" s="15" t="s">
        <v>43</v>
      </c>
      <c r="E2" s="16">
        <v>1</v>
      </c>
      <c r="F2" s="14">
        <v>3</v>
      </c>
      <c r="G2" s="14">
        <v>1</v>
      </c>
      <c r="H2" s="14">
        <v>3</v>
      </c>
      <c r="I2" s="14">
        <f t="shared" ref="I2:I65" si="0">SUM(J2+M2)</f>
        <v>947</v>
      </c>
      <c r="J2" s="14">
        <f t="shared" ref="J2:J65" si="1">K2*12</f>
        <v>936</v>
      </c>
      <c r="K2" s="14">
        <v>78</v>
      </c>
      <c r="L2" s="12">
        <v>6</v>
      </c>
      <c r="M2" s="17" t="str">
        <f t="shared" ref="M2:M46" si="2">MID(N2,6,2)</f>
        <v>11</v>
      </c>
      <c r="N2" s="18" t="s">
        <v>44</v>
      </c>
      <c r="O2" s="14">
        <v>5</v>
      </c>
      <c r="P2" s="14">
        <v>1</v>
      </c>
      <c r="Q2" s="14">
        <v>0</v>
      </c>
      <c r="R2" s="14">
        <v>0</v>
      </c>
      <c r="S2" s="14">
        <v>1</v>
      </c>
      <c r="T2" s="14">
        <v>1</v>
      </c>
      <c r="U2" s="14">
        <v>0</v>
      </c>
      <c r="V2" s="19">
        <v>0.59027777777777801</v>
      </c>
      <c r="W2" s="15" t="s">
        <v>45</v>
      </c>
      <c r="X2" s="14">
        <v>1</v>
      </c>
      <c r="Y2" s="20">
        <v>36</v>
      </c>
      <c r="Z2" s="17">
        <v>1</v>
      </c>
      <c r="AA2" s="17">
        <v>1</v>
      </c>
      <c r="AB2" s="21" t="s">
        <v>46</v>
      </c>
      <c r="AC2">
        <v>0</v>
      </c>
      <c r="AD2">
        <v>0</v>
      </c>
      <c r="AE2" s="17"/>
      <c r="AF2" s="17"/>
      <c r="AG2" s="17"/>
      <c r="AH2" s="14">
        <v>0</v>
      </c>
      <c r="AI2" s="14">
        <v>0</v>
      </c>
      <c r="AJ2" s="14">
        <v>1</v>
      </c>
      <c r="AK2" s="15" t="s">
        <v>47</v>
      </c>
      <c r="AL2" s="15" t="s">
        <v>47</v>
      </c>
      <c r="AM2" s="15" t="s">
        <v>48</v>
      </c>
      <c r="AN2" s="15" t="s">
        <v>49</v>
      </c>
      <c r="AO2" s="16">
        <f t="shared" ref="AO2:AO65" si="3">AK2-D2</f>
        <v>1</v>
      </c>
      <c r="AP2">
        <v>1</v>
      </c>
      <c r="AQ2" s="20">
        <v>36</v>
      </c>
      <c r="AR2" s="12">
        <v>0</v>
      </c>
      <c r="AS2" s="12">
        <v>0</v>
      </c>
      <c r="AT2" s="14">
        <v>1</v>
      </c>
    </row>
    <row r="3" spans="1:46" x14ac:dyDescent="0.4">
      <c r="A3">
        <v>639</v>
      </c>
      <c r="B3" s="13">
        <v>0</v>
      </c>
      <c r="C3" s="14">
        <v>0</v>
      </c>
      <c r="D3" s="15" t="s">
        <v>50</v>
      </c>
      <c r="E3" s="14">
        <v>0</v>
      </c>
      <c r="F3" s="14">
        <v>3</v>
      </c>
      <c r="G3" s="14">
        <v>5</v>
      </c>
      <c r="H3" s="14">
        <v>0</v>
      </c>
      <c r="I3" s="14">
        <f t="shared" si="0"/>
        <v>355</v>
      </c>
      <c r="J3" s="14">
        <f t="shared" si="1"/>
        <v>348</v>
      </c>
      <c r="K3" s="14">
        <v>29</v>
      </c>
      <c r="L3" s="12">
        <v>1</v>
      </c>
      <c r="M3" s="17" t="str">
        <f t="shared" si="2"/>
        <v xml:space="preserve">7 </v>
      </c>
      <c r="N3" s="18" t="s">
        <v>51</v>
      </c>
      <c r="O3" s="14">
        <v>0</v>
      </c>
      <c r="P3" s="14">
        <v>0</v>
      </c>
      <c r="Q3" s="14">
        <v>1</v>
      </c>
      <c r="R3" s="14">
        <v>0</v>
      </c>
      <c r="S3" s="14">
        <v>1</v>
      </c>
      <c r="T3" s="14">
        <v>0</v>
      </c>
      <c r="U3" s="14">
        <v>0</v>
      </c>
      <c r="V3" s="19">
        <v>0.44513888888888897</v>
      </c>
      <c r="W3" s="17" t="s">
        <v>52</v>
      </c>
      <c r="X3" s="14">
        <v>1</v>
      </c>
      <c r="Y3" s="20">
        <v>75</v>
      </c>
      <c r="Z3" s="17">
        <v>0</v>
      </c>
      <c r="AA3" s="17">
        <v>0</v>
      </c>
      <c r="AB3" s="21" t="s">
        <v>53</v>
      </c>
      <c r="AC3">
        <v>2</v>
      </c>
      <c r="AD3">
        <v>0</v>
      </c>
      <c r="AE3" s="17"/>
      <c r="AF3" s="17"/>
      <c r="AG3" s="17"/>
      <c r="AH3" s="14">
        <v>0</v>
      </c>
      <c r="AI3" s="14">
        <v>0</v>
      </c>
      <c r="AJ3" s="14">
        <v>1</v>
      </c>
      <c r="AK3" s="15" t="s">
        <v>47</v>
      </c>
      <c r="AL3" s="15" t="s">
        <v>47</v>
      </c>
      <c r="AM3" s="15" t="s">
        <v>54</v>
      </c>
      <c r="AN3" s="17" t="s">
        <v>55</v>
      </c>
      <c r="AO3" s="16">
        <f t="shared" si="3"/>
        <v>2</v>
      </c>
      <c r="AP3">
        <v>1</v>
      </c>
      <c r="AQ3" s="20">
        <v>75</v>
      </c>
      <c r="AR3" s="12">
        <v>0</v>
      </c>
      <c r="AS3" s="12">
        <v>0</v>
      </c>
      <c r="AT3" s="14">
        <v>1</v>
      </c>
    </row>
    <row r="4" spans="1:46" x14ac:dyDescent="0.4">
      <c r="A4">
        <v>425</v>
      </c>
      <c r="B4" s="13">
        <v>0</v>
      </c>
      <c r="C4" s="14">
        <v>0</v>
      </c>
      <c r="D4" s="15" t="s">
        <v>56</v>
      </c>
      <c r="E4" s="14">
        <v>0</v>
      </c>
      <c r="F4" s="14">
        <v>3</v>
      </c>
      <c r="G4" s="14">
        <v>2</v>
      </c>
      <c r="H4" s="14">
        <v>2</v>
      </c>
      <c r="I4" s="14">
        <f t="shared" si="0"/>
        <v>754</v>
      </c>
      <c r="J4" s="14">
        <f t="shared" si="1"/>
        <v>744</v>
      </c>
      <c r="K4" s="14">
        <v>62</v>
      </c>
      <c r="L4" s="12">
        <v>5</v>
      </c>
      <c r="M4" s="17" t="str">
        <f t="shared" si="2"/>
        <v>10</v>
      </c>
      <c r="N4" s="22" t="s">
        <v>57</v>
      </c>
      <c r="O4" s="14">
        <v>1</v>
      </c>
      <c r="P4" s="14">
        <v>0</v>
      </c>
      <c r="Q4" s="14">
        <v>1</v>
      </c>
      <c r="R4" s="14">
        <v>0</v>
      </c>
      <c r="S4" s="14">
        <v>0</v>
      </c>
      <c r="T4" s="14">
        <v>0</v>
      </c>
      <c r="U4" s="14">
        <v>1</v>
      </c>
      <c r="V4" s="19">
        <v>0.98055555555555596</v>
      </c>
      <c r="W4" s="15">
        <v>43247</v>
      </c>
      <c r="X4" s="14">
        <v>1</v>
      </c>
      <c r="Y4" s="20">
        <v>47</v>
      </c>
      <c r="Z4" s="17">
        <v>1</v>
      </c>
      <c r="AA4" s="17">
        <v>0</v>
      </c>
      <c r="AB4" s="17" t="s">
        <v>58</v>
      </c>
      <c r="AC4">
        <v>2</v>
      </c>
      <c r="AD4">
        <v>0</v>
      </c>
      <c r="AE4" s="17"/>
      <c r="AF4" s="17"/>
      <c r="AG4" s="17"/>
      <c r="AH4" s="14">
        <v>0</v>
      </c>
      <c r="AI4" s="14">
        <v>0</v>
      </c>
      <c r="AJ4" s="14">
        <v>1</v>
      </c>
      <c r="AK4" s="15" t="s">
        <v>59</v>
      </c>
      <c r="AL4" s="15" t="s">
        <v>59</v>
      </c>
      <c r="AM4" s="15" t="s">
        <v>60</v>
      </c>
      <c r="AN4" s="15">
        <v>43244</v>
      </c>
      <c r="AO4" s="16">
        <f t="shared" si="3"/>
        <v>1</v>
      </c>
      <c r="AP4">
        <v>1</v>
      </c>
      <c r="AQ4" s="20">
        <v>47</v>
      </c>
      <c r="AR4" s="12">
        <v>0</v>
      </c>
      <c r="AS4" s="12">
        <v>0</v>
      </c>
      <c r="AT4" s="14">
        <v>1</v>
      </c>
    </row>
    <row r="5" spans="1:46" x14ac:dyDescent="0.4">
      <c r="A5">
        <v>9</v>
      </c>
      <c r="B5" s="13">
        <v>0</v>
      </c>
      <c r="C5" s="14">
        <v>0</v>
      </c>
      <c r="D5" s="17" t="s">
        <v>54</v>
      </c>
      <c r="E5" s="14">
        <v>0</v>
      </c>
      <c r="F5" s="14">
        <v>3</v>
      </c>
      <c r="G5" s="14">
        <v>1</v>
      </c>
      <c r="H5" s="14">
        <v>1</v>
      </c>
      <c r="I5" s="14">
        <f t="shared" si="0"/>
        <v>802</v>
      </c>
      <c r="J5" s="14">
        <f t="shared" si="1"/>
        <v>792</v>
      </c>
      <c r="K5" s="14">
        <v>66</v>
      </c>
      <c r="L5" s="12">
        <v>5</v>
      </c>
      <c r="M5" s="17" t="str">
        <f t="shared" si="2"/>
        <v>10</v>
      </c>
      <c r="N5" s="18" t="s">
        <v>61</v>
      </c>
      <c r="O5" s="14">
        <v>3</v>
      </c>
      <c r="P5" s="14">
        <v>0</v>
      </c>
      <c r="Q5" s="14">
        <v>1</v>
      </c>
      <c r="R5" s="14">
        <v>0</v>
      </c>
      <c r="S5" s="14">
        <v>1</v>
      </c>
      <c r="T5" s="14">
        <v>1</v>
      </c>
      <c r="U5" s="14">
        <v>0</v>
      </c>
      <c r="V5" s="19">
        <v>0.59652777777777799</v>
      </c>
      <c r="W5" s="17" t="s">
        <v>62</v>
      </c>
      <c r="X5" s="14">
        <v>1</v>
      </c>
      <c r="Y5" s="20">
        <v>3</v>
      </c>
      <c r="Z5" s="17">
        <v>0</v>
      </c>
      <c r="AA5" s="17">
        <v>0</v>
      </c>
      <c r="AB5" s="17" t="s">
        <v>63</v>
      </c>
      <c r="AC5">
        <v>0</v>
      </c>
      <c r="AD5">
        <v>0</v>
      </c>
      <c r="AE5" s="17"/>
      <c r="AF5" s="17"/>
      <c r="AG5" s="17"/>
      <c r="AH5" s="14">
        <v>0</v>
      </c>
      <c r="AI5" s="14">
        <v>0</v>
      </c>
      <c r="AJ5" s="14">
        <v>0</v>
      </c>
      <c r="AK5" s="17" t="s">
        <v>48</v>
      </c>
      <c r="AL5" s="17" t="s">
        <v>64</v>
      </c>
      <c r="AM5" s="17" t="s">
        <v>64</v>
      </c>
      <c r="AN5" s="17" t="s">
        <v>64</v>
      </c>
      <c r="AO5" s="16">
        <f t="shared" si="3"/>
        <v>1</v>
      </c>
      <c r="AP5">
        <v>1</v>
      </c>
      <c r="AQ5" s="20">
        <v>3</v>
      </c>
      <c r="AR5" s="12">
        <v>0</v>
      </c>
      <c r="AS5" s="12">
        <v>0</v>
      </c>
      <c r="AT5" s="14">
        <v>0</v>
      </c>
    </row>
    <row r="6" spans="1:46" x14ac:dyDescent="0.4">
      <c r="A6">
        <v>378</v>
      </c>
      <c r="B6" s="13">
        <v>0</v>
      </c>
      <c r="C6" s="14">
        <v>0</v>
      </c>
      <c r="D6" s="17" t="s">
        <v>65</v>
      </c>
      <c r="E6" s="14">
        <v>0</v>
      </c>
      <c r="F6" s="14">
        <v>4</v>
      </c>
      <c r="G6" s="14">
        <v>2</v>
      </c>
      <c r="H6" s="14">
        <v>1</v>
      </c>
      <c r="I6" s="14">
        <f t="shared" si="0"/>
        <v>538</v>
      </c>
      <c r="J6" s="14">
        <f t="shared" si="1"/>
        <v>528</v>
      </c>
      <c r="K6" s="14">
        <v>44</v>
      </c>
      <c r="L6" s="12">
        <v>3</v>
      </c>
      <c r="M6" s="17" t="str">
        <f t="shared" si="2"/>
        <v>10</v>
      </c>
      <c r="N6" s="18" t="s">
        <v>66</v>
      </c>
      <c r="O6" s="14">
        <v>2</v>
      </c>
      <c r="P6" s="14">
        <v>0</v>
      </c>
      <c r="Q6" s="14">
        <v>1</v>
      </c>
      <c r="R6" s="14">
        <v>0</v>
      </c>
      <c r="S6" s="14">
        <v>1</v>
      </c>
      <c r="T6" s="14">
        <v>1</v>
      </c>
      <c r="U6" s="14">
        <v>1</v>
      </c>
      <c r="V6" s="19">
        <v>0.86388888888888904</v>
      </c>
      <c r="W6" s="17" t="s">
        <v>67</v>
      </c>
      <c r="X6" s="14">
        <v>1</v>
      </c>
      <c r="Y6" s="20">
        <v>40</v>
      </c>
      <c r="Z6" s="17">
        <v>0</v>
      </c>
      <c r="AA6" s="17">
        <v>0</v>
      </c>
      <c r="AB6" s="17" t="s">
        <v>68</v>
      </c>
      <c r="AC6" s="23">
        <v>3</v>
      </c>
      <c r="AD6" s="23">
        <v>0</v>
      </c>
      <c r="AE6" s="17"/>
      <c r="AF6" s="17"/>
      <c r="AG6" s="17"/>
      <c r="AH6" s="14">
        <v>0</v>
      </c>
      <c r="AI6" s="14">
        <v>0</v>
      </c>
      <c r="AJ6" s="14">
        <v>1</v>
      </c>
      <c r="AK6" s="17" t="s">
        <v>60</v>
      </c>
      <c r="AL6" s="17" t="s">
        <v>60</v>
      </c>
      <c r="AM6" s="17" t="s">
        <v>69</v>
      </c>
      <c r="AN6" s="17" t="s">
        <v>70</v>
      </c>
      <c r="AO6" s="16">
        <f t="shared" si="3"/>
        <v>1</v>
      </c>
      <c r="AP6">
        <v>1</v>
      </c>
      <c r="AQ6" s="20">
        <v>40</v>
      </c>
      <c r="AR6" s="12">
        <v>0</v>
      </c>
      <c r="AS6" s="12">
        <v>0</v>
      </c>
      <c r="AT6" s="14">
        <v>1</v>
      </c>
    </row>
    <row r="7" spans="1:46" x14ac:dyDescent="0.4">
      <c r="A7">
        <v>564</v>
      </c>
      <c r="B7" s="13">
        <v>0</v>
      </c>
      <c r="C7" s="14">
        <v>0</v>
      </c>
      <c r="D7" s="17" t="s">
        <v>60</v>
      </c>
      <c r="E7" s="14">
        <v>0</v>
      </c>
      <c r="F7" s="14">
        <v>0</v>
      </c>
      <c r="G7" s="14">
        <v>0</v>
      </c>
      <c r="H7" s="14">
        <v>0</v>
      </c>
      <c r="I7" s="14">
        <f t="shared" si="0"/>
        <v>225</v>
      </c>
      <c r="J7" s="14">
        <f t="shared" si="1"/>
        <v>216</v>
      </c>
      <c r="K7" s="14">
        <v>18</v>
      </c>
      <c r="L7" s="12">
        <v>0</v>
      </c>
      <c r="M7" s="17" t="str">
        <f t="shared" si="2"/>
        <v xml:space="preserve">9 </v>
      </c>
      <c r="N7" s="18" t="s">
        <v>71</v>
      </c>
      <c r="O7" s="14">
        <v>0</v>
      </c>
      <c r="P7" s="14">
        <v>0</v>
      </c>
      <c r="Q7" s="14">
        <v>1</v>
      </c>
      <c r="R7" s="14">
        <v>0</v>
      </c>
      <c r="S7" s="14">
        <v>1</v>
      </c>
      <c r="T7" s="14">
        <v>1</v>
      </c>
      <c r="U7" s="14">
        <v>1</v>
      </c>
      <c r="V7" s="19">
        <v>0.84930555555555598</v>
      </c>
      <c r="W7" s="17" t="s">
        <v>72</v>
      </c>
      <c r="X7" s="14">
        <v>1</v>
      </c>
      <c r="Y7" s="20">
        <v>31</v>
      </c>
      <c r="Z7" s="17">
        <v>0</v>
      </c>
      <c r="AA7" s="17">
        <v>0</v>
      </c>
      <c r="AB7" s="17" t="s">
        <v>73</v>
      </c>
      <c r="AC7">
        <v>2</v>
      </c>
      <c r="AD7">
        <v>1</v>
      </c>
      <c r="AE7" s="17">
        <v>6</v>
      </c>
      <c r="AF7" s="17"/>
      <c r="AG7" s="17"/>
      <c r="AH7" s="14">
        <v>0</v>
      </c>
      <c r="AI7" s="14">
        <v>0</v>
      </c>
      <c r="AJ7" s="14">
        <v>0</v>
      </c>
      <c r="AK7" s="17" t="s">
        <v>74</v>
      </c>
      <c r="AL7" s="17" t="s">
        <v>64</v>
      </c>
      <c r="AM7" s="17" t="s">
        <v>64</v>
      </c>
      <c r="AN7" s="17" t="s">
        <v>64</v>
      </c>
      <c r="AO7" s="16">
        <f t="shared" si="3"/>
        <v>1</v>
      </c>
      <c r="AP7">
        <v>1</v>
      </c>
      <c r="AQ7" s="20">
        <v>31</v>
      </c>
      <c r="AR7" s="12">
        <v>0</v>
      </c>
      <c r="AS7" s="12">
        <v>0</v>
      </c>
      <c r="AT7" s="14">
        <v>0</v>
      </c>
    </row>
    <row r="8" spans="1:46" x14ac:dyDescent="0.4">
      <c r="A8">
        <v>524</v>
      </c>
      <c r="B8" s="13">
        <v>0</v>
      </c>
      <c r="C8" s="14">
        <v>0</v>
      </c>
      <c r="D8" s="17" t="s">
        <v>74</v>
      </c>
      <c r="E8" s="14">
        <v>1</v>
      </c>
      <c r="F8" s="14">
        <v>3</v>
      </c>
      <c r="G8" s="14">
        <v>2</v>
      </c>
      <c r="H8" s="14">
        <v>2</v>
      </c>
      <c r="I8" s="14">
        <f t="shared" si="0"/>
        <v>705</v>
      </c>
      <c r="J8" s="14">
        <f t="shared" si="1"/>
        <v>696</v>
      </c>
      <c r="K8" s="14">
        <v>58</v>
      </c>
      <c r="L8" s="12">
        <v>4</v>
      </c>
      <c r="M8" s="17" t="str">
        <f t="shared" si="2"/>
        <v xml:space="preserve">9 </v>
      </c>
      <c r="N8" s="18" t="s">
        <v>75</v>
      </c>
      <c r="O8" s="14">
        <v>5</v>
      </c>
      <c r="P8" s="14">
        <v>1</v>
      </c>
      <c r="Q8" s="14">
        <v>1</v>
      </c>
      <c r="R8" s="14">
        <v>0</v>
      </c>
      <c r="S8" s="14">
        <v>0</v>
      </c>
      <c r="T8" s="14">
        <v>0</v>
      </c>
      <c r="U8" s="14">
        <v>1</v>
      </c>
      <c r="V8" s="19">
        <v>1.3194444444444399E-2</v>
      </c>
      <c r="W8" s="17" t="s">
        <v>76</v>
      </c>
      <c r="X8" s="14">
        <v>1</v>
      </c>
      <c r="Y8" s="20">
        <v>29</v>
      </c>
      <c r="Z8" s="17">
        <v>1</v>
      </c>
      <c r="AA8" s="17">
        <v>1</v>
      </c>
      <c r="AB8" s="17" t="s">
        <v>58</v>
      </c>
      <c r="AC8">
        <v>2</v>
      </c>
      <c r="AD8">
        <v>0</v>
      </c>
      <c r="AE8" s="17"/>
      <c r="AF8" s="17"/>
      <c r="AG8" s="17"/>
      <c r="AH8" s="14">
        <v>0</v>
      </c>
      <c r="AI8" s="14">
        <v>0</v>
      </c>
      <c r="AJ8" s="14">
        <v>1</v>
      </c>
      <c r="AK8" s="17" t="s">
        <v>74</v>
      </c>
      <c r="AL8" s="17" t="s">
        <v>74</v>
      </c>
      <c r="AM8" s="17" t="s">
        <v>77</v>
      </c>
      <c r="AN8" s="17" t="s">
        <v>78</v>
      </c>
      <c r="AO8" s="16">
        <f t="shared" si="3"/>
        <v>0</v>
      </c>
      <c r="AP8">
        <v>0</v>
      </c>
      <c r="AQ8" s="20">
        <v>29</v>
      </c>
      <c r="AR8" s="12">
        <v>0</v>
      </c>
      <c r="AS8" s="12">
        <v>0</v>
      </c>
      <c r="AT8" s="14">
        <v>1</v>
      </c>
    </row>
    <row r="9" spans="1:46" x14ac:dyDescent="0.4">
      <c r="A9">
        <v>30</v>
      </c>
      <c r="B9" s="13">
        <v>0</v>
      </c>
      <c r="C9" s="14">
        <v>0</v>
      </c>
      <c r="D9" s="17" t="s">
        <v>74</v>
      </c>
      <c r="E9" s="14">
        <v>0</v>
      </c>
      <c r="F9" s="14">
        <v>3</v>
      </c>
      <c r="G9" s="14">
        <v>2</v>
      </c>
      <c r="H9" s="14">
        <v>0</v>
      </c>
      <c r="I9" s="14">
        <f t="shared" si="0"/>
        <v>401</v>
      </c>
      <c r="J9" s="14">
        <f t="shared" si="1"/>
        <v>396</v>
      </c>
      <c r="K9" s="14">
        <v>33</v>
      </c>
      <c r="L9" s="12">
        <v>2</v>
      </c>
      <c r="M9" s="17" t="str">
        <f t="shared" si="2"/>
        <v xml:space="preserve">5 </v>
      </c>
      <c r="N9" s="18" t="s">
        <v>79</v>
      </c>
      <c r="O9" s="14">
        <v>0</v>
      </c>
      <c r="P9" s="14">
        <v>1</v>
      </c>
      <c r="Q9" s="14">
        <v>0</v>
      </c>
      <c r="R9" s="14">
        <v>0</v>
      </c>
      <c r="S9" s="24">
        <v>1</v>
      </c>
      <c r="T9" s="24">
        <v>0</v>
      </c>
      <c r="U9" s="24">
        <v>1</v>
      </c>
      <c r="V9" s="19">
        <v>0.85833333333333295</v>
      </c>
      <c r="W9" s="25" t="s">
        <v>80</v>
      </c>
      <c r="X9" s="14">
        <v>1</v>
      </c>
      <c r="Y9" s="20">
        <v>8</v>
      </c>
      <c r="Z9" s="17">
        <v>0</v>
      </c>
      <c r="AA9" s="17">
        <v>0</v>
      </c>
      <c r="AB9" s="17" t="s">
        <v>81</v>
      </c>
      <c r="AC9" s="23">
        <v>6</v>
      </c>
      <c r="AD9" s="23">
        <v>1</v>
      </c>
      <c r="AE9" s="17">
        <v>1</v>
      </c>
      <c r="AF9" s="17"/>
      <c r="AG9" s="17"/>
      <c r="AH9" s="14">
        <v>1</v>
      </c>
      <c r="AI9" s="14">
        <v>0</v>
      </c>
      <c r="AJ9" s="14">
        <v>0</v>
      </c>
      <c r="AK9" s="17" t="s">
        <v>69</v>
      </c>
      <c r="AL9" s="17" t="s">
        <v>64</v>
      </c>
      <c r="AM9" s="17" t="s">
        <v>64</v>
      </c>
      <c r="AN9" s="17" t="s">
        <v>64</v>
      </c>
      <c r="AO9" s="16">
        <f t="shared" si="3"/>
        <v>1</v>
      </c>
      <c r="AP9">
        <v>1</v>
      </c>
      <c r="AQ9" s="20">
        <v>8</v>
      </c>
      <c r="AR9" s="12">
        <v>0</v>
      </c>
      <c r="AS9" s="12">
        <v>0</v>
      </c>
      <c r="AT9" s="14">
        <v>0</v>
      </c>
    </row>
    <row r="10" spans="1:46" x14ac:dyDescent="0.4">
      <c r="A10">
        <v>33</v>
      </c>
      <c r="B10" s="13">
        <v>0</v>
      </c>
      <c r="C10" s="14">
        <v>0</v>
      </c>
      <c r="D10" s="17" t="s">
        <v>69</v>
      </c>
      <c r="E10" s="14">
        <v>1</v>
      </c>
      <c r="F10" s="14">
        <v>3</v>
      </c>
      <c r="G10" s="14">
        <v>6</v>
      </c>
      <c r="H10" s="14">
        <v>4</v>
      </c>
      <c r="I10" s="14">
        <f t="shared" si="0"/>
        <v>789</v>
      </c>
      <c r="J10" s="14">
        <f t="shared" si="1"/>
        <v>780</v>
      </c>
      <c r="K10" s="14">
        <v>65</v>
      </c>
      <c r="L10" s="12">
        <v>5</v>
      </c>
      <c r="M10" s="17" t="str">
        <f t="shared" si="2"/>
        <v xml:space="preserve">9 </v>
      </c>
      <c r="N10" s="18" t="s">
        <v>82</v>
      </c>
      <c r="O10" s="14">
        <v>5</v>
      </c>
      <c r="P10" s="14">
        <v>1</v>
      </c>
      <c r="Q10" s="14">
        <v>0</v>
      </c>
      <c r="R10" s="14">
        <v>1</v>
      </c>
      <c r="S10" s="14">
        <v>1</v>
      </c>
      <c r="T10" s="14">
        <v>1</v>
      </c>
      <c r="U10" s="14">
        <v>0</v>
      </c>
      <c r="V10" s="19">
        <v>0.80486111111111103</v>
      </c>
      <c r="W10" s="17" t="s">
        <v>83</v>
      </c>
      <c r="X10" s="14">
        <v>1</v>
      </c>
      <c r="Y10" s="20">
        <v>8</v>
      </c>
      <c r="Z10" s="17">
        <v>0</v>
      </c>
      <c r="AA10" s="17">
        <v>1</v>
      </c>
      <c r="AB10" s="17" t="s">
        <v>84</v>
      </c>
      <c r="AC10">
        <v>0</v>
      </c>
      <c r="AD10">
        <v>1</v>
      </c>
      <c r="AE10" s="17">
        <v>1</v>
      </c>
      <c r="AF10" s="17"/>
      <c r="AG10" s="17"/>
      <c r="AH10" s="14">
        <v>1</v>
      </c>
      <c r="AI10" s="14">
        <v>0</v>
      </c>
      <c r="AJ10" s="14">
        <v>0</v>
      </c>
      <c r="AK10" s="17" t="s">
        <v>85</v>
      </c>
      <c r="AL10" s="17" t="s">
        <v>64</v>
      </c>
      <c r="AM10" s="17" t="s">
        <v>64</v>
      </c>
      <c r="AN10" s="17" t="s">
        <v>64</v>
      </c>
      <c r="AO10" s="16">
        <f t="shared" si="3"/>
        <v>1</v>
      </c>
      <c r="AP10">
        <v>1</v>
      </c>
      <c r="AQ10" s="20">
        <v>8</v>
      </c>
      <c r="AR10" s="12">
        <v>0</v>
      </c>
      <c r="AS10" s="12">
        <v>0</v>
      </c>
      <c r="AT10" s="14">
        <v>0</v>
      </c>
    </row>
    <row r="11" spans="1:46" x14ac:dyDescent="0.4">
      <c r="A11">
        <v>256</v>
      </c>
      <c r="B11" s="13">
        <v>1</v>
      </c>
      <c r="C11" s="14">
        <v>0</v>
      </c>
      <c r="D11" s="15">
        <v>43182</v>
      </c>
      <c r="E11" s="14">
        <v>0</v>
      </c>
      <c r="F11" s="14">
        <v>1</v>
      </c>
      <c r="G11" s="14">
        <v>1</v>
      </c>
      <c r="H11" s="14">
        <v>2</v>
      </c>
      <c r="I11" s="14">
        <f t="shared" si="0"/>
        <v>524</v>
      </c>
      <c r="J11" s="14">
        <f t="shared" si="1"/>
        <v>516</v>
      </c>
      <c r="K11" s="14">
        <v>43</v>
      </c>
      <c r="L11" s="12">
        <v>3</v>
      </c>
      <c r="M11" s="17" t="str">
        <f t="shared" si="2"/>
        <v xml:space="preserve">8 </v>
      </c>
      <c r="N11" s="18" t="s">
        <v>86</v>
      </c>
      <c r="O11" s="24">
        <v>4</v>
      </c>
      <c r="P11" s="14">
        <v>1</v>
      </c>
      <c r="Q11" s="14">
        <v>0</v>
      </c>
      <c r="R11" s="14">
        <v>0</v>
      </c>
      <c r="S11" s="14">
        <v>1</v>
      </c>
      <c r="T11" s="14">
        <v>1</v>
      </c>
      <c r="U11" s="14">
        <v>0</v>
      </c>
      <c r="V11" s="19">
        <v>0.58888888888888902</v>
      </c>
      <c r="W11" s="17" t="s">
        <v>70</v>
      </c>
      <c r="X11" s="14">
        <v>1</v>
      </c>
      <c r="Y11" s="20">
        <v>42</v>
      </c>
      <c r="Z11" s="17">
        <v>0</v>
      </c>
      <c r="AA11" s="17">
        <v>1</v>
      </c>
      <c r="AB11" s="17" t="s">
        <v>68</v>
      </c>
      <c r="AC11">
        <v>3</v>
      </c>
      <c r="AD11">
        <v>0</v>
      </c>
      <c r="AE11" s="17"/>
      <c r="AF11" s="17"/>
      <c r="AG11" s="17"/>
      <c r="AH11" s="14">
        <v>0</v>
      </c>
      <c r="AI11" s="14">
        <v>0</v>
      </c>
      <c r="AJ11" s="14">
        <v>1</v>
      </c>
      <c r="AK11" s="17" t="s">
        <v>77</v>
      </c>
      <c r="AL11" s="17" t="s">
        <v>87</v>
      </c>
      <c r="AM11" s="17" t="s">
        <v>80</v>
      </c>
      <c r="AN11" s="17" t="s">
        <v>76</v>
      </c>
      <c r="AO11" s="16">
        <f t="shared" si="3"/>
        <v>0</v>
      </c>
      <c r="AP11">
        <v>0</v>
      </c>
      <c r="AQ11" s="20">
        <v>42</v>
      </c>
      <c r="AR11" s="12">
        <v>0</v>
      </c>
      <c r="AS11" s="12">
        <v>0</v>
      </c>
      <c r="AT11" s="14">
        <v>1</v>
      </c>
    </row>
    <row r="12" spans="1:46" x14ac:dyDescent="0.4">
      <c r="A12">
        <v>434</v>
      </c>
      <c r="B12" s="13">
        <v>0</v>
      </c>
      <c r="C12" s="14">
        <v>0</v>
      </c>
      <c r="D12" s="17" t="s">
        <v>88</v>
      </c>
      <c r="E12" s="14">
        <v>0</v>
      </c>
      <c r="F12" s="14">
        <v>1</v>
      </c>
      <c r="G12" s="14">
        <v>1</v>
      </c>
      <c r="H12" s="14">
        <v>2</v>
      </c>
      <c r="I12" s="14">
        <f t="shared" si="0"/>
        <v>530</v>
      </c>
      <c r="J12" s="14">
        <f t="shared" si="1"/>
        <v>528</v>
      </c>
      <c r="K12" s="14">
        <v>44</v>
      </c>
      <c r="L12" s="12">
        <v>3</v>
      </c>
      <c r="M12" s="17" t="str">
        <f t="shared" si="2"/>
        <v xml:space="preserve">2 </v>
      </c>
      <c r="N12" s="18" t="s">
        <v>89</v>
      </c>
      <c r="O12" s="14">
        <v>5</v>
      </c>
      <c r="P12" s="14">
        <v>1</v>
      </c>
      <c r="Q12" s="14">
        <v>0</v>
      </c>
      <c r="R12" s="14">
        <v>0</v>
      </c>
      <c r="S12" s="14">
        <v>1</v>
      </c>
      <c r="T12" s="14">
        <v>1</v>
      </c>
      <c r="U12" s="14">
        <v>1</v>
      </c>
      <c r="V12" s="19">
        <v>0.98333333333333295</v>
      </c>
      <c r="W12" s="17" t="s">
        <v>49</v>
      </c>
      <c r="X12" s="14">
        <v>1</v>
      </c>
      <c r="Y12" s="20">
        <v>9</v>
      </c>
      <c r="Z12" s="17">
        <v>0</v>
      </c>
      <c r="AA12" s="17">
        <v>0</v>
      </c>
      <c r="AB12" s="17" t="s">
        <v>90</v>
      </c>
      <c r="AC12">
        <v>5</v>
      </c>
      <c r="AD12">
        <v>1</v>
      </c>
      <c r="AE12" s="17">
        <v>4</v>
      </c>
      <c r="AF12" s="17">
        <v>1</v>
      </c>
      <c r="AG12" s="17"/>
      <c r="AH12" s="14">
        <v>1</v>
      </c>
      <c r="AI12" s="14">
        <v>0</v>
      </c>
      <c r="AJ12" s="14">
        <v>0</v>
      </c>
      <c r="AK12" s="17" t="s">
        <v>87</v>
      </c>
      <c r="AL12" s="17" t="s">
        <v>64</v>
      </c>
      <c r="AM12" s="17" t="s">
        <v>64</v>
      </c>
      <c r="AN12" s="17" t="s">
        <v>64</v>
      </c>
      <c r="AO12" s="16">
        <f t="shared" si="3"/>
        <v>1</v>
      </c>
      <c r="AP12">
        <v>1</v>
      </c>
      <c r="AQ12" s="20">
        <v>9</v>
      </c>
      <c r="AR12" s="12">
        <v>0</v>
      </c>
      <c r="AS12" s="12">
        <v>0</v>
      </c>
      <c r="AT12" s="14">
        <v>0</v>
      </c>
    </row>
    <row r="13" spans="1:46" x14ac:dyDescent="0.4">
      <c r="A13">
        <v>586</v>
      </c>
      <c r="B13" s="13">
        <v>0</v>
      </c>
      <c r="C13" s="14">
        <v>0</v>
      </c>
      <c r="D13" s="17" t="s">
        <v>91</v>
      </c>
      <c r="E13" s="14">
        <v>0</v>
      </c>
      <c r="F13" s="14">
        <v>1</v>
      </c>
      <c r="G13" s="24">
        <v>3</v>
      </c>
      <c r="H13" s="14">
        <v>0</v>
      </c>
      <c r="I13" s="14">
        <f t="shared" si="0"/>
        <v>368</v>
      </c>
      <c r="J13" s="14">
        <f t="shared" si="1"/>
        <v>360</v>
      </c>
      <c r="K13" s="14">
        <v>30</v>
      </c>
      <c r="L13" s="12">
        <v>2</v>
      </c>
      <c r="M13" s="17" t="str">
        <f t="shared" si="2"/>
        <v xml:space="preserve">8 </v>
      </c>
      <c r="N13" s="18" t="s">
        <v>92</v>
      </c>
      <c r="O13" s="14">
        <v>0</v>
      </c>
      <c r="P13" s="14">
        <v>1</v>
      </c>
      <c r="Q13" s="14">
        <v>1</v>
      </c>
      <c r="R13" s="14">
        <v>0</v>
      </c>
      <c r="S13" s="14">
        <v>1</v>
      </c>
      <c r="T13" s="14">
        <v>1</v>
      </c>
      <c r="U13" s="14">
        <v>1</v>
      </c>
      <c r="V13" s="19">
        <v>6.25E-2</v>
      </c>
      <c r="W13" s="17" t="s">
        <v>49</v>
      </c>
      <c r="X13" s="14">
        <v>1</v>
      </c>
      <c r="Y13" s="20">
        <v>10</v>
      </c>
      <c r="Z13" s="17">
        <v>0</v>
      </c>
      <c r="AA13" s="17">
        <v>1</v>
      </c>
      <c r="AB13" s="17" t="s">
        <v>93</v>
      </c>
      <c r="AC13">
        <v>5</v>
      </c>
      <c r="AD13">
        <v>1</v>
      </c>
      <c r="AE13" s="17">
        <v>4</v>
      </c>
      <c r="AF13" s="17">
        <v>6</v>
      </c>
      <c r="AG13" s="17"/>
      <c r="AH13" s="14">
        <v>0</v>
      </c>
      <c r="AI13" s="14">
        <v>0</v>
      </c>
      <c r="AJ13" s="14">
        <v>0</v>
      </c>
      <c r="AK13" s="17" t="s">
        <v>87</v>
      </c>
      <c r="AL13" s="17" t="s">
        <v>64</v>
      </c>
      <c r="AM13" s="17" t="s">
        <v>64</v>
      </c>
      <c r="AN13" s="17" t="s">
        <v>64</v>
      </c>
      <c r="AO13" s="16">
        <f t="shared" si="3"/>
        <v>2</v>
      </c>
      <c r="AP13">
        <v>1</v>
      </c>
      <c r="AQ13" s="20">
        <v>10</v>
      </c>
      <c r="AR13" s="12">
        <v>0</v>
      </c>
      <c r="AS13" s="12">
        <v>0</v>
      </c>
      <c r="AT13" s="14">
        <v>0</v>
      </c>
    </row>
    <row r="14" spans="1:46" x14ac:dyDescent="0.4">
      <c r="A14">
        <v>593</v>
      </c>
      <c r="B14" s="13">
        <v>0</v>
      </c>
      <c r="C14" s="14">
        <v>0</v>
      </c>
      <c r="D14" s="17" t="s">
        <v>94</v>
      </c>
      <c r="E14" s="14">
        <v>0</v>
      </c>
      <c r="F14" s="14">
        <v>1</v>
      </c>
      <c r="G14" s="14">
        <v>4</v>
      </c>
      <c r="H14" s="14">
        <v>0</v>
      </c>
      <c r="I14" s="14">
        <f t="shared" si="0"/>
        <v>440</v>
      </c>
      <c r="J14" s="14">
        <f t="shared" si="1"/>
        <v>432</v>
      </c>
      <c r="K14" s="14">
        <v>36</v>
      </c>
      <c r="L14" s="12">
        <v>2</v>
      </c>
      <c r="M14" s="17" t="str">
        <f t="shared" si="2"/>
        <v xml:space="preserve">8 </v>
      </c>
      <c r="N14" s="18" t="s">
        <v>95</v>
      </c>
      <c r="O14" s="14">
        <v>0</v>
      </c>
      <c r="P14" s="14">
        <v>1</v>
      </c>
      <c r="Q14" s="14">
        <v>1</v>
      </c>
      <c r="R14" s="14">
        <v>0</v>
      </c>
      <c r="S14" s="14">
        <v>0</v>
      </c>
      <c r="T14" s="14">
        <v>1</v>
      </c>
      <c r="U14" s="14">
        <v>0</v>
      </c>
      <c r="V14" s="19">
        <v>0.77708333333333302</v>
      </c>
      <c r="W14" s="17" t="s">
        <v>96</v>
      </c>
      <c r="X14" s="14">
        <v>1</v>
      </c>
      <c r="Y14" s="20">
        <v>46</v>
      </c>
      <c r="Z14" s="17">
        <v>1</v>
      </c>
      <c r="AA14" s="17">
        <v>1</v>
      </c>
      <c r="AB14" s="17" t="s">
        <v>97</v>
      </c>
      <c r="AC14">
        <v>2</v>
      </c>
      <c r="AD14">
        <v>1</v>
      </c>
      <c r="AE14" s="17">
        <v>5</v>
      </c>
      <c r="AF14" s="17"/>
      <c r="AG14" s="17"/>
      <c r="AH14" s="14">
        <v>0</v>
      </c>
      <c r="AI14" s="14">
        <v>0</v>
      </c>
      <c r="AJ14" s="14">
        <v>1</v>
      </c>
      <c r="AK14" s="17" t="s">
        <v>98</v>
      </c>
      <c r="AL14" s="17" t="s">
        <v>98</v>
      </c>
      <c r="AM14" s="17" t="s">
        <v>99</v>
      </c>
      <c r="AN14" s="17" t="s">
        <v>100</v>
      </c>
      <c r="AO14" s="16">
        <f t="shared" si="3"/>
        <v>1</v>
      </c>
      <c r="AP14">
        <v>1</v>
      </c>
      <c r="AQ14" s="20">
        <v>46</v>
      </c>
      <c r="AR14" s="12">
        <v>0</v>
      </c>
      <c r="AS14" s="12">
        <v>0</v>
      </c>
      <c r="AT14" s="14">
        <v>1</v>
      </c>
    </row>
    <row r="15" spans="1:46" x14ac:dyDescent="0.4">
      <c r="A15">
        <v>614</v>
      </c>
      <c r="B15" s="13">
        <v>0</v>
      </c>
      <c r="C15" s="14">
        <v>0</v>
      </c>
      <c r="D15" s="17" t="s">
        <v>101</v>
      </c>
      <c r="E15" s="14">
        <v>1</v>
      </c>
      <c r="F15" s="14">
        <v>1</v>
      </c>
      <c r="G15" s="14">
        <v>1</v>
      </c>
      <c r="H15" s="14">
        <v>4</v>
      </c>
      <c r="I15" s="14">
        <f t="shared" si="0"/>
        <v>234</v>
      </c>
      <c r="J15" s="14">
        <f t="shared" si="1"/>
        <v>228</v>
      </c>
      <c r="K15" s="14">
        <v>19</v>
      </c>
      <c r="L15" s="12">
        <v>0</v>
      </c>
      <c r="M15" s="17" t="str">
        <f t="shared" si="2"/>
        <v xml:space="preserve">6 </v>
      </c>
      <c r="N15" s="18" t="s">
        <v>102</v>
      </c>
      <c r="O15" s="14">
        <v>5</v>
      </c>
      <c r="P15" s="14">
        <v>1</v>
      </c>
      <c r="Q15" s="14">
        <v>0</v>
      </c>
      <c r="R15" s="14">
        <v>1</v>
      </c>
      <c r="S15" s="14">
        <v>0</v>
      </c>
      <c r="T15" s="14">
        <v>0</v>
      </c>
      <c r="U15" s="14">
        <v>0</v>
      </c>
      <c r="V15" s="19">
        <v>0.43333333333333302</v>
      </c>
      <c r="W15" s="17" t="s">
        <v>49</v>
      </c>
      <c r="X15" s="14">
        <v>1</v>
      </c>
      <c r="Y15" s="20">
        <v>3</v>
      </c>
      <c r="Z15" s="17">
        <v>0</v>
      </c>
      <c r="AA15" s="17">
        <v>1</v>
      </c>
      <c r="AB15" s="17" t="s">
        <v>103</v>
      </c>
      <c r="AC15">
        <v>6</v>
      </c>
      <c r="AD15">
        <v>0</v>
      </c>
      <c r="AE15" s="17"/>
      <c r="AF15" s="17"/>
      <c r="AG15" s="17"/>
      <c r="AH15" s="14">
        <v>0</v>
      </c>
      <c r="AI15" s="14">
        <v>0</v>
      </c>
      <c r="AJ15" s="14">
        <v>0</v>
      </c>
      <c r="AK15" s="17" t="s">
        <v>98</v>
      </c>
      <c r="AL15" s="17" t="s">
        <v>64</v>
      </c>
      <c r="AM15" s="17" t="s">
        <v>64</v>
      </c>
      <c r="AN15" s="17" t="s">
        <v>64</v>
      </c>
      <c r="AO15" s="16">
        <f t="shared" si="3"/>
        <v>2</v>
      </c>
      <c r="AP15">
        <v>1</v>
      </c>
      <c r="AQ15" s="20">
        <v>3</v>
      </c>
      <c r="AR15" s="12">
        <v>0</v>
      </c>
      <c r="AS15" s="12">
        <v>0</v>
      </c>
      <c r="AT15" s="14">
        <v>0</v>
      </c>
    </row>
    <row r="16" spans="1:46" x14ac:dyDescent="0.4">
      <c r="A16">
        <v>649</v>
      </c>
      <c r="B16" s="13">
        <v>0</v>
      </c>
      <c r="C16" s="14">
        <v>0</v>
      </c>
      <c r="D16" s="17" t="s">
        <v>98</v>
      </c>
      <c r="E16" s="14">
        <v>0</v>
      </c>
      <c r="F16" s="14">
        <v>1</v>
      </c>
      <c r="G16" s="14">
        <v>3</v>
      </c>
      <c r="H16" s="14">
        <v>0</v>
      </c>
      <c r="I16" s="14">
        <f t="shared" si="0"/>
        <v>243</v>
      </c>
      <c r="J16" s="14">
        <f t="shared" si="1"/>
        <v>240</v>
      </c>
      <c r="K16" s="14">
        <v>20</v>
      </c>
      <c r="L16" s="12">
        <v>1</v>
      </c>
      <c r="M16" s="17" t="str">
        <f t="shared" si="2"/>
        <v xml:space="preserve">3 </v>
      </c>
      <c r="N16" s="18" t="s">
        <v>104</v>
      </c>
      <c r="O16" s="14">
        <v>0</v>
      </c>
      <c r="P16" s="14">
        <v>0</v>
      </c>
      <c r="Q16" s="14">
        <v>1</v>
      </c>
      <c r="R16" s="14">
        <v>0</v>
      </c>
      <c r="S16" s="14">
        <v>0</v>
      </c>
      <c r="T16" s="14">
        <v>1</v>
      </c>
      <c r="U16" s="14">
        <v>0</v>
      </c>
      <c r="V16" s="19">
        <v>0.49027777777777798</v>
      </c>
      <c r="W16" s="17" t="s">
        <v>70</v>
      </c>
      <c r="X16" s="14">
        <v>1</v>
      </c>
      <c r="Y16" s="20">
        <v>22</v>
      </c>
      <c r="Z16" s="17">
        <v>0</v>
      </c>
      <c r="AA16" s="17">
        <v>0</v>
      </c>
      <c r="AB16" s="17" t="s">
        <v>53</v>
      </c>
      <c r="AC16">
        <v>2</v>
      </c>
      <c r="AD16">
        <v>1</v>
      </c>
      <c r="AE16" s="17">
        <v>6</v>
      </c>
      <c r="AF16" s="17"/>
      <c r="AG16" s="17"/>
      <c r="AH16" s="14">
        <v>0</v>
      </c>
      <c r="AI16" s="14">
        <v>0</v>
      </c>
      <c r="AJ16" s="14">
        <v>1</v>
      </c>
      <c r="AK16" s="17" t="s">
        <v>49</v>
      </c>
      <c r="AL16" s="17" t="s">
        <v>49</v>
      </c>
      <c r="AM16" s="17" t="s">
        <v>99</v>
      </c>
      <c r="AN16" s="17" t="s">
        <v>105</v>
      </c>
      <c r="AO16" s="16">
        <f t="shared" si="3"/>
        <v>1</v>
      </c>
      <c r="AP16">
        <v>1</v>
      </c>
      <c r="AQ16" s="20">
        <v>22</v>
      </c>
      <c r="AR16" s="12">
        <v>0</v>
      </c>
      <c r="AS16" s="12">
        <v>0</v>
      </c>
      <c r="AT16" s="14">
        <v>1</v>
      </c>
    </row>
    <row r="17" spans="1:46" x14ac:dyDescent="0.4">
      <c r="A17">
        <v>485</v>
      </c>
      <c r="B17" s="13">
        <v>0</v>
      </c>
      <c r="C17" s="14">
        <v>0</v>
      </c>
      <c r="D17" s="17" t="s">
        <v>98</v>
      </c>
      <c r="E17" s="14">
        <v>0</v>
      </c>
      <c r="F17" s="14">
        <v>3</v>
      </c>
      <c r="G17" s="14">
        <v>3</v>
      </c>
      <c r="H17" s="14">
        <v>0</v>
      </c>
      <c r="I17" s="14">
        <f t="shared" si="0"/>
        <v>390</v>
      </c>
      <c r="J17" s="14">
        <f t="shared" si="1"/>
        <v>384</v>
      </c>
      <c r="K17" s="14">
        <v>32</v>
      </c>
      <c r="L17" s="12">
        <v>2</v>
      </c>
      <c r="M17" s="17" t="str">
        <f t="shared" si="2"/>
        <v xml:space="preserve">6 </v>
      </c>
      <c r="N17" s="18" t="s">
        <v>106</v>
      </c>
      <c r="O17" s="14">
        <v>0</v>
      </c>
      <c r="P17" s="14">
        <v>0</v>
      </c>
      <c r="Q17" s="14">
        <v>1</v>
      </c>
      <c r="R17" s="14">
        <v>0</v>
      </c>
      <c r="S17" s="14">
        <v>1</v>
      </c>
      <c r="T17" s="14">
        <v>1</v>
      </c>
      <c r="U17" s="14">
        <v>0</v>
      </c>
      <c r="V17" s="19">
        <v>0.47013888888888899</v>
      </c>
      <c r="W17" s="17" t="s">
        <v>107</v>
      </c>
      <c r="X17" s="14">
        <v>1</v>
      </c>
      <c r="Y17" s="20">
        <v>52</v>
      </c>
      <c r="Z17" s="17">
        <v>0</v>
      </c>
      <c r="AA17" s="17">
        <v>0</v>
      </c>
      <c r="AB17" s="17" t="s">
        <v>58</v>
      </c>
      <c r="AC17">
        <v>2</v>
      </c>
      <c r="AD17">
        <v>0</v>
      </c>
      <c r="AE17" s="17"/>
      <c r="AF17" s="17"/>
      <c r="AG17" s="17"/>
      <c r="AH17" s="14">
        <v>0</v>
      </c>
      <c r="AI17" s="14">
        <v>0</v>
      </c>
      <c r="AJ17" s="14">
        <v>1</v>
      </c>
      <c r="AK17" s="17" t="s">
        <v>49</v>
      </c>
      <c r="AL17" s="17" t="s">
        <v>49</v>
      </c>
      <c r="AM17" s="17" t="s">
        <v>99</v>
      </c>
      <c r="AN17" s="17" t="s">
        <v>96</v>
      </c>
      <c r="AO17" s="16">
        <f t="shared" si="3"/>
        <v>1</v>
      </c>
      <c r="AP17">
        <v>1</v>
      </c>
      <c r="AQ17" s="20">
        <v>52</v>
      </c>
      <c r="AR17" s="12">
        <v>0</v>
      </c>
      <c r="AS17" s="12">
        <v>0</v>
      </c>
      <c r="AT17" s="14">
        <v>1</v>
      </c>
    </row>
    <row r="18" spans="1:46" x14ac:dyDescent="0.4">
      <c r="A18">
        <v>62</v>
      </c>
      <c r="B18" s="13">
        <v>0</v>
      </c>
      <c r="C18" s="14">
        <v>1</v>
      </c>
      <c r="D18" s="17" t="s">
        <v>98</v>
      </c>
      <c r="E18" s="14">
        <v>1</v>
      </c>
      <c r="F18" s="14">
        <v>0</v>
      </c>
      <c r="G18" s="14">
        <v>1</v>
      </c>
      <c r="H18" s="14">
        <v>4</v>
      </c>
      <c r="I18" s="14">
        <f t="shared" si="0"/>
        <v>338</v>
      </c>
      <c r="J18" s="14">
        <f t="shared" si="1"/>
        <v>336</v>
      </c>
      <c r="K18" s="14">
        <v>28</v>
      </c>
      <c r="L18" s="12">
        <v>1</v>
      </c>
      <c r="M18" s="17" t="str">
        <f t="shared" si="2"/>
        <v xml:space="preserve">2 </v>
      </c>
      <c r="N18" s="18" t="s">
        <v>108</v>
      </c>
      <c r="O18" s="14">
        <v>0</v>
      </c>
      <c r="P18" s="14">
        <v>1</v>
      </c>
      <c r="Q18" s="14">
        <v>1</v>
      </c>
      <c r="R18" s="14">
        <v>0</v>
      </c>
      <c r="S18" s="14">
        <v>1</v>
      </c>
      <c r="T18" s="14">
        <v>1</v>
      </c>
      <c r="U18" s="14">
        <v>1</v>
      </c>
      <c r="V18" s="19">
        <v>0.94791666666666696</v>
      </c>
      <c r="W18" s="17" t="s">
        <v>109</v>
      </c>
      <c r="X18" s="14">
        <v>1</v>
      </c>
      <c r="Y18" s="20">
        <v>36</v>
      </c>
      <c r="Z18" s="17">
        <v>0</v>
      </c>
      <c r="AA18" s="17">
        <v>0</v>
      </c>
      <c r="AB18" s="17" t="s">
        <v>110</v>
      </c>
      <c r="AC18">
        <v>3</v>
      </c>
      <c r="AD18">
        <v>1</v>
      </c>
      <c r="AE18" s="17">
        <v>5</v>
      </c>
      <c r="AF18" s="17"/>
      <c r="AG18" s="17"/>
      <c r="AH18" s="14">
        <v>0</v>
      </c>
      <c r="AI18" s="14">
        <v>0</v>
      </c>
      <c r="AJ18" s="14">
        <v>1</v>
      </c>
      <c r="AK18" s="17" t="s">
        <v>49</v>
      </c>
      <c r="AL18" s="17" t="s">
        <v>111</v>
      </c>
      <c r="AM18" s="17" t="s">
        <v>99</v>
      </c>
      <c r="AN18" s="17" t="s">
        <v>112</v>
      </c>
      <c r="AO18" s="16">
        <f t="shared" si="3"/>
        <v>1</v>
      </c>
      <c r="AP18">
        <v>1</v>
      </c>
      <c r="AQ18" s="20">
        <v>36</v>
      </c>
      <c r="AR18" s="12">
        <v>0</v>
      </c>
      <c r="AS18" s="12">
        <v>0</v>
      </c>
      <c r="AT18" s="14">
        <v>1</v>
      </c>
    </row>
    <row r="19" spans="1:46" x14ac:dyDescent="0.4">
      <c r="A19">
        <v>20</v>
      </c>
      <c r="B19" s="13">
        <v>0</v>
      </c>
      <c r="C19" s="14">
        <v>0</v>
      </c>
      <c r="D19" s="17" t="s">
        <v>111</v>
      </c>
      <c r="E19" s="14">
        <v>1</v>
      </c>
      <c r="F19" s="14">
        <v>0</v>
      </c>
      <c r="G19" s="14">
        <v>1</v>
      </c>
      <c r="H19" s="14">
        <v>4</v>
      </c>
      <c r="I19" s="14">
        <f t="shared" si="0"/>
        <v>424</v>
      </c>
      <c r="J19" s="14">
        <f t="shared" si="1"/>
        <v>420</v>
      </c>
      <c r="K19" s="14">
        <v>35</v>
      </c>
      <c r="L19" s="12">
        <v>2</v>
      </c>
      <c r="M19" s="17" t="str">
        <f t="shared" si="2"/>
        <v xml:space="preserve">4 </v>
      </c>
      <c r="N19" s="18" t="s">
        <v>113</v>
      </c>
      <c r="O19" s="14">
        <v>3</v>
      </c>
      <c r="P19" s="14">
        <v>1</v>
      </c>
      <c r="Q19" s="14">
        <v>1</v>
      </c>
      <c r="R19" s="14">
        <v>0</v>
      </c>
      <c r="S19" s="14">
        <v>0</v>
      </c>
      <c r="T19" s="14">
        <v>1</v>
      </c>
      <c r="U19" s="14">
        <v>1</v>
      </c>
      <c r="V19" s="19">
        <v>0.99236111111111103</v>
      </c>
      <c r="W19" s="17" t="s">
        <v>114</v>
      </c>
      <c r="X19" s="14">
        <v>1</v>
      </c>
      <c r="Y19" s="20">
        <v>35</v>
      </c>
      <c r="Z19" s="17">
        <v>0</v>
      </c>
      <c r="AA19" s="17">
        <v>0</v>
      </c>
      <c r="AB19" s="17" t="s">
        <v>115</v>
      </c>
      <c r="AC19">
        <v>3</v>
      </c>
      <c r="AD19">
        <v>0</v>
      </c>
      <c r="AE19" s="17"/>
      <c r="AF19" s="17"/>
      <c r="AG19" s="17"/>
      <c r="AH19" s="14">
        <v>0</v>
      </c>
      <c r="AI19" s="14">
        <v>0</v>
      </c>
      <c r="AJ19" s="14">
        <v>1</v>
      </c>
      <c r="AK19" s="17" t="s">
        <v>111</v>
      </c>
      <c r="AL19" s="17" t="s">
        <v>116</v>
      </c>
      <c r="AM19" s="17" t="s">
        <v>78</v>
      </c>
      <c r="AN19" s="17" t="s">
        <v>117</v>
      </c>
      <c r="AO19" s="16">
        <f t="shared" si="3"/>
        <v>0</v>
      </c>
      <c r="AP19">
        <v>0</v>
      </c>
      <c r="AQ19" s="20">
        <v>35</v>
      </c>
      <c r="AR19" s="12">
        <v>0</v>
      </c>
      <c r="AS19" s="12">
        <v>0</v>
      </c>
      <c r="AT19" s="14">
        <v>1</v>
      </c>
    </row>
    <row r="20" spans="1:46" x14ac:dyDescent="0.4">
      <c r="A20">
        <v>102</v>
      </c>
      <c r="B20" s="13">
        <v>0</v>
      </c>
      <c r="C20" s="14">
        <v>1</v>
      </c>
      <c r="D20" s="17" t="s">
        <v>118</v>
      </c>
      <c r="E20" s="14">
        <v>0</v>
      </c>
      <c r="F20" s="14">
        <v>0</v>
      </c>
      <c r="G20" s="14">
        <v>2</v>
      </c>
      <c r="H20" s="14">
        <v>4</v>
      </c>
      <c r="I20" s="14">
        <f t="shared" si="0"/>
        <v>317</v>
      </c>
      <c r="J20" s="14">
        <f t="shared" si="1"/>
        <v>312</v>
      </c>
      <c r="K20" s="14">
        <v>26</v>
      </c>
      <c r="L20" s="12">
        <v>1</v>
      </c>
      <c r="M20" s="17" t="str">
        <f t="shared" si="2"/>
        <v xml:space="preserve">5 </v>
      </c>
      <c r="N20" s="18" t="s">
        <v>119</v>
      </c>
      <c r="O20" s="14">
        <v>5</v>
      </c>
      <c r="P20" s="14">
        <v>1</v>
      </c>
      <c r="Q20" s="14">
        <v>1</v>
      </c>
      <c r="R20" s="14">
        <v>0</v>
      </c>
      <c r="S20" s="14">
        <v>0</v>
      </c>
      <c r="T20" s="14">
        <v>0</v>
      </c>
      <c r="U20" s="14">
        <v>1</v>
      </c>
      <c r="V20" s="19">
        <v>9.0277777777777804E-3</v>
      </c>
      <c r="W20" s="17" t="s">
        <v>100</v>
      </c>
      <c r="X20" s="14">
        <v>0</v>
      </c>
      <c r="Y20" s="20">
        <v>26</v>
      </c>
      <c r="Z20" s="17">
        <v>0</v>
      </c>
      <c r="AA20" s="17">
        <v>1</v>
      </c>
      <c r="AB20" s="17" t="s">
        <v>110</v>
      </c>
      <c r="AC20">
        <v>3</v>
      </c>
      <c r="AD20">
        <v>0</v>
      </c>
      <c r="AE20" s="17"/>
      <c r="AF20" s="17"/>
      <c r="AG20" s="17"/>
      <c r="AH20" s="14">
        <v>0</v>
      </c>
      <c r="AI20" s="14">
        <v>0</v>
      </c>
      <c r="AJ20" s="14">
        <v>1</v>
      </c>
      <c r="AK20" s="17" t="s">
        <v>105</v>
      </c>
      <c r="AL20" s="17" t="s">
        <v>120</v>
      </c>
      <c r="AM20" s="17" t="s">
        <v>76</v>
      </c>
      <c r="AN20" s="17" t="s">
        <v>109</v>
      </c>
      <c r="AO20" s="16">
        <f t="shared" si="3"/>
        <v>1</v>
      </c>
      <c r="AP20">
        <v>1</v>
      </c>
      <c r="AQ20" s="20">
        <v>26</v>
      </c>
      <c r="AR20" s="12">
        <v>0</v>
      </c>
      <c r="AS20" s="12">
        <v>0</v>
      </c>
      <c r="AT20" s="14">
        <v>1</v>
      </c>
    </row>
    <row r="21" spans="1:46" x14ac:dyDescent="0.4">
      <c r="A21">
        <v>459</v>
      </c>
      <c r="B21" s="13">
        <v>1</v>
      </c>
      <c r="C21" s="14">
        <v>0</v>
      </c>
      <c r="D21" s="17" t="s">
        <v>121</v>
      </c>
      <c r="E21" s="14">
        <v>0</v>
      </c>
      <c r="F21" s="14">
        <v>0</v>
      </c>
      <c r="G21" s="14">
        <v>1</v>
      </c>
      <c r="H21" s="14">
        <v>4</v>
      </c>
      <c r="I21" s="14">
        <f t="shared" si="0"/>
        <v>603</v>
      </c>
      <c r="J21" s="14">
        <f t="shared" si="1"/>
        <v>600</v>
      </c>
      <c r="K21" s="14">
        <v>50</v>
      </c>
      <c r="L21" s="12">
        <v>4</v>
      </c>
      <c r="M21" s="17" t="str">
        <f t="shared" si="2"/>
        <v xml:space="preserve">3 </v>
      </c>
      <c r="N21" s="18" t="s">
        <v>122</v>
      </c>
      <c r="O21" s="14">
        <v>1</v>
      </c>
      <c r="P21" s="14">
        <v>0</v>
      </c>
      <c r="Q21" s="14">
        <v>0</v>
      </c>
      <c r="R21" s="14">
        <v>0</v>
      </c>
      <c r="S21" s="14">
        <v>1</v>
      </c>
      <c r="T21" s="14">
        <v>1</v>
      </c>
      <c r="U21" s="14">
        <v>1</v>
      </c>
      <c r="V21" s="19">
        <v>0.89722222222222203</v>
      </c>
      <c r="W21" s="17" t="s">
        <v>55</v>
      </c>
      <c r="X21" s="14">
        <v>1</v>
      </c>
      <c r="Y21" s="20">
        <v>31</v>
      </c>
      <c r="Z21" s="17">
        <v>0</v>
      </c>
      <c r="AA21" s="17">
        <v>1</v>
      </c>
      <c r="AB21" s="17" t="s">
        <v>123</v>
      </c>
      <c r="AC21">
        <v>0</v>
      </c>
      <c r="AD21">
        <v>1</v>
      </c>
      <c r="AE21" s="17">
        <v>1</v>
      </c>
      <c r="AF21" s="17"/>
      <c r="AG21" s="17"/>
      <c r="AH21" s="14">
        <v>1</v>
      </c>
      <c r="AI21" s="14">
        <v>0</v>
      </c>
      <c r="AJ21" s="14">
        <v>0</v>
      </c>
      <c r="AK21" s="17" t="s">
        <v>105</v>
      </c>
      <c r="AL21" s="17" t="s">
        <v>64</v>
      </c>
      <c r="AM21" s="17" t="s">
        <v>64</v>
      </c>
      <c r="AN21" s="17" t="s">
        <v>64</v>
      </c>
      <c r="AO21" s="16">
        <f t="shared" si="3"/>
        <v>2</v>
      </c>
      <c r="AP21">
        <v>1</v>
      </c>
      <c r="AQ21" s="20">
        <v>31</v>
      </c>
      <c r="AR21" s="12">
        <v>0</v>
      </c>
      <c r="AS21" s="12">
        <v>0</v>
      </c>
      <c r="AT21" s="14">
        <v>0</v>
      </c>
    </row>
    <row r="22" spans="1:46" x14ac:dyDescent="0.4">
      <c r="A22">
        <v>250</v>
      </c>
      <c r="B22" s="13">
        <v>0</v>
      </c>
      <c r="C22" s="14">
        <v>0</v>
      </c>
      <c r="D22" s="17" t="s">
        <v>118</v>
      </c>
      <c r="E22" s="14">
        <v>0</v>
      </c>
      <c r="F22" s="14">
        <v>1</v>
      </c>
      <c r="G22" s="14">
        <v>3</v>
      </c>
      <c r="H22" s="14">
        <v>4</v>
      </c>
      <c r="I22" s="14">
        <f t="shared" si="0"/>
        <v>603</v>
      </c>
      <c r="J22" s="14">
        <f t="shared" si="1"/>
        <v>600</v>
      </c>
      <c r="K22" s="14">
        <v>50</v>
      </c>
      <c r="L22" s="12">
        <v>4</v>
      </c>
      <c r="M22" s="17" t="str">
        <f t="shared" si="2"/>
        <v xml:space="preserve">3 </v>
      </c>
      <c r="N22" s="18" t="s">
        <v>122</v>
      </c>
      <c r="O22" s="14">
        <v>1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1</v>
      </c>
      <c r="V22" s="19">
        <v>0.12847222222222199</v>
      </c>
      <c r="W22" s="17" t="s">
        <v>124</v>
      </c>
      <c r="X22" s="14">
        <v>1</v>
      </c>
      <c r="Y22" s="20">
        <v>8</v>
      </c>
      <c r="Z22" s="17">
        <v>0</v>
      </c>
      <c r="AA22" s="17">
        <v>0</v>
      </c>
      <c r="AB22" s="17" t="s">
        <v>125</v>
      </c>
      <c r="AC22" s="23">
        <v>1</v>
      </c>
      <c r="AD22" s="23">
        <v>1</v>
      </c>
      <c r="AE22" s="17">
        <v>1</v>
      </c>
      <c r="AF22" s="17"/>
      <c r="AG22" s="17"/>
      <c r="AH22" s="14">
        <v>1</v>
      </c>
      <c r="AI22" s="14">
        <v>0</v>
      </c>
      <c r="AJ22" s="14">
        <v>0</v>
      </c>
      <c r="AK22" s="17" t="s">
        <v>105</v>
      </c>
      <c r="AL22" s="17" t="s">
        <v>64</v>
      </c>
      <c r="AM22" s="17" t="s">
        <v>64</v>
      </c>
      <c r="AN22" s="17" t="s">
        <v>64</v>
      </c>
      <c r="AO22" s="16">
        <f t="shared" si="3"/>
        <v>1</v>
      </c>
      <c r="AP22">
        <v>1</v>
      </c>
      <c r="AQ22" s="20">
        <v>8</v>
      </c>
      <c r="AR22" s="12">
        <v>0</v>
      </c>
      <c r="AS22" s="12">
        <v>0</v>
      </c>
      <c r="AT22" s="14">
        <v>0</v>
      </c>
    </row>
    <row r="23" spans="1:46" x14ac:dyDescent="0.4">
      <c r="A23">
        <v>584</v>
      </c>
      <c r="B23" s="13">
        <v>0</v>
      </c>
      <c r="C23" s="14">
        <v>1</v>
      </c>
      <c r="D23" s="17" t="s">
        <v>118</v>
      </c>
      <c r="E23" s="14">
        <v>0</v>
      </c>
      <c r="F23" s="14">
        <v>0</v>
      </c>
      <c r="G23" s="14">
        <v>2</v>
      </c>
      <c r="H23" s="14">
        <v>0</v>
      </c>
      <c r="I23" s="14">
        <f t="shared" si="0"/>
        <v>428</v>
      </c>
      <c r="J23" s="14">
        <f t="shared" si="1"/>
        <v>420</v>
      </c>
      <c r="K23" s="14">
        <v>35</v>
      </c>
      <c r="L23" s="12">
        <v>2</v>
      </c>
      <c r="M23" s="17" t="str">
        <f t="shared" si="2"/>
        <v xml:space="preserve">8 </v>
      </c>
      <c r="N23" s="18" t="s">
        <v>126</v>
      </c>
      <c r="O23" s="14">
        <v>0</v>
      </c>
      <c r="P23" s="14">
        <v>0</v>
      </c>
      <c r="Q23" s="14">
        <v>1</v>
      </c>
      <c r="R23" s="14">
        <v>0</v>
      </c>
      <c r="S23" s="14">
        <v>0</v>
      </c>
      <c r="T23" s="14">
        <v>1</v>
      </c>
      <c r="U23" s="14">
        <v>0</v>
      </c>
      <c r="V23" s="19">
        <v>0.37291666666666701</v>
      </c>
      <c r="W23" s="17" t="s">
        <v>127</v>
      </c>
      <c r="X23" s="14">
        <v>1</v>
      </c>
      <c r="Y23" s="20">
        <v>25</v>
      </c>
      <c r="Z23" s="17">
        <v>0</v>
      </c>
      <c r="AA23" s="17">
        <v>1</v>
      </c>
      <c r="AB23" s="17" t="s">
        <v>128</v>
      </c>
      <c r="AC23">
        <v>2</v>
      </c>
      <c r="AD23">
        <v>0</v>
      </c>
      <c r="AE23" s="17"/>
      <c r="AF23" s="17"/>
      <c r="AG23" s="17"/>
      <c r="AH23" s="14">
        <v>0</v>
      </c>
      <c r="AI23" s="14">
        <v>0</v>
      </c>
      <c r="AJ23" s="14">
        <v>1</v>
      </c>
      <c r="AK23" s="17" t="s">
        <v>105</v>
      </c>
      <c r="AL23" s="17" t="s">
        <v>105</v>
      </c>
      <c r="AM23" s="17" t="s">
        <v>76</v>
      </c>
      <c r="AN23" s="17" t="s">
        <v>117</v>
      </c>
      <c r="AO23" s="16">
        <f t="shared" si="3"/>
        <v>1</v>
      </c>
      <c r="AP23">
        <v>1</v>
      </c>
      <c r="AQ23" s="20">
        <v>25</v>
      </c>
      <c r="AR23" s="12">
        <v>0</v>
      </c>
      <c r="AS23" s="12">
        <v>0</v>
      </c>
      <c r="AT23" s="14">
        <v>1</v>
      </c>
    </row>
    <row r="24" spans="1:46" x14ac:dyDescent="0.4">
      <c r="A24">
        <v>312</v>
      </c>
      <c r="B24" s="13">
        <v>0</v>
      </c>
      <c r="C24" s="14">
        <v>1</v>
      </c>
      <c r="D24" s="17" t="s">
        <v>105</v>
      </c>
      <c r="E24" s="14">
        <v>1</v>
      </c>
      <c r="F24" s="14">
        <v>1</v>
      </c>
      <c r="G24" s="14">
        <v>4</v>
      </c>
      <c r="H24" s="14">
        <v>2</v>
      </c>
      <c r="I24" s="14">
        <f t="shared" si="0"/>
        <v>718</v>
      </c>
      <c r="J24" s="14">
        <f t="shared" si="1"/>
        <v>708</v>
      </c>
      <c r="K24" s="14">
        <v>59</v>
      </c>
      <c r="L24" s="12">
        <v>4</v>
      </c>
      <c r="M24" s="17" t="str">
        <f t="shared" si="2"/>
        <v>10</v>
      </c>
      <c r="N24" s="18" t="s">
        <v>129</v>
      </c>
      <c r="O24" s="14">
        <v>1</v>
      </c>
      <c r="P24" s="14">
        <v>0</v>
      </c>
      <c r="Q24" s="14">
        <v>1</v>
      </c>
      <c r="R24" s="14">
        <v>0</v>
      </c>
      <c r="S24" s="14">
        <v>1</v>
      </c>
      <c r="T24" s="14">
        <v>1</v>
      </c>
      <c r="U24" s="14">
        <v>0</v>
      </c>
      <c r="V24" s="19">
        <v>0.47361111111111098</v>
      </c>
      <c r="W24" s="17" t="s">
        <v>70</v>
      </c>
      <c r="X24" s="14">
        <v>1</v>
      </c>
      <c r="Y24" s="20">
        <v>8</v>
      </c>
      <c r="Z24" s="17">
        <v>0</v>
      </c>
      <c r="AA24" s="17">
        <v>0</v>
      </c>
      <c r="AB24" s="17" t="s">
        <v>123</v>
      </c>
      <c r="AC24">
        <v>0</v>
      </c>
      <c r="AD24">
        <v>1</v>
      </c>
      <c r="AE24" s="17">
        <v>1</v>
      </c>
      <c r="AF24" s="17">
        <v>1</v>
      </c>
      <c r="AG24" s="17"/>
      <c r="AH24" s="14">
        <v>1</v>
      </c>
      <c r="AI24" s="14">
        <v>0</v>
      </c>
      <c r="AJ24" s="14">
        <v>0</v>
      </c>
      <c r="AK24" s="17" t="s">
        <v>120</v>
      </c>
      <c r="AL24" s="17" t="s">
        <v>64</v>
      </c>
      <c r="AM24" s="17" t="s">
        <v>64</v>
      </c>
      <c r="AN24" s="17" t="s">
        <v>64</v>
      </c>
      <c r="AO24" s="16">
        <f t="shared" si="3"/>
        <v>1</v>
      </c>
      <c r="AP24">
        <v>1</v>
      </c>
      <c r="AQ24" s="20">
        <v>8</v>
      </c>
      <c r="AR24" s="12">
        <v>0</v>
      </c>
      <c r="AS24" s="12">
        <v>0</v>
      </c>
      <c r="AT24" s="14">
        <v>0</v>
      </c>
    </row>
    <row r="25" spans="1:46" x14ac:dyDescent="0.4">
      <c r="A25">
        <v>153</v>
      </c>
      <c r="B25" s="13">
        <v>1</v>
      </c>
      <c r="C25" s="14">
        <v>0</v>
      </c>
      <c r="D25" s="17" t="s">
        <v>130</v>
      </c>
      <c r="E25" s="14">
        <v>0</v>
      </c>
      <c r="F25" s="14">
        <v>3</v>
      </c>
      <c r="G25" s="14">
        <v>1</v>
      </c>
      <c r="H25" s="14">
        <v>0</v>
      </c>
      <c r="I25" s="14">
        <f t="shared" si="0"/>
        <v>287</v>
      </c>
      <c r="J25" s="14">
        <f t="shared" si="1"/>
        <v>276</v>
      </c>
      <c r="K25" s="14">
        <v>23</v>
      </c>
      <c r="L25" s="12">
        <v>1</v>
      </c>
      <c r="M25" s="17" t="str">
        <f t="shared" si="2"/>
        <v>11</v>
      </c>
      <c r="N25" s="18" t="s">
        <v>131</v>
      </c>
      <c r="O25" s="14">
        <v>0</v>
      </c>
      <c r="P25" s="14">
        <v>0</v>
      </c>
      <c r="Q25" s="14">
        <v>1</v>
      </c>
      <c r="R25" s="14">
        <v>0</v>
      </c>
      <c r="S25" s="14">
        <v>0</v>
      </c>
      <c r="T25" s="14">
        <v>1</v>
      </c>
      <c r="U25" s="14">
        <v>0</v>
      </c>
      <c r="V25" s="19">
        <v>0.50694444444444398</v>
      </c>
      <c r="W25" s="17" t="s">
        <v>55</v>
      </c>
      <c r="X25" s="14">
        <v>1</v>
      </c>
      <c r="Y25" s="20">
        <v>23</v>
      </c>
      <c r="Z25" s="17">
        <v>0</v>
      </c>
      <c r="AA25" s="17">
        <v>0</v>
      </c>
      <c r="AB25" s="17" t="s">
        <v>58</v>
      </c>
      <c r="AC25">
        <v>2</v>
      </c>
      <c r="AD25">
        <v>0</v>
      </c>
      <c r="AE25" s="17"/>
      <c r="AF25" s="17"/>
      <c r="AG25" s="17"/>
      <c r="AH25" s="14">
        <v>0</v>
      </c>
      <c r="AI25" s="14">
        <v>0</v>
      </c>
      <c r="AJ25" s="14">
        <v>1</v>
      </c>
      <c r="AK25" s="17" t="s">
        <v>124</v>
      </c>
      <c r="AL25" s="17" t="s">
        <v>124</v>
      </c>
      <c r="AM25" s="17" t="s">
        <v>132</v>
      </c>
      <c r="AN25" s="17" t="s">
        <v>109</v>
      </c>
      <c r="AO25" s="16">
        <f t="shared" si="3"/>
        <v>1</v>
      </c>
      <c r="AP25">
        <v>1</v>
      </c>
      <c r="AQ25" s="20">
        <v>23</v>
      </c>
      <c r="AR25" s="12">
        <v>0</v>
      </c>
      <c r="AS25" s="12">
        <v>0</v>
      </c>
      <c r="AT25" s="14">
        <v>1</v>
      </c>
    </row>
    <row r="26" spans="1:46" x14ac:dyDescent="0.4">
      <c r="A26">
        <v>193</v>
      </c>
      <c r="B26" s="13">
        <v>0</v>
      </c>
      <c r="C26" s="14">
        <v>1</v>
      </c>
      <c r="D26" s="17" t="s">
        <v>133</v>
      </c>
      <c r="E26" s="14">
        <v>0</v>
      </c>
      <c r="F26" s="14">
        <v>3</v>
      </c>
      <c r="G26" s="14">
        <v>4</v>
      </c>
      <c r="H26" s="14">
        <v>2</v>
      </c>
      <c r="I26" s="14">
        <f t="shared" si="0"/>
        <v>503</v>
      </c>
      <c r="J26" s="14">
        <f t="shared" si="1"/>
        <v>492</v>
      </c>
      <c r="K26" s="14">
        <v>41</v>
      </c>
      <c r="L26" s="12">
        <v>3</v>
      </c>
      <c r="M26" s="17" t="str">
        <f t="shared" si="2"/>
        <v>11</v>
      </c>
      <c r="N26" s="18" t="s">
        <v>134</v>
      </c>
      <c r="O26" s="14">
        <v>0</v>
      </c>
      <c r="P26" s="14">
        <v>0</v>
      </c>
      <c r="Q26" s="14">
        <v>0</v>
      </c>
      <c r="R26" s="14">
        <v>0</v>
      </c>
      <c r="S26" s="14">
        <v>1</v>
      </c>
      <c r="T26" s="14">
        <v>1</v>
      </c>
      <c r="U26" s="14">
        <v>1</v>
      </c>
      <c r="V26" s="19">
        <v>0.131944444444444</v>
      </c>
      <c r="W26" s="17" t="s">
        <v>109</v>
      </c>
      <c r="X26" s="14">
        <v>1</v>
      </c>
      <c r="Y26" s="20">
        <v>17</v>
      </c>
      <c r="Z26" s="17">
        <v>0</v>
      </c>
      <c r="AA26" s="17">
        <v>1</v>
      </c>
      <c r="AB26" s="17" t="s">
        <v>135</v>
      </c>
      <c r="AC26">
        <v>5</v>
      </c>
      <c r="AD26">
        <v>1</v>
      </c>
      <c r="AE26" s="17">
        <v>1</v>
      </c>
      <c r="AF26" s="17"/>
      <c r="AG26" s="17"/>
      <c r="AH26" s="14">
        <v>1</v>
      </c>
      <c r="AI26" s="14">
        <v>0</v>
      </c>
      <c r="AJ26" s="14">
        <v>0</v>
      </c>
      <c r="AK26" s="17" t="s">
        <v>124</v>
      </c>
      <c r="AL26" s="17" t="s">
        <v>64</v>
      </c>
      <c r="AM26" s="17" t="s">
        <v>64</v>
      </c>
      <c r="AN26" s="17" t="s">
        <v>64</v>
      </c>
      <c r="AO26" s="16">
        <f t="shared" si="3"/>
        <v>2</v>
      </c>
      <c r="AP26">
        <v>1</v>
      </c>
      <c r="AQ26" s="20">
        <v>17</v>
      </c>
      <c r="AR26" s="12">
        <v>0</v>
      </c>
      <c r="AS26" s="12">
        <v>0</v>
      </c>
      <c r="AT26" s="14">
        <v>0</v>
      </c>
    </row>
    <row r="27" spans="1:46" x14ac:dyDescent="0.4">
      <c r="A27">
        <v>511</v>
      </c>
      <c r="B27" s="13">
        <v>0</v>
      </c>
      <c r="C27" s="14">
        <v>0</v>
      </c>
      <c r="D27" s="17" t="s">
        <v>124</v>
      </c>
      <c r="E27" s="14">
        <v>0</v>
      </c>
      <c r="F27" s="14">
        <v>3</v>
      </c>
      <c r="G27" s="14">
        <v>2</v>
      </c>
      <c r="H27" s="14">
        <v>0</v>
      </c>
      <c r="I27" s="14">
        <f t="shared" si="0"/>
        <v>241</v>
      </c>
      <c r="J27" s="14">
        <f t="shared" si="1"/>
        <v>240</v>
      </c>
      <c r="K27" s="14">
        <v>20</v>
      </c>
      <c r="L27" s="12">
        <v>1</v>
      </c>
      <c r="M27" s="17" t="str">
        <f t="shared" si="2"/>
        <v xml:space="preserve">1 </v>
      </c>
      <c r="N27" s="18" t="s">
        <v>136</v>
      </c>
      <c r="O27" s="14">
        <v>0</v>
      </c>
      <c r="P27" s="14">
        <v>0</v>
      </c>
      <c r="Q27" s="14">
        <v>1</v>
      </c>
      <c r="R27" s="14">
        <v>0</v>
      </c>
      <c r="S27" s="14">
        <v>1</v>
      </c>
      <c r="T27" s="14">
        <v>1</v>
      </c>
      <c r="U27" s="14">
        <v>0</v>
      </c>
      <c r="V27" s="19">
        <v>0.73055555555555596</v>
      </c>
      <c r="W27" s="17" t="s">
        <v>127</v>
      </c>
      <c r="X27" s="14">
        <v>1</v>
      </c>
      <c r="Y27" s="20">
        <v>17</v>
      </c>
      <c r="Z27" s="17">
        <v>0</v>
      </c>
      <c r="AA27" s="17">
        <v>1</v>
      </c>
      <c r="AB27" s="17" t="s">
        <v>58</v>
      </c>
      <c r="AC27">
        <v>2</v>
      </c>
      <c r="AD27">
        <v>0</v>
      </c>
      <c r="AE27" s="17"/>
      <c r="AF27" s="17"/>
      <c r="AG27" s="17"/>
      <c r="AH27" s="14">
        <v>0</v>
      </c>
      <c r="AI27" s="14">
        <v>0</v>
      </c>
      <c r="AJ27" s="14">
        <v>1</v>
      </c>
      <c r="AK27" s="17" t="s">
        <v>132</v>
      </c>
      <c r="AL27" s="17" t="s">
        <v>132</v>
      </c>
      <c r="AM27" s="17" t="s">
        <v>67</v>
      </c>
      <c r="AN27" s="17" t="s">
        <v>109</v>
      </c>
      <c r="AO27" s="16">
        <f t="shared" si="3"/>
        <v>3</v>
      </c>
      <c r="AP27">
        <v>2</v>
      </c>
      <c r="AQ27" s="20">
        <v>17</v>
      </c>
      <c r="AR27" s="12">
        <v>0</v>
      </c>
      <c r="AS27" s="12">
        <v>0</v>
      </c>
      <c r="AT27" s="14">
        <v>1</v>
      </c>
    </row>
    <row r="28" spans="1:46" x14ac:dyDescent="0.4">
      <c r="A28">
        <v>400</v>
      </c>
      <c r="B28" s="13">
        <v>0</v>
      </c>
      <c r="C28" s="14">
        <v>0</v>
      </c>
      <c r="D28" s="17" t="s">
        <v>70</v>
      </c>
      <c r="E28" s="14">
        <v>0</v>
      </c>
      <c r="F28" s="14">
        <v>3</v>
      </c>
      <c r="G28" s="14">
        <v>4</v>
      </c>
      <c r="H28" s="14">
        <v>1</v>
      </c>
      <c r="I28" s="14">
        <f t="shared" si="0"/>
        <v>899</v>
      </c>
      <c r="J28" s="14">
        <f t="shared" si="1"/>
        <v>888</v>
      </c>
      <c r="K28" s="14">
        <v>74</v>
      </c>
      <c r="L28" s="12">
        <v>6</v>
      </c>
      <c r="M28" s="17" t="str">
        <f t="shared" si="2"/>
        <v>11</v>
      </c>
      <c r="N28" s="18" t="s">
        <v>137</v>
      </c>
      <c r="O28" s="14">
        <v>1</v>
      </c>
      <c r="P28" s="14">
        <v>0</v>
      </c>
      <c r="Q28" s="14">
        <v>0</v>
      </c>
      <c r="R28" s="14">
        <v>0</v>
      </c>
      <c r="S28" s="14">
        <v>1</v>
      </c>
      <c r="T28" s="14">
        <v>1</v>
      </c>
      <c r="U28" s="14">
        <v>0</v>
      </c>
      <c r="V28" s="19">
        <v>0.47152777777777799</v>
      </c>
      <c r="W28" s="17" t="s">
        <v>138</v>
      </c>
      <c r="X28" s="14">
        <v>1</v>
      </c>
      <c r="Y28" s="20">
        <v>10</v>
      </c>
      <c r="Z28" s="17">
        <v>0</v>
      </c>
      <c r="AA28" s="17">
        <v>0</v>
      </c>
      <c r="AB28" s="21" t="s">
        <v>139</v>
      </c>
      <c r="AC28">
        <v>0</v>
      </c>
      <c r="AD28">
        <v>0</v>
      </c>
      <c r="AE28" s="17"/>
      <c r="AF28" s="17"/>
      <c r="AG28" s="17"/>
      <c r="AH28" s="14">
        <v>0</v>
      </c>
      <c r="AI28" s="14">
        <v>0</v>
      </c>
      <c r="AJ28" s="14">
        <v>0</v>
      </c>
      <c r="AK28" s="17" t="s">
        <v>132</v>
      </c>
      <c r="AL28" s="17" t="s">
        <v>64</v>
      </c>
      <c r="AM28" s="17" t="s">
        <v>64</v>
      </c>
      <c r="AN28" s="17" t="s">
        <v>64</v>
      </c>
      <c r="AO28" s="16">
        <f t="shared" si="3"/>
        <v>2</v>
      </c>
      <c r="AP28">
        <v>1</v>
      </c>
      <c r="AQ28" s="20">
        <v>10</v>
      </c>
      <c r="AR28" s="12">
        <v>0</v>
      </c>
      <c r="AS28" s="12">
        <v>0</v>
      </c>
      <c r="AT28" s="14">
        <v>0</v>
      </c>
    </row>
    <row r="29" spans="1:46" x14ac:dyDescent="0.4">
      <c r="A29">
        <v>67</v>
      </c>
      <c r="B29" s="13">
        <v>1</v>
      </c>
      <c r="C29" s="14">
        <v>0</v>
      </c>
      <c r="D29" s="17" t="s">
        <v>72</v>
      </c>
      <c r="E29" s="14">
        <v>0</v>
      </c>
      <c r="F29" s="14">
        <v>3</v>
      </c>
      <c r="G29" s="14">
        <v>4</v>
      </c>
      <c r="H29" s="14">
        <v>4</v>
      </c>
      <c r="I29" s="14">
        <f t="shared" si="0"/>
        <v>386</v>
      </c>
      <c r="J29" s="14">
        <f t="shared" si="1"/>
        <v>384</v>
      </c>
      <c r="K29" s="14">
        <v>32</v>
      </c>
      <c r="L29" s="12">
        <v>2</v>
      </c>
      <c r="M29" s="17" t="str">
        <f t="shared" si="2"/>
        <v xml:space="preserve">2 </v>
      </c>
      <c r="N29" s="18" t="s">
        <v>140</v>
      </c>
      <c r="O29" s="14">
        <v>4</v>
      </c>
      <c r="P29" s="14">
        <v>0</v>
      </c>
      <c r="Q29" s="14">
        <v>1</v>
      </c>
      <c r="R29" s="14">
        <v>0</v>
      </c>
      <c r="S29" s="14">
        <v>1</v>
      </c>
      <c r="T29" s="14">
        <v>0</v>
      </c>
      <c r="U29" s="14">
        <v>1</v>
      </c>
      <c r="V29" s="19">
        <v>0.99027777777777803</v>
      </c>
      <c r="W29" s="17" t="s">
        <v>141</v>
      </c>
      <c r="X29" s="14">
        <v>1</v>
      </c>
      <c r="Y29" s="20">
        <v>64</v>
      </c>
      <c r="Z29" s="17">
        <v>0</v>
      </c>
      <c r="AA29" s="17">
        <v>0</v>
      </c>
      <c r="AB29" s="17" t="s">
        <v>142</v>
      </c>
      <c r="AC29">
        <v>0</v>
      </c>
      <c r="AD29">
        <v>0</v>
      </c>
      <c r="AE29" s="17"/>
      <c r="AF29" s="17"/>
      <c r="AG29" s="17"/>
      <c r="AH29" s="14">
        <v>0</v>
      </c>
      <c r="AI29" s="14">
        <v>0</v>
      </c>
      <c r="AJ29" s="14">
        <v>1</v>
      </c>
      <c r="AK29" s="17" t="s">
        <v>67</v>
      </c>
      <c r="AL29" s="17" t="s">
        <v>67</v>
      </c>
      <c r="AM29" s="17" t="s">
        <v>138</v>
      </c>
      <c r="AN29" s="17" t="s">
        <v>143</v>
      </c>
      <c r="AO29" s="16">
        <f t="shared" si="3"/>
        <v>8</v>
      </c>
      <c r="AP29">
        <v>2</v>
      </c>
      <c r="AQ29" s="20">
        <v>64</v>
      </c>
      <c r="AR29" s="12">
        <v>0</v>
      </c>
      <c r="AS29" s="12">
        <v>0</v>
      </c>
      <c r="AT29" s="14">
        <v>1</v>
      </c>
    </row>
    <row r="30" spans="1:46" x14ac:dyDescent="0.4">
      <c r="A30">
        <v>551</v>
      </c>
      <c r="B30" s="13">
        <v>0</v>
      </c>
      <c r="C30" s="14">
        <v>0</v>
      </c>
      <c r="D30" s="17" t="s">
        <v>144</v>
      </c>
      <c r="E30" s="14">
        <v>0</v>
      </c>
      <c r="F30" s="14">
        <v>3</v>
      </c>
      <c r="G30" s="14">
        <v>2</v>
      </c>
      <c r="H30" s="14">
        <v>1</v>
      </c>
      <c r="I30" s="14">
        <f t="shared" si="0"/>
        <v>478</v>
      </c>
      <c r="J30" s="14">
        <f t="shared" si="1"/>
        <v>468</v>
      </c>
      <c r="K30" s="14">
        <v>39</v>
      </c>
      <c r="L30" s="12">
        <v>2</v>
      </c>
      <c r="M30" s="17" t="str">
        <f t="shared" si="2"/>
        <v>10</v>
      </c>
      <c r="N30" s="18" t="s">
        <v>145</v>
      </c>
      <c r="O30" s="14">
        <v>1</v>
      </c>
      <c r="P30" s="14">
        <v>0</v>
      </c>
      <c r="Q30" s="14">
        <v>1</v>
      </c>
      <c r="R30" s="14">
        <v>0</v>
      </c>
      <c r="S30" s="14">
        <v>1</v>
      </c>
      <c r="T30" s="14">
        <v>1</v>
      </c>
      <c r="U30" s="14">
        <v>0</v>
      </c>
      <c r="V30" s="19">
        <v>0.66458333333333297</v>
      </c>
      <c r="W30" s="17" t="s">
        <v>96</v>
      </c>
      <c r="X30" s="14">
        <v>1</v>
      </c>
      <c r="Y30" s="20">
        <v>17</v>
      </c>
      <c r="Z30" s="17">
        <v>1</v>
      </c>
      <c r="AA30" s="17">
        <v>0</v>
      </c>
      <c r="AB30" s="17" t="s">
        <v>58</v>
      </c>
      <c r="AC30">
        <v>2</v>
      </c>
      <c r="AD30">
        <v>1</v>
      </c>
      <c r="AE30" s="17">
        <v>1</v>
      </c>
      <c r="AF30" s="17"/>
      <c r="AG30" s="17"/>
      <c r="AH30" s="14">
        <v>1</v>
      </c>
      <c r="AI30" s="14">
        <v>0</v>
      </c>
      <c r="AJ30" s="14">
        <v>0</v>
      </c>
      <c r="AK30" s="17" t="s">
        <v>112</v>
      </c>
      <c r="AL30" s="17" t="s">
        <v>64</v>
      </c>
      <c r="AM30" s="17" t="s">
        <v>64</v>
      </c>
      <c r="AN30" s="17" t="s">
        <v>64</v>
      </c>
      <c r="AO30" s="16">
        <f t="shared" si="3"/>
        <v>2</v>
      </c>
      <c r="AP30">
        <v>1</v>
      </c>
      <c r="AQ30" s="20">
        <v>17</v>
      </c>
      <c r="AR30" s="12">
        <v>0</v>
      </c>
      <c r="AS30" s="12">
        <v>0</v>
      </c>
      <c r="AT30" s="14">
        <v>0</v>
      </c>
    </row>
    <row r="31" spans="1:46" x14ac:dyDescent="0.4">
      <c r="A31">
        <v>494</v>
      </c>
      <c r="B31" s="13">
        <v>0</v>
      </c>
      <c r="C31" s="14">
        <v>0</v>
      </c>
      <c r="D31" s="17" t="s">
        <v>146</v>
      </c>
      <c r="E31" s="14">
        <v>0</v>
      </c>
      <c r="F31" s="14">
        <v>0</v>
      </c>
      <c r="G31" s="14">
        <v>1</v>
      </c>
      <c r="H31" s="14">
        <v>4</v>
      </c>
      <c r="I31" s="14">
        <f t="shared" si="0"/>
        <v>553</v>
      </c>
      <c r="J31" s="14">
        <f t="shared" si="1"/>
        <v>552</v>
      </c>
      <c r="K31" s="14">
        <v>46</v>
      </c>
      <c r="L31" s="12">
        <v>3</v>
      </c>
      <c r="M31" s="17" t="str">
        <f t="shared" si="2"/>
        <v xml:space="preserve">1 </v>
      </c>
      <c r="N31" s="18" t="s">
        <v>147</v>
      </c>
      <c r="O31" s="14">
        <v>5</v>
      </c>
      <c r="P31" s="14">
        <v>1</v>
      </c>
      <c r="Q31" s="14">
        <v>0</v>
      </c>
      <c r="R31" s="14">
        <v>0</v>
      </c>
      <c r="S31" s="14">
        <v>1</v>
      </c>
      <c r="T31" s="14">
        <v>1</v>
      </c>
      <c r="U31" s="14">
        <v>1</v>
      </c>
      <c r="V31" s="19">
        <v>0.94374999999999998</v>
      </c>
      <c r="W31" s="17" t="s">
        <v>117</v>
      </c>
      <c r="X31" s="14">
        <v>0</v>
      </c>
      <c r="Y31" s="20">
        <v>4</v>
      </c>
      <c r="Z31" s="17">
        <v>0</v>
      </c>
      <c r="AA31" s="17">
        <v>1</v>
      </c>
      <c r="AB31" s="17" t="s">
        <v>148</v>
      </c>
      <c r="AC31">
        <v>1</v>
      </c>
      <c r="AD31">
        <v>1</v>
      </c>
      <c r="AE31" s="17">
        <v>1</v>
      </c>
      <c r="AF31" s="17">
        <v>5</v>
      </c>
      <c r="AG31" s="17"/>
      <c r="AH31" s="14">
        <v>1</v>
      </c>
      <c r="AI31" s="14">
        <v>0</v>
      </c>
      <c r="AJ31" s="14">
        <v>0</v>
      </c>
      <c r="AK31" s="17" t="s">
        <v>112</v>
      </c>
      <c r="AL31" s="17" t="s">
        <v>64</v>
      </c>
      <c r="AM31" s="17" t="s">
        <v>64</v>
      </c>
      <c r="AN31" s="17" t="s">
        <v>64</v>
      </c>
      <c r="AO31" s="16">
        <f t="shared" si="3"/>
        <v>3</v>
      </c>
      <c r="AP31">
        <v>2</v>
      </c>
      <c r="AQ31" s="20">
        <v>4</v>
      </c>
      <c r="AR31" s="12">
        <v>0</v>
      </c>
      <c r="AS31" s="12">
        <v>0</v>
      </c>
      <c r="AT31" s="14">
        <v>0</v>
      </c>
    </row>
    <row r="32" spans="1:46" x14ac:dyDescent="0.4">
      <c r="A32">
        <v>443</v>
      </c>
      <c r="B32" s="13">
        <v>0</v>
      </c>
      <c r="C32" s="14">
        <v>0</v>
      </c>
      <c r="D32" s="17" t="s">
        <v>149</v>
      </c>
      <c r="E32" s="14">
        <v>0</v>
      </c>
      <c r="F32" s="14">
        <v>3</v>
      </c>
      <c r="G32" s="14">
        <v>2</v>
      </c>
      <c r="H32" s="14">
        <v>0</v>
      </c>
      <c r="I32" s="14">
        <f t="shared" si="0"/>
        <v>433</v>
      </c>
      <c r="J32" s="14">
        <f t="shared" si="1"/>
        <v>432</v>
      </c>
      <c r="K32" s="14">
        <v>36</v>
      </c>
      <c r="L32" s="12">
        <v>2</v>
      </c>
      <c r="M32" s="17" t="str">
        <f t="shared" si="2"/>
        <v xml:space="preserve">1 </v>
      </c>
      <c r="N32" s="18" t="s">
        <v>150</v>
      </c>
      <c r="O32" s="14">
        <v>5</v>
      </c>
      <c r="P32" s="14">
        <v>1</v>
      </c>
      <c r="Q32" s="14">
        <v>1</v>
      </c>
      <c r="R32" s="14">
        <v>0</v>
      </c>
      <c r="S32" s="14">
        <v>0</v>
      </c>
      <c r="T32" s="14">
        <v>0</v>
      </c>
      <c r="U32" s="14">
        <v>1</v>
      </c>
      <c r="V32" s="19">
        <v>6.7361111111111094E-2</v>
      </c>
      <c r="W32" s="17" t="s">
        <v>151</v>
      </c>
      <c r="X32" s="14">
        <v>1</v>
      </c>
      <c r="Y32" s="20">
        <v>41</v>
      </c>
      <c r="Z32" s="17">
        <v>0</v>
      </c>
      <c r="AA32" s="17">
        <v>0</v>
      </c>
      <c r="AB32" s="17" t="s">
        <v>152</v>
      </c>
      <c r="AC32">
        <v>2</v>
      </c>
      <c r="AD32">
        <v>0</v>
      </c>
      <c r="AE32" s="17"/>
      <c r="AF32" s="17"/>
      <c r="AG32" s="17"/>
      <c r="AH32" s="14">
        <v>0</v>
      </c>
      <c r="AI32" s="14">
        <v>0</v>
      </c>
      <c r="AJ32" s="14">
        <v>1</v>
      </c>
      <c r="AK32" s="17" t="s">
        <v>112</v>
      </c>
      <c r="AL32" s="17" t="s">
        <v>112</v>
      </c>
      <c r="AM32" s="17" t="s">
        <v>153</v>
      </c>
      <c r="AN32" s="17" t="s">
        <v>154</v>
      </c>
      <c r="AO32" s="16">
        <f t="shared" si="3"/>
        <v>1</v>
      </c>
      <c r="AP32">
        <v>1</v>
      </c>
      <c r="AQ32" s="20">
        <v>41</v>
      </c>
      <c r="AR32" s="12">
        <v>0</v>
      </c>
      <c r="AS32" s="12">
        <v>0</v>
      </c>
      <c r="AT32" s="14">
        <v>1</v>
      </c>
    </row>
    <row r="33" spans="1:46" x14ac:dyDescent="0.4">
      <c r="A33">
        <v>563</v>
      </c>
      <c r="B33" s="13">
        <v>0</v>
      </c>
      <c r="C33" s="14">
        <v>0</v>
      </c>
      <c r="D33" s="17" t="s">
        <v>144</v>
      </c>
      <c r="E33" s="14">
        <v>0</v>
      </c>
      <c r="F33" s="14">
        <v>3</v>
      </c>
      <c r="G33" s="14">
        <v>4</v>
      </c>
      <c r="H33" s="14">
        <v>2</v>
      </c>
      <c r="I33" s="14">
        <f t="shared" si="0"/>
        <v>609</v>
      </c>
      <c r="J33" s="14">
        <f t="shared" si="1"/>
        <v>600</v>
      </c>
      <c r="K33" s="14">
        <v>50</v>
      </c>
      <c r="L33" s="12">
        <v>4</v>
      </c>
      <c r="M33" s="17" t="str">
        <f t="shared" si="2"/>
        <v xml:space="preserve">9 </v>
      </c>
      <c r="N33" s="18" t="s">
        <v>155</v>
      </c>
      <c r="O33" s="14">
        <v>1</v>
      </c>
      <c r="P33" s="14">
        <v>0</v>
      </c>
      <c r="Q33" s="14">
        <v>1</v>
      </c>
      <c r="R33" s="14">
        <v>0</v>
      </c>
      <c r="S33" s="14">
        <v>0</v>
      </c>
      <c r="T33" s="14">
        <v>0</v>
      </c>
      <c r="U33" s="14">
        <v>1</v>
      </c>
      <c r="V33" s="19">
        <v>1.7361111111111101E-2</v>
      </c>
      <c r="W33" s="17" t="s">
        <v>52</v>
      </c>
      <c r="X33" s="14">
        <v>1</v>
      </c>
      <c r="Y33" s="20">
        <v>21</v>
      </c>
      <c r="Z33" s="17">
        <v>0</v>
      </c>
      <c r="AA33" s="17">
        <v>0</v>
      </c>
      <c r="AB33" s="17" t="s">
        <v>58</v>
      </c>
      <c r="AC33">
        <v>2</v>
      </c>
      <c r="AD33">
        <v>0</v>
      </c>
      <c r="AE33" s="17"/>
      <c r="AF33" s="17"/>
      <c r="AG33" s="17"/>
      <c r="AH33" s="14">
        <v>0</v>
      </c>
      <c r="AI33" s="14">
        <v>0</v>
      </c>
      <c r="AJ33" s="14">
        <v>1</v>
      </c>
      <c r="AK33" s="17" t="s">
        <v>112</v>
      </c>
      <c r="AL33" s="17" t="s">
        <v>112</v>
      </c>
      <c r="AM33" s="17" t="s">
        <v>138</v>
      </c>
      <c r="AN33" s="17" t="s">
        <v>55</v>
      </c>
      <c r="AO33" s="16">
        <f t="shared" si="3"/>
        <v>2</v>
      </c>
      <c r="AP33">
        <v>1</v>
      </c>
      <c r="AQ33" s="20">
        <v>21</v>
      </c>
      <c r="AR33" s="12">
        <v>0</v>
      </c>
      <c r="AS33" s="12">
        <v>0</v>
      </c>
      <c r="AT33" s="14">
        <v>1</v>
      </c>
    </row>
    <row r="34" spans="1:46" x14ac:dyDescent="0.4">
      <c r="A34">
        <v>137</v>
      </c>
      <c r="B34" s="13">
        <v>1</v>
      </c>
      <c r="C34" s="14">
        <v>0</v>
      </c>
      <c r="D34" s="17" t="s">
        <v>112</v>
      </c>
      <c r="E34" s="14">
        <v>0</v>
      </c>
      <c r="F34" s="14">
        <v>0</v>
      </c>
      <c r="G34" s="14">
        <v>2</v>
      </c>
      <c r="H34" s="14">
        <v>0</v>
      </c>
      <c r="I34" s="14">
        <f t="shared" si="0"/>
        <v>532</v>
      </c>
      <c r="J34" s="14">
        <f t="shared" si="1"/>
        <v>528</v>
      </c>
      <c r="K34" s="14">
        <v>44</v>
      </c>
      <c r="L34" s="12">
        <v>3</v>
      </c>
      <c r="M34" s="17" t="str">
        <f t="shared" si="2"/>
        <v xml:space="preserve">4 </v>
      </c>
      <c r="N34" s="18" t="s">
        <v>156</v>
      </c>
      <c r="O34" s="14">
        <v>0</v>
      </c>
      <c r="P34" s="14">
        <v>1</v>
      </c>
      <c r="Q34" s="14">
        <v>0</v>
      </c>
      <c r="R34" s="14">
        <v>0</v>
      </c>
      <c r="S34" s="14">
        <v>1</v>
      </c>
      <c r="T34" s="14">
        <v>1</v>
      </c>
      <c r="U34" s="14">
        <v>0</v>
      </c>
      <c r="V34" s="19">
        <v>0.64166666666666705</v>
      </c>
      <c r="W34" s="17" t="s">
        <v>157</v>
      </c>
      <c r="X34" s="14">
        <v>1</v>
      </c>
      <c r="Y34" s="20">
        <v>16</v>
      </c>
      <c r="Z34" s="17">
        <v>0</v>
      </c>
      <c r="AA34" s="17">
        <v>1</v>
      </c>
      <c r="AB34" s="17" t="s">
        <v>148</v>
      </c>
      <c r="AC34">
        <v>1</v>
      </c>
      <c r="AD34">
        <v>0</v>
      </c>
      <c r="AE34" s="17"/>
      <c r="AF34" s="17"/>
      <c r="AG34" s="17"/>
      <c r="AH34" s="14">
        <v>1</v>
      </c>
      <c r="AI34" s="14">
        <v>0</v>
      </c>
      <c r="AJ34" s="14">
        <v>0</v>
      </c>
      <c r="AK34" s="17" t="s">
        <v>117</v>
      </c>
      <c r="AL34" s="17" t="s">
        <v>64</v>
      </c>
      <c r="AM34" s="17" t="s">
        <v>64</v>
      </c>
      <c r="AN34" s="17" t="s">
        <v>64</v>
      </c>
      <c r="AO34" s="16">
        <f t="shared" si="3"/>
        <v>1</v>
      </c>
      <c r="AP34">
        <v>1</v>
      </c>
      <c r="AQ34" s="20">
        <v>16</v>
      </c>
      <c r="AR34" s="12">
        <v>0</v>
      </c>
      <c r="AS34" s="12">
        <v>0</v>
      </c>
      <c r="AT34" s="14">
        <v>0</v>
      </c>
    </row>
    <row r="35" spans="1:46" x14ac:dyDescent="0.4">
      <c r="A35">
        <v>10</v>
      </c>
      <c r="B35" s="13">
        <v>0</v>
      </c>
      <c r="C35" s="14">
        <v>0</v>
      </c>
      <c r="D35" s="17" t="s">
        <v>112</v>
      </c>
      <c r="E35" s="14">
        <v>0</v>
      </c>
      <c r="F35" s="14">
        <v>3</v>
      </c>
      <c r="G35" s="14">
        <v>5</v>
      </c>
      <c r="H35" s="14">
        <v>4</v>
      </c>
      <c r="I35" s="14">
        <f t="shared" si="0"/>
        <v>344</v>
      </c>
      <c r="J35" s="14">
        <f t="shared" si="1"/>
        <v>336</v>
      </c>
      <c r="K35" s="14">
        <v>28</v>
      </c>
      <c r="L35" s="12">
        <v>1</v>
      </c>
      <c r="M35" s="17" t="str">
        <f t="shared" si="2"/>
        <v xml:space="preserve">8 </v>
      </c>
      <c r="N35" s="18" t="s">
        <v>158</v>
      </c>
      <c r="O35" s="14">
        <v>5</v>
      </c>
      <c r="P35" s="14">
        <v>1</v>
      </c>
      <c r="Q35" s="14">
        <v>1</v>
      </c>
      <c r="R35" s="14">
        <v>0</v>
      </c>
      <c r="S35" s="14">
        <v>0</v>
      </c>
      <c r="T35" s="14">
        <v>1</v>
      </c>
      <c r="U35" s="14">
        <v>0</v>
      </c>
      <c r="V35" s="19">
        <v>0.55000000000000004</v>
      </c>
      <c r="W35" s="17" t="s">
        <v>159</v>
      </c>
      <c r="X35" s="14">
        <v>1</v>
      </c>
      <c r="Y35" s="20">
        <v>64</v>
      </c>
      <c r="Z35" s="17">
        <v>0</v>
      </c>
      <c r="AA35" s="17">
        <v>0</v>
      </c>
      <c r="AB35" s="17" t="s">
        <v>58</v>
      </c>
      <c r="AC35">
        <v>2</v>
      </c>
      <c r="AD35">
        <v>0</v>
      </c>
      <c r="AE35" s="17"/>
      <c r="AF35" s="17"/>
      <c r="AG35" s="17"/>
      <c r="AH35" s="14">
        <v>0</v>
      </c>
      <c r="AI35" s="14">
        <v>0</v>
      </c>
      <c r="AJ35" s="14">
        <v>1</v>
      </c>
      <c r="AK35" s="17" t="s">
        <v>117</v>
      </c>
      <c r="AL35" s="17" t="s">
        <v>117</v>
      </c>
      <c r="AM35" s="17" t="s">
        <v>109</v>
      </c>
      <c r="AN35" s="17" t="s">
        <v>160</v>
      </c>
      <c r="AO35" s="16">
        <f t="shared" si="3"/>
        <v>1</v>
      </c>
      <c r="AP35">
        <v>1</v>
      </c>
      <c r="AQ35" s="20">
        <v>64</v>
      </c>
      <c r="AR35" s="12">
        <v>0</v>
      </c>
      <c r="AS35" s="12">
        <v>0</v>
      </c>
      <c r="AT35" s="14">
        <v>1</v>
      </c>
    </row>
    <row r="36" spans="1:46" x14ac:dyDescent="0.4">
      <c r="A36">
        <v>611</v>
      </c>
      <c r="B36" s="13">
        <v>0</v>
      </c>
      <c r="C36" s="14">
        <v>0</v>
      </c>
      <c r="D36" s="17" t="s">
        <v>138</v>
      </c>
      <c r="E36" s="14">
        <v>0</v>
      </c>
      <c r="F36" s="14">
        <v>3</v>
      </c>
      <c r="G36" s="14">
        <v>2</v>
      </c>
      <c r="H36" s="14">
        <v>3</v>
      </c>
      <c r="I36" s="14">
        <f t="shared" si="0"/>
        <v>792</v>
      </c>
      <c r="J36" s="14">
        <f t="shared" si="1"/>
        <v>792</v>
      </c>
      <c r="K36" s="14">
        <v>66</v>
      </c>
      <c r="L36" s="12">
        <v>5</v>
      </c>
      <c r="M36" s="17" t="str">
        <f t="shared" si="2"/>
        <v xml:space="preserve">0 </v>
      </c>
      <c r="N36" s="18" t="s">
        <v>161</v>
      </c>
      <c r="O36" s="14">
        <v>5</v>
      </c>
      <c r="P36" s="14">
        <v>1</v>
      </c>
      <c r="Q36" s="14">
        <v>1</v>
      </c>
      <c r="R36" s="14">
        <v>0</v>
      </c>
      <c r="S36" s="14">
        <v>0</v>
      </c>
      <c r="T36" s="14">
        <v>1</v>
      </c>
      <c r="U36" s="14">
        <v>0</v>
      </c>
      <c r="V36" s="19">
        <v>0.43958333333333299</v>
      </c>
      <c r="W36" s="17" t="s">
        <v>141</v>
      </c>
      <c r="X36" s="14">
        <v>1</v>
      </c>
      <c r="Y36" s="20">
        <v>49</v>
      </c>
      <c r="Z36" s="17">
        <v>1</v>
      </c>
      <c r="AA36" s="17">
        <v>1</v>
      </c>
      <c r="AB36" s="17" t="s">
        <v>162</v>
      </c>
      <c r="AC36">
        <v>2</v>
      </c>
      <c r="AD36">
        <v>0</v>
      </c>
      <c r="AE36" s="17"/>
      <c r="AF36" s="17"/>
      <c r="AG36" s="17"/>
      <c r="AH36" s="14">
        <v>0</v>
      </c>
      <c r="AI36" s="14">
        <v>0</v>
      </c>
      <c r="AJ36" s="14">
        <v>1</v>
      </c>
      <c r="AK36" s="17" t="s">
        <v>153</v>
      </c>
      <c r="AL36" s="17" t="s">
        <v>153</v>
      </c>
      <c r="AM36" s="17" t="s">
        <v>163</v>
      </c>
      <c r="AN36" s="17" t="s">
        <v>164</v>
      </c>
      <c r="AO36" s="16">
        <f t="shared" si="3"/>
        <v>3</v>
      </c>
      <c r="AP36">
        <v>2</v>
      </c>
      <c r="AQ36" s="20">
        <v>49</v>
      </c>
      <c r="AR36" s="12">
        <v>0</v>
      </c>
      <c r="AS36" s="12">
        <v>0</v>
      </c>
      <c r="AT36" s="14">
        <v>1</v>
      </c>
    </row>
    <row r="37" spans="1:46" x14ac:dyDescent="0.4">
      <c r="A37">
        <v>128</v>
      </c>
      <c r="B37" s="13">
        <v>1</v>
      </c>
      <c r="C37" s="14">
        <v>0</v>
      </c>
      <c r="D37" s="17" t="s">
        <v>165</v>
      </c>
      <c r="E37" s="14">
        <v>0</v>
      </c>
      <c r="F37" s="14">
        <v>0</v>
      </c>
      <c r="G37" s="14">
        <v>3</v>
      </c>
      <c r="H37" s="14">
        <v>2</v>
      </c>
      <c r="I37" s="14">
        <f t="shared" si="0"/>
        <v>493</v>
      </c>
      <c r="J37" s="14">
        <f t="shared" si="1"/>
        <v>492</v>
      </c>
      <c r="K37" s="14">
        <v>41</v>
      </c>
      <c r="L37" s="12">
        <v>3</v>
      </c>
      <c r="M37" s="17" t="str">
        <f t="shared" si="2"/>
        <v xml:space="preserve">1 </v>
      </c>
      <c r="N37" s="18" t="s">
        <v>166</v>
      </c>
      <c r="O37" s="14">
        <v>0</v>
      </c>
      <c r="P37" s="14">
        <v>0</v>
      </c>
      <c r="Q37" s="14">
        <v>1</v>
      </c>
      <c r="R37" s="14">
        <v>0</v>
      </c>
      <c r="S37" s="14">
        <v>0</v>
      </c>
      <c r="T37" s="14">
        <v>1</v>
      </c>
      <c r="U37" s="14">
        <v>0</v>
      </c>
      <c r="V37" s="19">
        <v>0.74236111111111103</v>
      </c>
      <c r="W37" s="17" t="s">
        <v>96</v>
      </c>
      <c r="X37" s="14">
        <v>1</v>
      </c>
      <c r="Y37" s="20">
        <v>11</v>
      </c>
      <c r="Z37" s="17">
        <v>0</v>
      </c>
      <c r="AA37" s="17">
        <v>0</v>
      </c>
      <c r="AB37" s="17" t="s">
        <v>115</v>
      </c>
      <c r="AC37">
        <v>3</v>
      </c>
      <c r="AD37">
        <v>0</v>
      </c>
      <c r="AE37" s="17"/>
      <c r="AF37" s="17"/>
      <c r="AG37" s="17"/>
      <c r="AH37" s="14">
        <v>0</v>
      </c>
      <c r="AI37" s="14">
        <v>0</v>
      </c>
      <c r="AJ37" s="14">
        <v>0</v>
      </c>
      <c r="AK37" s="17" t="s">
        <v>153</v>
      </c>
      <c r="AL37" s="17" t="s">
        <v>64</v>
      </c>
      <c r="AM37" s="17" t="s">
        <v>64</v>
      </c>
      <c r="AN37" s="17" t="s">
        <v>64</v>
      </c>
      <c r="AO37" s="16">
        <f t="shared" si="3"/>
        <v>1</v>
      </c>
      <c r="AP37">
        <v>1</v>
      </c>
      <c r="AQ37" s="20">
        <v>11</v>
      </c>
      <c r="AR37" s="12">
        <v>0</v>
      </c>
      <c r="AS37" s="12">
        <v>0</v>
      </c>
      <c r="AT37" s="14">
        <v>0</v>
      </c>
    </row>
    <row r="38" spans="1:46" x14ac:dyDescent="0.4">
      <c r="A38">
        <v>161</v>
      </c>
      <c r="B38" s="13">
        <v>1</v>
      </c>
      <c r="C38" s="14">
        <v>0</v>
      </c>
      <c r="D38" s="17" t="s">
        <v>165</v>
      </c>
      <c r="E38" s="14">
        <v>1</v>
      </c>
      <c r="F38" s="14">
        <v>0</v>
      </c>
      <c r="G38" s="14">
        <v>3</v>
      </c>
      <c r="H38" s="14">
        <v>0</v>
      </c>
      <c r="I38" s="14">
        <f t="shared" si="0"/>
        <v>415</v>
      </c>
      <c r="J38" s="14">
        <f t="shared" si="1"/>
        <v>408</v>
      </c>
      <c r="K38" s="14">
        <v>34</v>
      </c>
      <c r="L38" s="12">
        <v>2</v>
      </c>
      <c r="M38" s="17" t="str">
        <f t="shared" si="2"/>
        <v xml:space="preserve">7 </v>
      </c>
      <c r="N38" s="18" t="s">
        <v>167</v>
      </c>
      <c r="O38" s="14">
        <v>0</v>
      </c>
      <c r="P38" s="14">
        <v>1</v>
      </c>
      <c r="Q38" s="14">
        <v>1</v>
      </c>
      <c r="R38" s="14">
        <v>0</v>
      </c>
      <c r="S38" s="14">
        <v>0</v>
      </c>
      <c r="T38" s="14">
        <v>1</v>
      </c>
      <c r="U38" s="14">
        <v>1</v>
      </c>
      <c r="V38" s="19">
        <v>6.2500000000000003E-3</v>
      </c>
      <c r="W38" s="17" t="s">
        <v>168</v>
      </c>
      <c r="X38" s="14">
        <v>1</v>
      </c>
      <c r="Y38" s="20">
        <v>28</v>
      </c>
      <c r="Z38" s="17">
        <v>1</v>
      </c>
      <c r="AA38" s="17">
        <v>0</v>
      </c>
      <c r="AB38" s="17" t="s">
        <v>169</v>
      </c>
      <c r="AC38">
        <v>2</v>
      </c>
      <c r="AD38">
        <v>0</v>
      </c>
      <c r="AE38" s="17"/>
      <c r="AF38" s="17"/>
      <c r="AG38" s="17"/>
      <c r="AH38" s="14">
        <v>0</v>
      </c>
      <c r="AI38" s="14">
        <v>0</v>
      </c>
      <c r="AJ38" s="14">
        <v>1</v>
      </c>
      <c r="AK38" s="17" t="s">
        <v>153</v>
      </c>
      <c r="AL38" s="17" t="s">
        <v>109</v>
      </c>
      <c r="AM38" s="17" t="s">
        <v>100</v>
      </c>
      <c r="AN38" s="17" t="s">
        <v>170</v>
      </c>
      <c r="AO38" s="16">
        <f t="shared" si="3"/>
        <v>1</v>
      </c>
      <c r="AP38">
        <v>1</v>
      </c>
      <c r="AQ38" s="20">
        <v>28</v>
      </c>
      <c r="AR38" s="12">
        <v>0</v>
      </c>
      <c r="AS38" s="12">
        <v>0</v>
      </c>
      <c r="AT38" s="14">
        <v>1</v>
      </c>
    </row>
    <row r="39" spans="1:46" x14ac:dyDescent="0.4">
      <c r="A39">
        <v>88</v>
      </c>
      <c r="B39" s="13">
        <v>0</v>
      </c>
      <c r="C39" s="14">
        <v>0</v>
      </c>
      <c r="D39" s="17" t="s">
        <v>153</v>
      </c>
      <c r="E39" s="14">
        <v>1</v>
      </c>
      <c r="F39" s="14">
        <v>3</v>
      </c>
      <c r="G39" s="14">
        <v>6</v>
      </c>
      <c r="H39" s="14">
        <v>4</v>
      </c>
      <c r="I39" s="14">
        <f t="shared" si="0"/>
        <v>805</v>
      </c>
      <c r="J39" s="14">
        <f t="shared" si="1"/>
        <v>804</v>
      </c>
      <c r="K39" s="14">
        <v>67</v>
      </c>
      <c r="L39" s="12">
        <v>5</v>
      </c>
      <c r="M39" s="17" t="str">
        <f t="shared" si="2"/>
        <v xml:space="preserve">1 </v>
      </c>
      <c r="N39" s="18" t="s">
        <v>171</v>
      </c>
      <c r="O39" s="14">
        <v>2</v>
      </c>
      <c r="P39" s="14">
        <v>0</v>
      </c>
      <c r="Q39" s="14">
        <v>1</v>
      </c>
      <c r="R39" s="14">
        <v>0</v>
      </c>
      <c r="S39" s="14">
        <v>0</v>
      </c>
      <c r="T39" s="14">
        <v>0</v>
      </c>
      <c r="U39" s="14">
        <v>0</v>
      </c>
      <c r="V39" s="19">
        <v>0.54583333333333295</v>
      </c>
      <c r="W39" s="17" t="s">
        <v>172</v>
      </c>
      <c r="X39" s="14">
        <v>1</v>
      </c>
      <c r="Y39" s="20">
        <v>23</v>
      </c>
      <c r="Z39" s="17">
        <v>1</v>
      </c>
      <c r="AA39" s="17">
        <v>0</v>
      </c>
      <c r="AB39" s="17" t="s">
        <v>173</v>
      </c>
      <c r="AC39">
        <v>0</v>
      </c>
      <c r="AD39">
        <v>1</v>
      </c>
      <c r="AE39" s="17">
        <v>0</v>
      </c>
      <c r="AF39" s="17"/>
      <c r="AG39" s="17"/>
      <c r="AH39" s="14">
        <v>0</v>
      </c>
      <c r="AI39" s="14">
        <v>0</v>
      </c>
      <c r="AJ39" s="14">
        <v>0</v>
      </c>
      <c r="AK39" s="17" t="s">
        <v>109</v>
      </c>
      <c r="AL39" s="17" t="s">
        <v>64</v>
      </c>
      <c r="AM39" s="17" t="s">
        <v>64</v>
      </c>
      <c r="AN39" s="17" t="s">
        <v>64</v>
      </c>
      <c r="AO39" s="16">
        <f t="shared" si="3"/>
        <v>1</v>
      </c>
      <c r="AP39">
        <v>1</v>
      </c>
      <c r="AQ39" s="20">
        <v>23</v>
      </c>
      <c r="AR39" s="12">
        <v>0</v>
      </c>
      <c r="AS39" s="12">
        <v>0</v>
      </c>
      <c r="AT39" s="14">
        <v>0</v>
      </c>
    </row>
    <row r="40" spans="1:46" x14ac:dyDescent="0.4">
      <c r="A40">
        <v>307</v>
      </c>
      <c r="B40" s="13">
        <v>1</v>
      </c>
      <c r="C40" s="14">
        <v>0</v>
      </c>
      <c r="D40" s="17" t="s">
        <v>127</v>
      </c>
      <c r="E40" s="14">
        <v>0</v>
      </c>
      <c r="F40" s="14">
        <v>3</v>
      </c>
      <c r="G40" s="14">
        <v>5</v>
      </c>
      <c r="H40" s="14">
        <v>2</v>
      </c>
      <c r="I40" s="14">
        <f t="shared" si="0"/>
        <v>727</v>
      </c>
      <c r="J40" s="14">
        <f t="shared" si="1"/>
        <v>720</v>
      </c>
      <c r="K40" s="14">
        <v>60</v>
      </c>
      <c r="L40" s="12">
        <v>5</v>
      </c>
      <c r="M40" s="17" t="str">
        <f t="shared" si="2"/>
        <v xml:space="preserve">7 </v>
      </c>
      <c r="N40" s="18" t="s">
        <v>174</v>
      </c>
      <c r="O40" s="14">
        <v>0</v>
      </c>
      <c r="P40" s="14">
        <v>0</v>
      </c>
      <c r="Q40" s="14">
        <v>1</v>
      </c>
      <c r="R40" s="14">
        <v>0</v>
      </c>
      <c r="S40" s="14">
        <v>1</v>
      </c>
      <c r="T40" s="14">
        <v>1</v>
      </c>
      <c r="U40" s="14">
        <v>0</v>
      </c>
      <c r="V40" s="19">
        <v>0.72986111111111096</v>
      </c>
      <c r="W40" s="17" t="s">
        <v>175</v>
      </c>
      <c r="X40" s="14">
        <v>1</v>
      </c>
      <c r="Y40" s="20">
        <v>67</v>
      </c>
      <c r="Z40" s="17">
        <v>1</v>
      </c>
      <c r="AA40" s="17">
        <v>0</v>
      </c>
      <c r="AB40" s="17" t="s">
        <v>58</v>
      </c>
      <c r="AC40">
        <v>2</v>
      </c>
      <c r="AD40">
        <v>0</v>
      </c>
      <c r="AE40" s="17"/>
      <c r="AF40" s="17"/>
      <c r="AG40" s="17"/>
      <c r="AH40" s="14">
        <v>0</v>
      </c>
      <c r="AI40" s="14">
        <v>0</v>
      </c>
      <c r="AJ40" s="14">
        <v>1</v>
      </c>
      <c r="AK40" s="17" t="s">
        <v>100</v>
      </c>
      <c r="AL40" s="17" t="s">
        <v>163</v>
      </c>
      <c r="AM40" s="17" t="s">
        <v>96</v>
      </c>
      <c r="AN40" s="17" t="s">
        <v>176</v>
      </c>
      <c r="AO40" s="16">
        <f t="shared" si="3"/>
        <v>1</v>
      </c>
      <c r="AP40">
        <v>1</v>
      </c>
      <c r="AQ40" s="20">
        <v>67</v>
      </c>
      <c r="AR40" s="12">
        <v>0</v>
      </c>
      <c r="AS40" s="12">
        <v>0</v>
      </c>
      <c r="AT40" s="14">
        <v>1</v>
      </c>
    </row>
    <row r="41" spans="1:46" x14ac:dyDescent="0.4">
      <c r="A41">
        <v>129</v>
      </c>
      <c r="B41" s="13">
        <v>0</v>
      </c>
      <c r="C41" s="14">
        <v>0</v>
      </c>
      <c r="D41" s="17" t="s">
        <v>177</v>
      </c>
      <c r="E41" s="14">
        <v>0</v>
      </c>
      <c r="F41" s="14">
        <v>1</v>
      </c>
      <c r="G41" s="14">
        <v>3</v>
      </c>
      <c r="H41" s="14">
        <v>1</v>
      </c>
      <c r="I41" s="14">
        <f t="shared" si="0"/>
        <v>683</v>
      </c>
      <c r="J41" s="14">
        <f t="shared" si="1"/>
        <v>672</v>
      </c>
      <c r="K41" s="14">
        <v>56</v>
      </c>
      <c r="L41" s="12">
        <v>4</v>
      </c>
      <c r="M41" s="17" t="str">
        <f t="shared" si="2"/>
        <v>11</v>
      </c>
      <c r="N41" s="18" t="s">
        <v>178</v>
      </c>
      <c r="O41" s="14">
        <v>3</v>
      </c>
      <c r="P41" s="14">
        <v>0</v>
      </c>
      <c r="Q41" s="14">
        <v>1</v>
      </c>
      <c r="R41" s="14">
        <v>0</v>
      </c>
      <c r="S41" s="14">
        <v>0</v>
      </c>
      <c r="T41" s="14">
        <v>1</v>
      </c>
      <c r="U41" s="14">
        <v>0</v>
      </c>
      <c r="V41" s="19">
        <v>0.41180555555555598</v>
      </c>
      <c r="W41" s="17" t="s">
        <v>154</v>
      </c>
      <c r="X41" s="14">
        <v>1</v>
      </c>
      <c r="Y41" s="20">
        <v>3</v>
      </c>
      <c r="Z41" s="17">
        <v>0</v>
      </c>
      <c r="AA41" s="17">
        <v>0</v>
      </c>
      <c r="AB41" s="17" t="s">
        <v>179</v>
      </c>
      <c r="AC41">
        <v>6</v>
      </c>
      <c r="AD41">
        <v>0</v>
      </c>
      <c r="AE41" s="17"/>
      <c r="AF41" s="17"/>
      <c r="AG41" s="17"/>
      <c r="AH41" s="14">
        <v>0</v>
      </c>
      <c r="AI41" s="14">
        <v>0</v>
      </c>
      <c r="AJ41" s="14">
        <v>0</v>
      </c>
      <c r="AK41" s="17" t="s">
        <v>180</v>
      </c>
      <c r="AL41" s="17" t="s">
        <v>64</v>
      </c>
      <c r="AM41" s="17" t="s">
        <v>64</v>
      </c>
      <c r="AN41" s="17" t="s">
        <v>64</v>
      </c>
      <c r="AO41" s="16">
        <f t="shared" si="3"/>
        <v>1</v>
      </c>
      <c r="AP41">
        <v>1</v>
      </c>
      <c r="AQ41" s="20">
        <v>3</v>
      </c>
      <c r="AR41" s="12">
        <v>0</v>
      </c>
      <c r="AS41" s="12">
        <v>0</v>
      </c>
      <c r="AT41" s="14">
        <v>0</v>
      </c>
    </row>
    <row r="42" spans="1:46" x14ac:dyDescent="0.4">
      <c r="A42">
        <v>45</v>
      </c>
      <c r="B42" s="13">
        <v>0</v>
      </c>
      <c r="C42" s="14">
        <v>0</v>
      </c>
      <c r="D42" s="17" t="s">
        <v>177</v>
      </c>
      <c r="E42" s="14">
        <v>0</v>
      </c>
      <c r="F42" s="14">
        <v>1</v>
      </c>
      <c r="G42" s="14">
        <v>5</v>
      </c>
      <c r="H42" s="14">
        <v>0</v>
      </c>
      <c r="I42" s="14">
        <f t="shared" si="0"/>
        <v>504</v>
      </c>
      <c r="J42" s="14">
        <f t="shared" si="1"/>
        <v>504</v>
      </c>
      <c r="K42" s="14">
        <v>42</v>
      </c>
      <c r="L42" s="12">
        <v>3</v>
      </c>
      <c r="M42" s="17" t="str">
        <f t="shared" si="2"/>
        <v xml:space="preserve">0 </v>
      </c>
      <c r="N42" s="18" t="s">
        <v>181</v>
      </c>
      <c r="O42" s="14">
        <v>2</v>
      </c>
      <c r="P42" s="14">
        <v>1</v>
      </c>
      <c r="Q42" s="14">
        <v>1</v>
      </c>
      <c r="R42" s="14">
        <v>0</v>
      </c>
      <c r="S42" s="14">
        <v>0</v>
      </c>
      <c r="T42" s="14">
        <v>1</v>
      </c>
      <c r="U42" s="14">
        <v>1</v>
      </c>
      <c r="V42" s="19">
        <v>0.94583333333333297</v>
      </c>
      <c r="W42" s="17" t="s">
        <v>182</v>
      </c>
      <c r="X42" s="14">
        <v>1</v>
      </c>
      <c r="Y42" s="20">
        <v>23</v>
      </c>
      <c r="Z42" s="17">
        <v>1</v>
      </c>
      <c r="AA42" s="17">
        <v>0</v>
      </c>
      <c r="AB42" s="17" t="s">
        <v>58</v>
      </c>
      <c r="AC42">
        <v>2</v>
      </c>
      <c r="AD42">
        <v>0</v>
      </c>
      <c r="AE42" s="17"/>
      <c r="AF42" s="17"/>
      <c r="AG42" s="17"/>
      <c r="AH42" s="14">
        <v>0</v>
      </c>
      <c r="AI42" s="14">
        <v>0</v>
      </c>
      <c r="AJ42" s="14">
        <v>1</v>
      </c>
      <c r="AK42" s="17" t="s">
        <v>180</v>
      </c>
      <c r="AL42" s="17" t="s">
        <v>180</v>
      </c>
      <c r="AM42" s="17" t="s">
        <v>183</v>
      </c>
      <c r="AN42" s="17" t="s">
        <v>184</v>
      </c>
      <c r="AO42" s="16">
        <f t="shared" si="3"/>
        <v>1</v>
      </c>
      <c r="AP42">
        <v>1</v>
      </c>
      <c r="AQ42" s="20">
        <v>23</v>
      </c>
      <c r="AR42" s="12">
        <v>0</v>
      </c>
      <c r="AS42" s="12">
        <v>0</v>
      </c>
      <c r="AT42" s="14">
        <v>1</v>
      </c>
    </row>
    <row r="43" spans="1:46" x14ac:dyDescent="0.4">
      <c r="A43">
        <v>144</v>
      </c>
      <c r="B43" s="13">
        <v>1</v>
      </c>
      <c r="C43" s="14">
        <v>0</v>
      </c>
      <c r="D43" s="17" t="s">
        <v>180</v>
      </c>
      <c r="E43" s="14">
        <v>0</v>
      </c>
      <c r="F43" s="14">
        <v>0</v>
      </c>
      <c r="G43" s="14">
        <v>3</v>
      </c>
      <c r="H43" s="14">
        <v>0</v>
      </c>
      <c r="I43" s="14">
        <f t="shared" si="0"/>
        <v>343</v>
      </c>
      <c r="J43" s="14">
        <f t="shared" si="1"/>
        <v>336</v>
      </c>
      <c r="K43" s="14">
        <v>28</v>
      </c>
      <c r="L43" s="12">
        <v>1</v>
      </c>
      <c r="M43" s="17" t="str">
        <f t="shared" si="2"/>
        <v xml:space="preserve">7 </v>
      </c>
      <c r="N43" s="18" t="s">
        <v>185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1</v>
      </c>
      <c r="V43" s="19">
        <v>4.1666666666666699E-2</v>
      </c>
      <c r="W43" s="17" t="s">
        <v>186</v>
      </c>
      <c r="X43" s="14">
        <v>0</v>
      </c>
      <c r="Y43" s="20">
        <v>29</v>
      </c>
      <c r="Z43" s="17">
        <v>1</v>
      </c>
      <c r="AA43" s="17">
        <v>0</v>
      </c>
      <c r="AB43" s="17" t="s">
        <v>187</v>
      </c>
      <c r="AC43">
        <v>1</v>
      </c>
      <c r="AD43">
        <v>1</v>
      </c>
      <c r="AE43" s="17">
        <v>5</v>
      </c>
      <c r="AF43" s="17"/>
      <c r="AG43" s="17"/>
      <c r="AH43" s="14">
        <v>1</v>
      </c>
      <c r="AI43" s="14">
        <v>1</v>
      </c>
      <c r="AJ43" s="14">
        <v>1</v>
      </c>
      <c r="AK43" s="17" t="s">
        <v>180</v>
      </c>
      <c r="AL43" s="17" t="s">
        <v>180</v>
      </c>
      <c r="AM43" s="17" t="s">
        <v>183</v>
      </c>
      <c r="AN43" s="17" t="s">
        <v>164</v>
      </c>
      <c r="AO43" s="16">
        <f t="shared" si="3"/>
        <v>0</v>
      </c>
      <c r="AP43">
        <v>0</v>
      </c>
      <c r="AQ43" s="20">
        <v>29</v>
      </c>
      <c r="AR43" s="12">
        <v>0</v>
      </c>
      <c r="AS43" s="12">
        <v>0</v>
      </c>
      <c r="AT43" s="14">
        <v>1</v>
      </c>
    </row>
    <row r="44" spans="1:46" x14ac:dyDescent="0.4">
      <c r="A44">
        <v>450</v>
      </c>
      <c r="B44" s="13">
        <v>0</v>
      </c>
      <c r="C44" s="14">
        <v>0</v>
      </c>
      <c r="D44" s="17" t="s">
        <v>180</v>
      </c>
      <c r="E44" s="14">
        <v>0</v>
      </c>
      <c r="F44" s="14">
        <v>3</v>
      </c>
      <c r="G44" s="14">
        <v>1</v>
      </c>
      <c r="H44" s="14">
        <v>1</v>
      </c>
      <c r="I44" s="14">
        <f t="shared" si="0"/>
        <v>834</v>
      </c>
      <c r="J44" s="14">
        <f t="shared" si="1"/>
        <v>828</v>
      </c>
      <c r="K44" s="14">
        <v>69</v>
      </c>
      <c r="L44" s="12">
        <v>5</v>
      </c>
      <c r="M44" s="17" t="str">
        <f t="shared" si="2"/>
        <v xml:space="preserve">6 </v>
      </c>
      <c r="N44" s="18" t="s">
        <v>188</v>
      </c>
      <c r="O44" s="14">
        <v>5</v>
      </c>
      <c r="P44" s="14">
        <v>1</v>
      </c>
      <c r="Q44" s="14">
        <v>0</v>
      </c>
      <c r="R44" s="14">
        <v>0</v>
      </c>
      <c r="S44" s="14">
        <v>1</v>
      </c>
      <c r="T44" s="14">
        <v>1</v>
      </c>
      <c r="U44" s="14">
        <v>1</v>
      </c>
      <c r="V44" s="19">
        <v>0.94930555555555596</v>
      </c>
      <c r="W44" s="17" t="s">
        <v>154</v>
      </c>
      <c r="X44" s="14">
        <v>1</v>
      </c>
      <c r="Y44" s="20">
        <v>2</v>
      </c>
      <c r="Z44" s="17">
        <v>1</v>
      </c>
      <c r="AA44" s="17">
        <v>0</v>
      </c>
      <c r="AB44" s="17" t="s">
        <v>189</v>
      </c>
      <c r="AC44">
        <v>0</v>
      </c>
      <c r="AD44">
        <v>0</v>
      </c>
      <c r="AE44" s="17"/>
      <c r="AF44" s="17"/>
      <c r="AG44" s="17"/>
      <c r="AH44" s="14">
        <v>0</v>
      </c>
      <c r="AI44" s="14">
        <v>0</v>
      </c>
      <c r="AJ44" s="14">
        <v>0</v>
      </c>
      <c r="AK44" s="17" t="s">
        <v>107</v>
      </c>
      <c r="AL44" s="17" t="s">
        <v>64</v>
      </c>
      <c r="AM44" s="17" t="s">
        <v>64</v>
      </c>
      <c r="AN44" s="17" t="s">
        <v>64</v>
      </c>
      <c r="AO44" s="16">
        <f t="shared" si="3"/>
        <v>1</v>
      </c>
      <c r="AP44">
        <v>1</v>
      </c>
      <c r="AQ44" s="20">
        <v>2</v>
      </c>
      <c r="AR44" s="12">
        <v>0</v>
      </c>
      <c r="AS44" s="12">
        <v>0</v>
      </c>
      <c r="AT44" s="14">
        <v>0</v>
      </c>
    </row>
    <row r="45" spans="1:46" x14ac:dyDescent="0.4">
      <c r="A45">
        <v>126</v>
      </c>
      <c r="B45" s="13">
        <v>0</v>
      </c>
      <c r="C45" s="14">
        <v>0</v>
      </c>
      <c r="D45" s="17" t="s">
        <v>154</v>
      </c>
      <c r="E45" s="14">
        <v>1</v>
      </c>
      <c r="F45" s="14">
        <v>0</v>
      </c>
      <c r="G45" s="14">
        <v>1</v>
      </c>
      <c r="H45" s="14">
        <v>4</v>
      </c>
      <c r="I45" s="14">
        <f t="shared" si="0"/>
        <v>393</v>
      </c>
      <c r="J45" s="14">
        <f t="shared" si="1"/>
        <v>384</v>
      </c>
      <c r="K45" s="14">
        <v>32</v>
      </c>
      <c r="L45" s="12">
        <v>2</v>
      </c>
      <c r="M45" s="17" t="str">
        <f t="shared" si="2"/>
        <v xml:space="preserve">9 </v>
      </c>
      <c r="N45" s="18" t="s">
        <v>190</v>
      </c>
      <c r="O45" s="14">
        <v>0</v>
      </c>
      <c r="P45" s="14">
        <v>1</v>
      </c>
      <c r="Q45" s="14">
        <v>0</v>
      </c>
      <c r="R45" s="14">
        <v>0</v>
      </c>
      <c r="S45" s="14">
        <v>1</v>
      </c>
      <c r="T45" s="14">
        <v>1</v>
      </c>
      <c r="U45" s="14">
        <v>0</v>
      </c>
      <c r="V45" s="19">
        <v>0.74861111111111101</v>
      </c>
      <c r="W45" s="17" t="s">
        <v>172</v>
      </c>
      <c r="X45" s="14">
        <v>0</v>
      </c>
      <c r="Y45" s="20">
        <v>5</v>
      </c>
      <c r="Z45" s="17">
        <v>0</v>
      </c>
      <c r="AA45" s="17">
        <v>0</v>
      </c>
      <c r="AB45" s="17" t="s">
        <v>90</v>
      </c>
      <c r="AC45">
        <v>5</v>
      </c>
      <c r="AD45">
        <v>1</v>
      </c>
      <c r="AE45" s="17">
        <v>1</v>
      </c>
      <c r="AF45" s="17"/>
      <c r="AG45" s="17"/>
      <c r="AH45" s="14">
        <v>1</v>
      </c>
      <c r="AI45" s="14">
        <v>0</v>
      </c>
      <c r="AJ45" s="14">
        <v>0</v>
      </c>
      <c r="AK45" s="17" t="s">
        <v>183</v>
      </c>
      <c r="AL45" s="17" t="s">
        <v>64</v>
      </c>
      <c r="AM45" s="17" t="s">
        <v>64</v>
      </c>
      <c r="AN45" s="17" t="s">
        <v>64</v>
      </c>
      <c r="AO45" s="16">
        <f t="shared" si="3"/>
        <v>4</v>
      </c>
      <c r="AP45">
        <v>2</v>
      </c>
      <c r="AQ45" s="20">
        <v>5</v>
      </c>
      <c r="AR45" s="12">
        <v>0</v>
      </c>
      <c r="AS45" s="12">
        <v>0</v>
      </c>
      <c r="AT45" s="14">
        <v>0</v>
      </c>
    </row>
    <row r="46" spans="1:46" x14ac:dyDescent="0.4">
      <c r="A46">
        <v>31</v>
      </c>
      <c r="B46" s="13">
        <v>0</v>
      </c>
      <c r="C46" s="14">
        <v>0</v>
      </c>
      <c r="D46" s="17" t="s">
        <v>154</v>
      </c>
      <c r="E46" s="14">
        <v>0</v>
      </c>
      <c r="F46" s="14">
        <v>0</v>
      </c>
      <c r="G46" s="14">
        <v>3</v>
      </c>
      <c r="H46" s="14">
        <v>0</v>
      </c>
      <c r="I46" s="14">
        <f t="shared" si="0"/>
        <v>393</v>
      </c>
      <c r="J46" s="14">
        <f t="shared" si="1"/>
        <v>384</v>
      </c>
      <c r="K46" s="14">
        <v>32</v>
      </c>
      <c r="L46" s="12">
        <v>2</v>
      </c>
      <c r="M46" s="17" t="str">
        <f t="shared" si="2"/>
        <v xml:space="preserve">9 </v>
      </c>
      <c r="N46" s="18" t="s">
        <v>190</v>
      </c>
      <c r="O46" s="14">
        <v>0</v>
      </c>
      <c r="P46" s="14">
        <v>1</v>
      </c>
      <c r="Q46" s="14">
        <v>1</v>
      </c>
      <c r="R46" s="14">
        <v>0</v>
      </c>
      <c r="S46" s="14">
        <v>0</v>
      </c>
      <c r="T46" s="14">
        <v>0</v>
      </c>
      <c r="U46" s="14">
        <v>1</v>
      </c>
      <c r="V46" s="19">
        <v>0.95763888888888904</v>
      </c>
      <c r="W46" s="17" t="s">
        <v>191</v>
      </c>
      <c r="X46" s="14">
        <v>1</v>
      </c>
      <c r="Y46" s="20">
        <v>32</v>
      </c>
      <c r="Z46" s="17">
        <v>0</v>
      </c>
      <c r="AA46" s="17">
        <v>0</v>
      </c>
      <c r="AB46" s="17" t="s">
        <v>58</v>
      </c>
      <c r="AC46">
        <v>2</v>
      </c>
      <c r="AD46">
        <v>0</v>
      </c>
      <c r="AE46" s="17"/>
      <c r="AF46" s="17"/>
      <c r="AG46" s="17"/>
      <c r="AH46" s="14">
        <v>0</v>
      </c>
      <c r="AI46" s="14">
        <v>0</v>
      </c>
      <c r="AJ46" s="14">
        <v>0</v>
      </c>
      <c r="AK46" s="17" t="s">
        <v>183</v>
      </c>
      <c r="AL46" s="17" t="s">
        <v>64</v>
      </c>
      <c r="AM46" s="17" t="s">
        <v>64</v>
      </c>
      <c r="AN46" s="17" t="s">
        <v>64</v>
      </c>
      <c r="AO46" s="16">
        <f t="shared" si="3"/>
        <v>4</v>
      </c>
      <c r="AP46">
        <v>2</v>
      </c>
      <c r="AQ46" s="20">
        <v>32</v>
      </c>
      <c r="AR46" s="12">
        <v>0</v>
      </c>
      <c r="AS46" s="12">
        <v>0</v>
      </c>
      <c r="AT46" s="14">
        <v>0</v>
      </c>
    </row>
    <row r="47" spans="1:46" x14ac:dyDescent="0.4">
      <c r="A47">
        <v>515</v>
      </c>
      <c r="B47" s="13">
        <v>1</v>
      </c>
      <c r="C47" s="14">
        <v>0</v>
      </c>
      <c r="D47" s="17" t="s">
        <v>154</v>
      </c>
      <c r="E47" s="14">
        <v>0</v>
      </c>
      <c r="F47" s="14">
        <v>3</v>
      </c>
      <c r="G47" s="14">
        <v>3</v>
      </c>
      <c r="H47" s="14">
        <v>3</v>
      </c>
      <c r="I47" s="14">
        <f t="shared" si="0"/>
        <v>638</v>
      </c>
      <c r="J47" s="14">
        <f t="shared" si="1"/>
        <v>636</v>
      </c>
      <c r="K47" s="14">
        <v>53</v>
      </c>
      <c r="L47" s="12">
        <v>4</v>
      </c>
      <c r="M47" s="17" t="str">
        <f>MID(N47,6,1)</f>
        <v>2</v>
      </c>
      <c r="N47" s="18" t="s">
        <v>192</v>
      </c>
      <c r="O47" s="14">
        <v>5</v>
      </c>
      <c r="P47" s="14">
        <v>1</v>
      </c>
      <c r="Q47" s="14">
        <v>1</v>
      </c>
      <c r="R47" s="14">
        <v>0</v>
      </c>
      <c r="S47" s="14">
        <v>1</v>
      </c>
      <c r="T47" s="14">
        <v>1</v>
      </c>
      <c r="U47" s="14">
        <v>0</v>
      </c>
      <c r="V47" s="19">
        <v>0.75208333333333299</v>
      </c>
      <c r="W47" s="17" t="s">
        <v>193</v>
      </c>
      <c r="X47" s="14">
        <v>1</v>
      </c>
      <c r="Y47" s="20">
        <v>21</v>
      </c>
      <c r="Z47" s="17">
        <v>1</v>
      </c>
      <c r="AA47" s="17">
        <v>0</v>
      </c>
      <c r="AB47" s="17" t="s">
        <v>58</v>
      </c>
      <c r="AC47">
        <v>2</v>
      </c>
      <c r="AD47">
        <v>1</v>
      </c>
      <c r="AE47" s="17">
        <v>1</v>
      </c>
      <c r="AF47" s="17"/>
      <c r="AG47" s="17"/>
      <c r="AH47" s="14">
        <v>1</v>
      </c>
      <c r="AI47" s="14">
        <v>0</v>
      </c>
      <c r="AJ47" s="14">
        <v>0</v>
      </c>
      <c r="AK47" s="17" t="s">
        <v>183</v>
      </c>
      <c r="AL47" s="17" t="s">
        <v>64</v>
      </c>
      <c r="AM47" s="17" t="s">
        <v>64</v>
      </c>
      <c r="AN47" s="17" t="s">
        <v>64</v>
      </c>
      <c r="AO47" s="16">
        <f t="shared" si="3"/>
        <v>4</v>
      </c>
      <c r="AP47">
        <v>2</v>
      </c>
      <c r="AQ47" s="20">
        <v>21</v>
      </c>
      <c r="AR47" s="12">
        <v>0</v>
      </c>
      <c r="AS47" s="12">
        <v>0</v>
      </c>
      <c r="AT47" s="14">
        <v>0</v>
      </c>
    </row>
    <row r="48" spans="1:46" x14ac:dyDescent="0.4">
      <c r="A48">
        <v>264</v>
      </c>
      <c r="B48" s="13">
        <v>0</v>
      </c>
      <c r="C48" s="14">
        <v>1</v>
      </c>
      <c r="D48" s="17" t="s">
        <v>194</v>
      </c>
      <c r="E48" s="14">
        <v>1</v>
      </c>
      <c r="F48" s="14">
        <v>3</v>
      </c>
      <c r="G48" s="14">
        <v>3</v>
      </c>
      <c r="H48" s="14">
        <v>0</v>
      </c>
      <c r="I48" s="14">
        <f t="shared" si="0"/>
        <v>231</v>
      </c>
      <c r="J48" s="14">
        <f t="shared" si="1"/>
        <v>228</v>
      </c>
      <c r="K48" s="14">
        <v>19</v>
      </c>
      <c r="L48" s="12">
        <v>0</v>
      </c>
      <c r="M48" s="17" t="str">
        <f t="shared" ref="M48:M111" si="4">MID(N48,6,2)</f>
        <v xml:space="preserve">3 </v>
      </c>
      <c r="N48" s="18" t="s">
        <v>195</v>
      </c>
      <c r="O48" s="14">
        <v>2</v>
      </c>
      <c r="P48" s="14">
        <v>1</v>
      </c>
      <c r="Q48" s="14">
        <v>1</v>
      </c>
      <c r="R48" s="14">
        <v>0</v>
      </c>
      <c r="S48" s="14">
        <v>0</v>
      </c>
      <c r="T48" s="14">
        <v>1</v>
      </c>
      <c r="U48" s="14">
        <v>1</v>
      </c>
      <c r="V48" s="19">
        <v>0.85486111111111096</v>
      </c>
      <c r="W48" s="17" t="s">
        <v>196</v>
      </c>
      <c r="X48" s="14">
        <v>1</v>
      </c>
      <c r="Y48" s="20">
        <v>30</v>
      </c>
      <c r="Z48" s="17">
        <v>0</v>
      </c>
      <c r="AA48" s="17">
        <v>1</v>
      </c>
      <c r="AB48" s="17" t="s">
        <v>110</v>
      </c>
      <c r="AC48">
        <v>3</v>
      </c>
      <c r="AD48">
        <v>0</v>
      </c>
      <c r="AE48" s="17"/>
      <c r="AF48" s="17"/>
      <c r="AG48" s="17"/>
      <c r="AH48" s="14">
        <v>1</v>
      </c>
      <c r="AI48" s="14">
        <v>0</v>
      </c>
      <c r="AJ48" s="14">
        <v>1</v>
      </c>
      <c r="AK48" s="17" t="s">
        <v>183</v>
      </c>
      <c r="AL48" s="17" t="s">
        <v>172</v>
      </c>
      <c r="AM48" s="17" t="s">
        <v>168</v>
      </c>
      <c r="AN48" s="17" t="s">
        <v>141</v>
      </c>
      <c r="AO48" s="16">
        <f t="shared" si="3"/>
        <v>1</v>
      </c>
      <c r="AP48">
        <v>1</v>
      </c>
      <c r="AQ48" s="20">
        <v>30</v>
      </c>
      <c r="AR48" s="12">
        <v>0</v>
      </c>
      <c r="AS48" s="12">
        <v>0</v>
      </c>
      <c r="AT48" s="14">
        <v>1</v>
      </c>
    </row>
    <row r="49" spans="1:46" x14ac:dyDescent="0.4">
      <c r="A49">
        <v>86</v>
      </c>
      <c r="B49" s="13">
        <v>0</v>
      </c>
      <c r="C49" s="14">
        <v>1</v>
      </c>
      <c r="D49" s="17" t="s">
        <v>197</v>
      </c>
      <c r="E49" s="14">
        <v>1</v>
      </c>
      <c r="F49" s="14">
        <v>0</v>
      </c>
      <c r="G49" s="14">
        <v>3</v>
      </c>
      <c r="H49" s="14">
        <v>0</v>
      </c>
      <c r="I49" s="14">
        <f t="shared" si="0"/>
        <v>364</v>
      </c>
      <c r="J49" s="14">
        <f t="shared" si="1"/>
        <v>360</v>
      </c>
      <c r="K49" s="14">
        <v>30</v>
      </c>
      <c r="L49" s="12">
        <v>2</v>
      </c>
      <c r="M49" s="17" t="str">
        <f t="shared" si="4"/>
        <v xml:space="preserve">4 </v>
      </c>
      <c r="N49" s="18" t="s">
        <v>198</v>
      </c>
      <c r="O49" s="14">
        <v>5</v>
      </c>
      <c r="P49" s="14">
        <v>1</v>
      </c>
      <c r="Q49" s="14">
        <v>0</v>
      </c>
      <c r="R49" s="14">
        <v>0</v>
      </c>
      <c r="S49" s="14">
        <v>1</v>
      </c>
      <c r="T49" s="14">
        <v>1</v>
      </c>
      <c r="U49" s="14">
        <v>1</v>
      </c>
      <c r="V49" s="19">
        <v>8.8194444444444395E-2</v>
      </c>
      <c r="W49" s="17" t="s">
        <v>199</v>
      </c>
      <c r="X49" s="14">
        <v>1</v>
      </c>
      <c r="Y49" s="20">
        <v>4</v>
      </c>
      <c r="Z49" s="17">
        <v>0</v>
      </c>
      <c r="AA49" s="17">
        <v>0</v>
      </c>
      <c r="AB49" s="17" t="s">
        <v>90</v>
      </c>
      <c r="AC49">
        <v>5</v>
      </c>
      <c r="AD49">
        <v>1</v>
      </c>
      <c r="AE49" s="17">
        <v>1</v>
      </c>
      <c r="AF49" s="17"/>
      <c r="AG49" s="17"/>
      <c r="AH49" s="14">
        <v>1</v>
      </c>
      <c r="AI49" s="14">
        <v>1</v>
      </c>
      <c r="AJ49" s="14">
        <v>0</v>
      </c>
      <c r="AK49" s="17" t="s">
        <v>168</v>
      </c>
      <c r="AL49" s="17" t="s">
        <v>64</v>
      </c>
      <c r="AM49" s="17" t="s">
        <v>64</v>
      </c>
      <c r="AN49" s="17" t="s">
        <v>64</v>
      </c>
      <c r="AO49" s="16">
        <f t="shared" si="3"/>
        <v>3</v>
      </c>
      <c r="AP49">
        <v>2</v>
      </c>
      <c r="AQ49" s="20">
        <v>4</v>
      </c>
      <c r="AR49" s="12">
        <v>0</v>
      </c>
      <c r="AS49" s="12">
        <v>0</v>
      </c>
      <c r="AT49" s="14">
        <v>0</v>
      </c>
    </row>
    <row r="50" spans="1:46" x14ac:dyDescent="0.4">
      <c r="A50">
        <v>428</v>
      </c>
      <c r="B50" s="13">
        <v>1</v>
      </c>
      <c r="C50" s="14">
        <v>1</v>
      </c>
      <c r="D50" s="17" t="s">
        <v>200</v>
      </c>
      <c r="E50" s="14">
        <v>1</v>
      </c>
      <c r="F50" s="14">
        <v>1</v>
      </c>
      <c r="G50" s="14">
        <v>1</v>
      </c>
      <c r="H50" s="14">
        <v>4</v>
      </c>
      <c r="I50" s="14">
        <f t="shared" si="0"/>
        <v>503</v>
      </c>
      <c r="J50" s="14">
        <f t="shared" si="1"/>
        <v>492</v>
      </c>
      <c r="K50" s="14">
        <v>41</v>
      </c>
      <c r="L50" s="12">
        <v>3</v>
      </c>
      <c r="M50" s="17" t="str">
        <f t="shared" si="4"/>
        <v>11</v>
      </c>
      <c r="N50" s="18" t="s">
        <v>134</v>
      </c>
      <c r="O50" s="14">
        <v>5</v>
      </c>
      <c r="P50" s="14">
        <v>1</v>
      </c>
      <c r="Q50" s="14">
        <v>1</v>
      </c>
      <c r="R50" s="14">
        <v>0</v>
      </c>
      <c r="S50" s="14">
        <v>0</v>
      </c>
      <c r="T50" s="14">
        <v>0</v>
      </c>
      <c r="U50" s="14">
        <v>1</v>
      </c>
      <c r="V50" s="19">
        <v>0.85624999999999996</v>
      </c>
      <c r="W50" s="17" t="s">
        <v>201</v>
      </c>
      <c r="X50" s="14">
        <v>1</v>
      </c>
      <c r="Y50" s="20">
        <v>40</v>
      </c>
      <c r="Z50" s="17">
        <v>0</v>
      </c>
      <c r="AA50" s="17">
        <v>0</v>
      </c>
      <c r="AB50" s="17" t="s">
        <v>58</v>
      </c>
      <c r="AC50">
        <v>2</v>
      </c>
      <c r="AD50">
        <v>0</v>
      </c>
      <c r="AE50" s="17"/>
      <c r="AF50" s="17"/>
      <c r="AG50" s="17"/>
      <c r="AH50" s="14">
        <v>0</v>
      </c>
      <c r="AI50" s="14">
        <v>0</v>
      </c>
      <c r="AJ50" s="14">
        <v>1</v>
      </c>
      <c r="AK50" s="17" t="s">
        <v>168</v>
      </c>
      <c r="AL50" s="17" t="s">
        <v>168</v>
      </c>
      <c r="AM50" s="17" t="s">
        <v>184</v>
      </c>
      <c r="AN50" s="17" t="s">
        <v>202</v>
      </c>
      <c r="AO50" s="16">
        <f t="shared" si="3"/>
        <v>2</v>
      </c>
      <c r="AP50">
        <v>1</v>
      </c>
      <c r="AQ50" s="20">
        <v>40</v>
      </c>
      <c r="AR50" s="12">
        <v>0</v>
      </c>
      <c r="AS50" s="12">
        <v>0</v>
      </c>
      <c r="AT50" s="14">
        <v>1</v>
      </c>
    </row>
    <row r="51" spans="1:46" x14ac:dyDescent="0.4">
      <c r="A51">
        <v>616</v>
      </c>
      <c r="B51" s="13">
        <v>0</v>
      </c>
      <c r="C51" s="14">
        <v>1</v>
      </c>
      <c r="D51" s="17" t="s">
        <v>168</v>
      </c>
      <c r="E51" s="14">
        <v>0</v>
      </c>
      <c r="F51" s="14">
        <v>3</v>
      </c>
      <c r="G51" s="14">
        <v>2</v>
      </c>
      <c r="H51" s="14">
        <v>1</v>
      </c>
      <c r="I51" s="14">
        <f t="shared" si="0"/>
        <v>812</v>
      </c>
      <c r="J51" s="14">
        <f t="shared" si="1"/>
        <v>804</v>
      </c>
      <c r="K51" s="14">
        <v>67</v>
      </c>
      <c r="L51" s="12">
        <v>5</v>
      </c>
      <c r="M51" s="17" t="str">
        <f t="shared" si="4"/>
        <v xml:space="preserve">8 </v>
      </c>
      <c r="N51" s="18" t="s">
        <v>203</v>
      </c>
      <c r="O51" s="14">
        <v>4</v>
      </c>
      <c r="P51" s="14">
        <v>0</v>
      </c>
      <c r="Q51" s="14">
        <v>1</v>
      </c>
      <c r="R51" s="14">
        <v>0</v>
      </c>
      <c r="S51" s="14">
        <v>1</v>
      </c>
      <c r="T51" s="14">
        <v>1</v>
      </c>
      <c r="U51" s="14">
        <v>1</v>
      </c>
      <c r="V51" s="19">
        <v>0.11874999999999999</v>
      </c>
      <c r="W51" s="17" t="s">
        <v>141</v>
      </c>
      <c r="X51" s="14">
        <v>1</v>
      </c>
      <c r="Y51" s="20">
        <v>18</v>
      </c>
      <c r="Z51" s="17">
        <v>1</v>
      </c>
      <c r="AA51" s="17">
        <v>0</v>
      </c>
      <c r="AB51" s="17" t="s">
        <v>123</v>
      </c>
      <c r="AC51">
        <v>0</v>
      </c>
      <c r="AD51">
        <v>0</v>
      </c>
      <c r="AE51" s="17"/>
      <c r="AF51" s="17"/>
      <c r="AG51" s="17"/>
      <c r="AH51" s="14">
        <v>0</v>
      </c>
      <c r="AI51" s="14">
        <v>0</v>
      </c>
      <c r="AJ51" s="14">
        <v>1</v>
      </c>
      <c r="AK51" s="17" t="s">
        <v>168</v>
      </c>
      <c r="AL51" s="17" t="s">
        <v>199</v>
      </c>
      <c r="AM51" s="17" t="s">
        <v>184</v>
      </c>
      <c r="AN51" s="17" t="s">
        <v>193</v>
      </c>
      <c r="AO51" s="16">
        <f t="shared" si="3"/>
        <v>0</v>
      </c>
      <c r="AP51">
        <v>0</v>
      </c>
      <c r="AQ51" s="20">
        <v>18</v>
      </c>
      <c r="AR51" s="12">
        <v>0</v>
      </c>
      <c r="AS51" s="12">
        <v>0</v>
      </c>
      <c r="AT51" s="14">
        <v>1</v>
      </c>
    </row>
    <row r="52" spans="1:46" x14ac:dyDescent="0.4">
      <c r="A52">
        <v>388</v>
      </c>
      <c r="B52" s="13">
        <v>0</v>
      </c>
      <c r="C52" s="14">
        <v>0</v>
      </c>
      <c r="D52" s="17" t="s">
        <v>168</v>
      </c>
      <c r="E52" s="14">
        <v>0</v>
      </c>
      <c r="F52" s="14">
        <v>3</v>
      </c>
      <c r="G52" s="14">
        <v>3</v>
      </c>
      <c r="H52" s="14">
        <v>0</v>
      </c>
      <c r="I52" s="14">
        <f t="shared" si="0"/>
        <v>359</v>
      </c>
      <c r="J52" s="14">
        <f t="shared" si="1"/>
        <v>348</v>
      </c>
      <c r="K52" s="14">
        <v>29</v>
      </c>
      <c r="L52" s="12">
        <v>1</v>
      </c>
      <c r="M52" s="17" t="str">
        <f t="shared" si="4"/>
        <v>11</v>
      </c>
      <c r="N52" s="18" t="s">
        <v>204</v>
      </c>
      <c r="O52" s="14">
        <v>2</v>
      </c>
      <c r="P52" s="14">
        <v>0</v>
      </c>
      <c r="Q52" s="14">
        <v>1</v>
      </c>
      <c r="R52" s="14">
        <v>0</v>
      </c>
      <c r="S52" s="14">
        <v>0</v>
      </c>
      <c r="T52" s="14">
        <v>1</v>
      </c>
      <c r="U52" s="14">
        <v>0</v>
      </c>
      <c r="V52" s="19">
        <v>0.484027777777778</v>
      </c>
      <c r="W52" s="17" t="s">
        <v>196</v>
      </c>
      <c r="X52" s="14">
        <v>1</v>
      </c>
      <c r="Y52" s="20">
        <v>23</v>
      </c>
      <c r="Z52" s="17">
        <v>1</v>
      </c>
      <c r="AA52" s="17">
        <v>0</v>
      </c>
      <c r="AB52" s="17" t="s">
        <v>58</v>
      </c>
      <c r="AC52">
        <v>2</v>
      </c>
      <c r="AD52">
        <v>0</v>
      </c>
      <c r="AE52" s="17"/>
      <c r="AF52" s="17"/>
      <c r="AG52" s="17"/>
      <c r="AH52" s="14">
        <v>0</v>
      </c>
      <c r="AI52" s="14">
        <v>0</v>
      </c>
      <c r="AJ52" s="14">
        <v>1</v>
      </c>
      <c r="AK52" s="17" t="s">
        <v>199</v>
      </c>
      <c r="AL52" s="17" t="s">
        <v>205</v>
      </c>
      <c r="AM52" s="17" t="s">
        <v>151</v>
      </c>
      <c r="AN52" s="17" t="s">
        <v>206</v>
      </c>
      <c r="AO52" s="16">
        <f t="shared" si="3"/>
        <v>1</v>
      </c>
      <c r="AP52">
        <v>1</v>
      </c>
      <c r="AQ52" s="20">
        <v>23</v>
      </c>
      <c r="AR52" s="12">
        <v>0</v>
      </c>
      <c r="AS52" s="12">
        <v>0</v>
      </c>
      <c r="AT52" s="14">
        <v>1</v>
      </c>
    </row>
    <row r="53" spans="1:46" x14ac:dyDescent="0.4">
      <c r="A53">
        <v>627</v>
      </c>
      <c r="B53" s="13">
        <v>0</v>
      </c>
      <c r="C53" s="14">
        <v>0</v>
      </c>
      <c r="D53" s="17" t="s">
        <v>207</v>
      </c>
      <c r="E53" s="14">
        <v>1</v>
      </c>
      <c r="F53" s="14">
        <v>0</v>
      </c>
      <c r="G53" s="14">
        <v>3</v>
      </c>
      <c r="H53" s="14">
        <v>4</v>
      </c>
      <c r="I53" s="14">
        <f t="shared" si="0"/>
        <v>611</v>
      </c>
      <c r="J53" s="14">
        <f t="shared" si="1"/>
        <v>600</v>
      </c>
      <c r="K53" s="14">
        <v>50</v>
      </c>
      <c r="L53" s="12">
        <v>4</v>
      </c>
      <c r="M53" s="17" t="str">
        <f t="shared" si="4"/>
        <v>11</v>
      </c>
      <c r="N53" s="18" t="s">
        <v>208</v>
      </c>
      <c r="O53" s="14">
        <v>4</v>
      </c>
      <c r="P53" s="14">
        <v>0</v>
      </c>
      <c r="Q53" s="14">
        <v>1</v>
      </c>
      <c r="R53" s="14">
        <v>0</v>
      </c>
      <c r="S53" s="14">
        <v>0</v>
      </c>
      <c r="T53" s="14">
        <v>0</v>
      </c>
      <c r="U53" s="14">
        <v>1</v>
      </c>
      <c r="V53" s="19">
        <v>0.88680555555555596</v>
      </c>
      <c r="W53" s="17" t="s">
        <v>160</v>
      </c>
      <c r="X53" s="14">
        <v>1</v>
      </c>
      <c r="Y53" s="20">
        <v>26</v>
      </c>
      <c r="Z53" s="17">
        <v>1</v>
      </c>
      <c r="AA53" s="17">
        <v>0</v>
      </c>
      <c r="AB53" s="17" t="s">
        <v>209</v>
      </c>
      <c r="AC53">
        <v>2</v>
      </c>
      <c r="AD53">
        <v>0</v>
      </c>
      <c r="AE53" s="17"/>
      <c r="AF53" s="17"/>
      <c r="AG53" s="17"/>
      <c r="AH53" s="14">
        <v>0</v>
      </c>
      <c r="AI53" s="14">
        <v>0</v>
      </c>
      <c r="AJ53" s="14">
        <v>1</v>
      </c>
      <c r="AK53" s="17" t="s">
        <v>199</v>
      </c>
      <c r="AL53" s="17" t="s">
        <v>205</v>
      </c>
      <c r="AM53" s="17" t="s">
        <v>151</v>
      </c>
      <c r="AN53" s="17" t="s">
        <v>191</v>
      </c>
      <c r="AO53" s="16">
        <f t="shared" si="3"/>
        <v>2</v>
      </c>
      <c r="AP53">
        <v>1</v>
      </c>
      <c r="AQ53" s="20">
        <v>26</v>
      </c>
      <c r="AR53" s="12">
        <v>0</v>
      </c>
      <c r="AS53" s="12">
        <v>0</v>
      </c>
      <c r="AT53" s="14">
        <v>1</v>
      </c>
    </row>
    <row r="54" spans="1:46" x14ac:dyDescent="0.4">
      <c r="A54">
        <v>167</v>
      </c>
      <c r="B54" s="13">
        <v>0</v>
      </c>
      <c r="C54" s="14">
        <v>0</v>
      </c>
      <c r="D54" s="17" t="s">
        <v>205</v>
      </c>
      <c r="E54" s="14">
        <v>0</v>
      </c>
      <c r="F54" s="14">
        <v>0</v>
      </c>
      <c r="G54" s="14">
        <v>1</v>
      </c>
      <c r="H54" s="14">
        <v>4</v>
      </c>
      <c r="I54" s="14">
        <f t="shared" si="0"/>
        <v>522</v>
      </c>
      <c r="J54" s="14">
        <f t="shared" si="1"/>
        <v>516</v>
      </c>
      <c r="K54" s="14">
        <v>43</v>
      </c>
      <c r="L54" s="12">
        <v>4</v>
      </c>
      <c r="M54" s="17" t="str">
        <f t="shared" si="4"/>
        <v xml:space="preserve">6 </v>
      </c>
      <c r="N54" s="18" t="s">
        <v>210</v>
      </c>
      <c r="O54" s="14">
        <v>5</v>
      </c>
      <c r="P54" s="14">
        <v>1</v>
      </c>
      <c r="Q54" s="14">
        <v>0</v>
      </c>
      <c r="R54" s="14">
        <v>0</v>
      </c>
      <c r="S54" s="14">
        <v>1</v>
      </c>
      <c r="T54" s="14">
        <v>1</v>
      </c>
      <c r="U54" s="14">
        <v>0</v>
      </c>
      <c r="V54" s="19">
        <v>0.52986111111111101</v>
      </c>
      <c r="W54" s="17" t="s">
        <v>211</v>
      </c>
      <c r="X54" s="14">
        <v>1</v>
      </c>
      <c r="Y54" s="20">
        <v>22</v>
      </c>
      <c r="Z54" s="17">
        <v>0</v>
      </c>
      <c r="AA54" s="17">
        <v>0</v>
      </c>
      <c r="AB54" s="17" t="s">
        <v>90</v>
      </c>
      <c r="AC54">
        <v>5</v>
      </c>
      <c r="AD54">
        <v>0</v>
      </c>
      <c r="AE54" s="17"/>
      <c r="AF54" s="17"/>
      <c r="AG54" s="17"/>
      <c r="AH54" s="14">
        <v>1</v>
      </c>
      <c r="AI54" s="14">
        <v>0</v>
      </c>
      <c r="AJ54" s="14">
        <v>1</v>
      </c>
      <c r="AK54" s="17" t="s">
        <v>184</v>
      </c>
      <c r="AL54" s="17" t="s">
        <v>151</v>
      </c>
      <c r="AM54" s="17" t="s">
        <v>164</v>
      </c>
      <c r="AN54" s="17" t="s">
        <v>141</v>
      </c>
      <c r="AO54" s="16">
        <f t="shared" si="3"/>
        <v>1</v>
      </c>
      <c r="AP54">
        <v>1</v>
      </c>
      <c r="AQ54" s="20">
        <v>22</v>
      </c>
      <c r="AR54" s="12">
        <v>0</v>
      </c>
      <c r="AS54" s="12">
        <v>0</v>
      </c>
      <c r="AT54" s="14">
        <v>1</v>
      </c>
    </row>
    <row r="55" spans="1:46" x14ac:dyDescent="0.4">
      <c r="A55">
        <v>484</v>
      </c>
      <c r="B55" s="13">
        <v>0</v>
      </c>
      <c r="C55" s="14">
        <v>0</v>
      </c>
      <c r="D55" s="17" t="s">
        <v>212</v>
      </c>
      <c r="E55" s="14">
        <v>0</v>
      </c>
      <c r="F55" s="14">
        <v>0</v>
      </c>
      <c r="G55" s="14">
        <v>0</v>
      </c>
      <c r="H55" s="14">
        <v>0</v>
      </c>
      <c r="I55" s="14">
        <f t="shared" si="0"/>
        <v>327</v>
      </c>
      <c r="J55" s="14">
        <f t="shared" si="1"/>
        <v>324</v>
      </c>
      <c r="K55" s="14">
        <v>27</v>
      </c>
      <c r="L55" s="12">
        <v>1</v>
      </c>
      <c r="M55" s="17" t="str">
        <f t="shared" si="4"/>
        <v xml:space="preserve">3 </v>
      </c>
      <c r="N55" s="18" t="s">
        <v>213</v>
      </c>
      <c r="O55" s="14">
        <v>5</v>
      </c>
      <c r="P55" s="14">
        <v>1</v>
      </c>
      <c r="Q55" s="14">
        <v>1</v>
      </c>
      <c r="R55" s="14">
        <v>0</v>
      </c>
      <c r="S55" s="14">
        <v>0</v>
      </c>
      <c r="T55" s="14">
        <v>0</v>
      </c>
      <c r="U55" s="14">
        <v>0</v>
      </c>
      <c r="V55" s="19">
        <v>0.73333333333333295</v>
      </c>
      <c r="W55" s="17" t="s">
        <v>214</v>
      </c>
      <c r="X55" s="14">
        <v>0</v>
      </c>
      <c r="Y55" s="20">
        <v>21</v>
      </c>
      <c r="Z55" s="17">
        <v>0</v>
      </c>
      <c r="AA55" s="17">
        <v>1</v>
      </c>
      <c r="AB55" s="17" t="s">
        <v>173</v>
      </c>
      <c r="AC55">
        <v>0</v>
      </c>
      <c r="AD55">
        <v>1</v>
      </c>
      <c r="AE55" s="17">
        <v>6</v>
      </c>
      <c r="AF55" s="17"/>
      <c r="AG55" s="17"/>
      <c r="AH55" s="14">
        <v>0</v>
      </c>
      <c r="AI55" s="14">
        <v>0</v>
      </c>
      <c r="AJ55" s="14">
        <v>1</v>
      </c>
      <c r="AK55" s="17" t="s">
        <v>164</v>
      </c>
      <c r="AL55" s="17" t="s">
        <v>164</v>
      </c>
      <c r="AM55" s="17" t="s">
        <v>193</v>
      </c>
      <c r="AN55" s="17" t="s">
        <v>211</v>
      </c>
      <c r="AO55" s="16">
        <f t="shared" si="3"/>
        <v>1</v>
      </c>
      <c r="AP55">
        <v>1</v>
      </c>
      <c r="AQ55" s="20">
        <v>21</v>
      </c>
      <c r="AR55" s="12">
        <v>0</v>
      </c>
      <c r="AS55" s="12">
        <v>0</v>
      </c>
      <c r="AT55" s="14">
        <v>1</v>
      </c>
    </row>
    <row r="56" spans="1:46" x14ac:dyDescent="0.4">
      <c r="A56">
        <v>606</v>
      </c>
      <c r="B56" s="13">
        <v>0</v>
      </c>
      <c r="C56" s="14">
        <v>0</v>
      </c>
      <c r="D56" s="17" t="s">
        <v>206</v>
      </c>
      <c r="E56" s="14">
        <v>0</v>
      </c>
      <c r="F56" s="14">
        <v>3</v>
      </c>
      <c r="G56" s="14">
        <v>1</v>
      </c>
      <c r="H56" s="14">
        <v>0</v>
      </c>
      <c r="I56" s="14">
        <f t="shared" si="0"/>
        <v>321</v>
      </c>
      <c r="J56" s="14">
        <f t="shared" si="1"/>
        <v>312</v>
      </c>
      <c r="K56" s="14">
        <v>26</v>
      </c>
      <c r="L56" s="12">
        <v>1</v>
      </c>
      <c r="M56" s="17" t="str">
        <f t="shared" si="4"/>
        <v xml:space="preserve">9 </v>
      </c>
      <c r="N56" s="18" t="s">
        <v>215</v>
      </c>
      <c r="O56" s="14">
        <v>0</v>
      </c>
      <c r="P56" s="14">
        <v>1</v>
      </c>
      <c r="Q56" s="14">
        <v>1</v>
      </c>
      <c r="R56" s="14">
        <v>0</v>
      </c>
      <c r="S56" s="14">
        <v>1</v>
      </c>
      <c r="T56" s="14">
        <v>1</v>
      </c>
      <c r="U56" s="14">
        <v>1</v>
      </c>
      <c r="V56" s="19">
        <v>0.9375</v>
      </c>
      <c r="W56" s="17" t="s">
        <v>216</v>
      </c>
      <c r="X56" s="14">
        <v>1</v>
      </c>
      <c r="Y56" s="20">
        <v>30</v>
      </c>
      <c r="Z56" s="17">
        <v>0</v>
      </c>
      <c r="AA56" s="17">
        <v>0</v>
      </c>
      <c r="AB56" s="17" t="s">
        <v>128</v>
      </c>
      <c r="AC56">
        <v>2</v>
      </c>
      <c r="AD56">
        <v>1</v>
      </c>
      <c r="AE56" s="17">
        <v>1</v>
      </c>
      <c r="AF56" s="17"/>
      <c r="AG56" s="17"/>
      <c r="AH56" s="14">
        <v>1</v>
      </c>
      <c r="AI56" s="14">
        <v>0</v>
      </c>
      <c r="AJ56" s="14">
        <v>1</v>
      </c>
      <c r="AK56" s="17" t="s">
        <v>186</v>
      </c>
      <c r="AL56" s="17" t="s">
        <v>186</v>
      </c>
      <c r="AM56" s="17" t="s">
        <v>217</v>
      </c>
      <c r="AN56" s="17" t="s">
        <v>218</v>
      </c>
      <c r="AO56" s="16">
        <f t="shared" si="3"/>
        <v>1</v>
      </c>
      <c r="AP56">
        <v>1</v>
      </c>
      <c r="AQ56" s="20">
        <v>30</v>
      </c>
      <c r="AR56" s="12">
        <v>0</v>
      </c>
      <c r="AS56" s="12">
        <v>0</v>
      </c>
      <c r="AT56" s="14">
        <v>1</v>
      </c>
    </row>
    <row r="57" spans="1:46" x14ac:dyDescent="0.4">
      <c r="A57">
        <v>61</v>
      </c>
      <c r="B57" s="13">
        <v>0</v>
      </c>
      <c r="C57" s="14">
        <v>0</v>
      </c>
      <c r="D57" s="17" t="s">
        <v>186</v>
      </c>
      <c r="E57" s="14">
        <v>1</v>
      </c>
      <c r="F57" s="14">
        <v>1</v>
      </c>
      <c r="G57" s="14">
        <v>3</v>
      </c>
      <c r="H57" s="14">
        <v>1</v>
      </c>
      <c r="I57" s="14">
        <f t="shared" si="0"/>
        <v>546</v>
      </c>
      <c r="J57" s="14">
        <f t="shared" si="1"/>
        <v>540</v>
      </c>
      <c r="K57" s="14">
        <v>45</v>
      </c>
      <c r="L57" s="12">
        <v>3</v>
      </c>
      <c r="M57" s="17" t="str">
        <f t="shared" si="4"/>
        <v xml:space="preserve">6 </v>
      </c>
      <c r="N57" s="18" t="s">
        <v>219</v>
      </c>
      <c r="O57" s="14">
        <v>3</v>
      </c>
      <c r="P57" s="14">
        <v>0</v>
      </c>
      <c r="Q57" s="14">
        <v>1</v>
      </c>
      <c r="R57" s="14">
        <v>0</v>
      </c>
      <c r="S57" s="14">
        <v>1</v>
      </c>
      <c r="T57" s="14">
        <v>0</v>
      </c>
      <c r="U57" s="14">
        <v>0</v>
      </c>
      <c r="V57" s="19">
        <v>0.59583333333333299</v>
      </c>
      <c r="W57" s="17" t="s">
        <v>220</v>
      </c>
      <c r="X57" s="14">
        <v>1</v>
      </c>
      <c r="Y57" s="20">
        <v>40</v>
      </c>
      <c r="Z57" s="17">
        <v>1</v>
      </c>
      <c r="AA57" s="17">
        <v>0</v>
      </c>
      <c r="AB57" s="17" t="s">
        <v>169</v>
      </c>
      <c r="AC57">
        <v>2</v>
      </c>
      <c r="AD57">
        <v>0</v>
      </c>
      <c r="AE57" s="17"/>
      <c r="AF57" s="17"/>
      <c r="AG57" s="17"/>
      <c r="AH57" s="14">
        <v>0</v>
      </c>
      <c r="AI57" s="14">
        <v>0</v>
      </c>
      <c r="AJ57" s="14">
        <v>1</v>
      </c>
      <c r="AK57" s="17" t="s">
        <v>141</v>
      </c>
      <c r="AL57" s="17" t="s">
        <v>141</v>
      </c>
      <c r="AM57" s="17" t="s">
        <v>196</v>
      </c>
      <c r="AN57" s="17" t="s">
        <v>221</v>
      </c>
      <c r="AO57" s="16">
        <f t="shared" si="3"/>
        <v>1</v>
      </c>
      <c r="AP57">
        <v>1</v>
      </c>
      <c r="AQ57" s="20">
        <v>40</v>
      </c>
      <c r="AR57" s="12">
        <v>0</v>
      </c>
      <c r="AS57" s="12">
        <v>0</v>
      </c>
      <c r="AT57" s="14">
        <v>1</v>
      </c>
    </row>
    <row r="58" spans="1:46" x14ac:dyDescent="0.4">
      <c r="A58">
        <v>298</v>
      </c>
      <c r="B58" s="13">
        <v>0</v>
      </c>
      <c r="C58" s="14">
        <v>0</v>
      </c>
      <c r="D58" s="17" t="s">
        <v>141</v>
      </c>
      <c r="E58" s="14">
        <v>0</v>
      </c>
      <c r="F58" s="14">
        <v>1</v>
      </c>
      <c r="G58" s="14">
        <v>4</v>
      </c>
      <c r="H58" s="14">
        <v>2</v>
      </c>
      <c r="I58" s="14">
        <f t="shared" si="0"/>
        <v>615</v>
      </c>
      <c r="J58" s="14">
        <f t="shared" si="1"/>
        <v>612</v>
      </c>
      <c r="K58" s="14">
        <v>51</v>
      </c>
      <c r="L58" s="12">
        <v>4</v>
      </c>
      <c r="M58" s="17" t="str">
        <f t="shared" si="4"/>
        <v xml:space="preserve">3 </v>
      </c>
      <c r="N58" s="18" t="s">
        <v>222</v>
      </c>
      <c r="O58" s="14">
        <v>2</v>
      </c>
      <c r="P58" s="14">
        <v>0</v>
      </c>
      <c r="Q58" s="14">
        <v>1</v>
      </c>
      <c r="R58" s="14">
        <v>0</v>
      </c>
      <c r="S58" s="14">
        <v>0</v>
      </c>
      <c r="T58" s="14">
        <v>0</v>
      </c>
      <c r="U58" s="14">
        <v>0</v>
      </c>
      <c r="V58" s="19">
        <v>0.54097222222222197</v>
      </c>
      <c r="W58" s="17" t="s">
        <v>216</v>
      </c>
      <c r="X58" s="14">
        <v>1</v>
      </c>
      <c r="Y58" s="20">
        <v>28</v>
      </c>
      <c r="Z58" s="17">
        <v>0</v>
      </c>
      <c r="AA58" s="17">
        <v>1</v>
      </c>
      <c r="AB58" s="17" t="s">
        <v>68</v>
      </c>
      <c r="AC58">
        <v>3</v>
      </c>
      <c r="AD58">
        <v>0</v>
      </c>
      <c r="AE58" s="17"/>
      <c r="AF58" s="17"/>
      <c r="AG58" s="17"/>
      <c r="AH58" s="14">
        <v>0</v>
      </c>
      <c r="AI58" s="14">
        <v>0</v>
      </c>
      <c r="AJ58" s="14">
        <v>0</v>
      </c>
      <c r="AK58" s="17" t="s">
        <v>217</v>
      </c>
      <c r="AL58" s="17" t="s">
        <v>64</v>
      </c>
      <c r="AM58" s="17" t="s">
        <v>64</v>
      </c>
      <c r="AN58" s="17" t="s">
        <v>64</v>
      </c>
      <c r="AO58" s="16">
        <f t="shared" si="3"/>
        <v>3</v>
      </c>
      <c r="AP58">
        <v>2</v>
      </c>
      <c r="AQ58" s="20">
        <v>28</v>
      </c>
      <c r="AR58" s="12">
        <v>0</v>
      </c>
      <c r="AS58" s="12">
        <v>0</v>
      </c>
      <c r="AT58" s="14">
        <v>0</v>
      </c>
    </row>
    <row r="59" spans="1:46" x14ac:dyDescent="0.4">
      <c r="A59">
        <v>234</v>
      </c>
      <c r="B59" s="13">
        <v>0</v>
      </c>
      <c r="C59" s="14">
        <v>0</v>
      </c>
      <c r="D59" s="17" t="s">
        <v>206</v>
      </c>
      <c r="E59" s="14">
        <v>1</v>
      </c>
      <c r="F59" s="14">
        <v>1</v>
      </c>
      <c r="G59" s="14">
        <v>2</v>
      </c>
      <c r="H59" s="14">
        <v>0</v>
      </c>
      <c r="I59" s="14">
        <f t="shared" si="0"/>
        <v>282</v>
      </c>
      <c r="J59" s="14">
        <f t="shared" si="1"/>
        <v>276</v>
      </c>
      <c r="K59" s="14">
        <v>23</v>
      </c>
      <c r="L59" s="12">
        <v>1</v>
      </c>
      <c r="M59" s="17" t="str">
        <f t="shared" si="4"/>
        <v xml:space="preserve">6 </v>
      </c>
      <c r="N59" s="18" t="s">
        <v>223</v>
      </c>
      <c r="O59" s="14">
        <v>4</v>
      </c>
      <c r="P59" s="14">
        <v>0</v>
      </c>
      <c r="Q59" s="14">
        <v>1</v>
      </c>
      <c r="R59" s="14">
        <v>1</v>
      </c>
      <c r="S59" s="14">
        <v>0</v>
      </c>
      <c r="T59" s="14">
        <v>0</v>
      </c>
      <c r="U59" s="14">
        <v>1</v>
      </c>
      <c r="V59" s="19">
        <v>0.27847222222222201</v>
      </c>
      <c r="W59" s="17" t="s">
        <v>224</v>
      </c>
      <c r="X59" s="14">
        <v>1</v>
      </c>
      <c r="Y59" s="20">
        <v>36</v>
      </c>
      <c r="Z59" s="17">
        <v>0</v>
      </c>
      <c r="AA59" s="17">
        <v>1</v>
      </c>
      <c r="AB59" s="17" t="s">
        <v>53</v>
      </c>
      <c r="AC59">
        <v>2</v>
      </c>
      <c r="AD59">
        <v>1</v>
      </c>
      <c r="AE59" s="17">
        <v>4</v>
      </c>
      <c r="AF59" s="17"/>
      <c r="AG59" s="17"/>
      <c r="AH59" s="14">
        <v>0</v>
      </c>
      <c r="AI59" s="14">
        <v>0</v>
      </c>
      <c r="AJ59" s="14">
        <v>1</v>
      </c>
      <c r="AK59" s="17" t="s">
        <v>211</v>
      </c>
      <c r="AL59" s="17" t="s">
        <v>211</v>
      </c>
      <c r="AM59" s="17" t="s">
        <v>225</v>
      </c>
      <c r="AN59" s="17" t="s">
        <v>226</v>
      </c>
      <c r="AO59" s="16">
        <f t="shared" si="3"/>
        <v>8</v>
      </c>
      <c r="AP59">
        <v>2</v>
      </c>
      <c r="AQ59" s="20">
        <v>36</v>
      </c>
      <c r="AR59" s="12">
        <v>0</v>
      </c>
      <c r="AS59" s="12">
        <v>0</v>
      </c>
      <c r="AT59" s="14">
        <v>1</v>
      </c>
    </row>
    <row r="60" spans="1:46" x14ac:dyDescent="0.4">
      <c r="A60">
        <v>383</v>
      </c>
      <c r="B60" s="13">
        <v>0</v>
      </c>
      <c r="C60" s="14">
        <v>0</v>
      </c>
      <c r="D60" s="17" t="s">
        <v>196</v>
      </c>
      <c r="E60" s="14">
        <v>1</v>
      </c>
      <c r="F60" s="14">
        <v>0</v>
      </c>
      <c r="G60" s="14">
        <v>4</v>
      </c>
      <c r="H60" s="14">
        <v>2</v>
      </c>
      <c r="I60" s="14">
        <f t="shared" si="0"/>
        <v>605</v>
      </c>
      <c r="J60" s="14">
        <f t="shared" si="1"/>
        <v>600</v>
      </c>
      <c r="K60" s="14">
        <v>50</v>
      </c>
      <c r="L60" s="12">
        <v>4</v>
      </c>
      <c r="M60" s="17" t="str">
        <f t="shared" si="4"/>
        <v xml:space="preserve">5 </v>
      </c>
      <c r="N60" s="18" t="s">
        <v>227</v>
      </c>
      <c r="O60" s="14">
        <v>0</v>
      </c>
      <c r="P60" s="14">
        <v>0</v>
      </c>
      <c r="Q60" s="14">
        <v>0</v>
      </c>
      <c r="R60" s="14">
        <v>1</v>
      </c>
      <c r="S60" s="14">
        <v>1</v>
      </c>
      <c r="T60" s="14">
        <v>0</v>
      </c>
      <c r="U60" s="14">
        <v>1</v>
      </c>
      <c r="V60" s="19">
        <v>0.99236111111111103</v>
      </c>
      <c r="W60" s="17" t="s">
        <v>214</v>
      </c>
      <c r="X60" s="14">
        <v>0</v>
      </c>
      <c r="Y60" s="20">
        <v>6</v>
      </c>
      <c r="Z60" s="17">
        <v>0</v>
      </c>
      <c r="AA60" s="17">
        <v>0</v>
      </c>
      <c r="AB60" s="17" t="s">
        <v>228</v>
      </c>
      <c r="AC60">
        <v>1</v>
      </c>
      <c r="AD60">
        <v>0</v>
      </c>
      <c r="AE60" s="17"/>
      <c r="AF60" s="17"/>
      <c r="AG60" s="17"/>
      <c r="AH60" s="14">
        <v>1</v>
      </c>
      <c r="AI60" s="14">
        <v>0</v>
      </c>
      <c r="AJ60" s="14">
        <v>0</v>
      </c>
      <c r="AK60" s="17" t="s">
        <v>211</v>
      </c>
      <c r="AL60" s="17" t="s">
        <v>64</v>
      </c>
      <c r="AM60" s="17" t="s">
        <v>64</v>
      </c>
      <c r="AN60" s="17" t="s">
        <v>64</v>
      </c>
      <c r="AO60" s="16">
        <f t="shared" si="3"/>
        <v>1</v>
      </c>
      <c r="AP60">
        <v>1</v>
      </c>
      <c r="AQ60" s="20">
        <v>6</v>
      </c>
      <c r="AR60" s="12">
        <v>0</v>
      </c>
      <c r="AS60" s="12">
        <v>0</v>
      </c>
      <c r="AT60" s="14">
        <v>0</v>
      </c>
    </row>
    <row r="61" spans="1:46" x14ac:dyDescent="0.4">
      <c r="A61">
        <v>339</v>
      </c>
      <c r="B61" s="13">
        <v>0</v>
      </c>
      <c r="C61" s="14">
        <v>0</v>
      </c>
      <c r="D61" s="17" t="s">
        <v>211</v>
      </c>
      <c r="E61" s="14">
        <v>1</v>
      </c>
      <c r="F61" s="14">
        <v>0</v>
      </c>
      <c r="G61" s="14">
        <v>3</v>
      </c>
      <c r="H61" s="14">
        <v>0</v>
      </c>
      <c r="I61" s="14">
        <f t="shared" si="0"/>
        <v>268</v>
      </c>
      <c r="J61" s="14">
        <f t="shared" si="1"/>
        <v>264</v>
      </c>
      <c r="K61" s="14">
        <v>22</v>
      </c>
      <c r="L61" s="12">
        <v>1</v>
      </c>
      <c r="M61" s="17" t="str">
        <f t="shared" si="4"/>
        <v xml:space="preserve">4 </v>
      </c>
      <c r="N61" s="18" t="s">
        <v>229</v>
      </c>
      <c r="O61" s="14">
        <v>0</v>
      </c>
      <c r="P61" s="14">
        <v>0</v>
      </c>
      <c r="Q61" s="14">
        <v>1</v>
      </c>
      <c r="R61" s="14">
        <v>0</v>
      </c>
      <c r="S61" s="14">
        <v>1</v>
      </c>
      <c r="T61" s="14">
        <v>0</v>
      </c>
      <c r="U61" s="14">
        <v>0</v>
      </c>
      <c r="V61" s="19">
        <v>0.48055555555555601</v>
      </c>
      <c r="W61" s="17" t="s">
        <v>218</v>
      </c>
      <c r="X61" s="14">
        <v>1</v>
      </c>
      <c r="Y61" s="20">
        <v>19</v>
      </c>
      <c r="Z61" s="17">
        <v>0</v>
      </c>
      <c r="AA61" s="17">
        <v>1</v>
      </c>
      <c r="AB61" s="17" t="s">
        <v>97</v>
      </c>
      <c r="AC61">
        <v>2</v>
      </c>
      <c r="AD61">
        <v>0</v>
      </c>
      <c r="AE61" s="17"/>
      <c r="AF61" s="17"/>
      <c r="AG61" s="17"/>
      <c r="AH61" s="14">
        <v>0</v>
      </c>
      <c r="AI61" s="14">
        <v>1</v>
      </c>
      <c r="AJ61" s="14">
        <v>1</v>
      </c>
      <c r="AK61" s="17" t="s">
        <v>160</v>
      </c>
      <c r="AL61" s="17" t="s">
        <v>160</v>
      </c>
      <c r="AM61" s="17" t="s">
        <v>230</v>
      </c>
      <c r="AN61" s="17" t="s">
        <v>176</v>
      </c>
      <c r="AO61" s="16">
        <f t="shared" si="3"/>
        <v>1</v>
      </c>
      <c r="AP61">
        <v>1</v>
      </c>
      <c r="AQ61" s="20">
        <v>19</v>
      </c>
      <c r="AR61" s="12">
        <v>0</v>
      </c>
      <c r="AS61" s="12">
        <v>0</v>
      </c>
      <c r="AT61" s="14">
        <v>1</v>
      </c>
    </row>
    <row r="62" spans="1:46" x14ac:dyDescent="0.4">
      <c r="A62">
        <v>517</v>
      </c>
      <c r="B62" s="13">
        <v>0</v>
      </c>
      <c r="C62" s="14">
        <v>1</v>
      </c>
      <c r="D62" s="17" t="s">
        <v>231</v>
      </c>
      <c r="E62" s="14">
        <v>1</v>
      </c>
      <c r="F62" s="14">
        <v>0</v>
      </c>
      <c r="G62" s="14">
        <v>5</v>
      </c>
      <c r="H62" s="14">
        <v>0</v>
      </c>
      <c r="I62" s="14">
        <f t="shared" si="0"/>
        <v>369</v>
      </c>
      <c r="J62" s="14">
        <f t="shared" si="1"/>
        <v>360</v>
      </c>
      <c r="K62" s="14">
        <v>30</v>
      </c>
      <c r="L62" s="12">
        <v>2</v>
      </c>
      <c r="M62" s="17" t="str">
        <f t="shared" si="4"/>
        <v xml:space="preserve">9 </v>
      </c>
      <c r="N62" s="18" t="s">
        <v>232</v>
      </c>
      <c r="O62" s="14">
        <v>0</v>
      </c>
      <c r="P62" s="14">
        <v>0</v>
      </c>
      <c r="Q62" s="14">
        <v>1</v>
      </c>
      <c r="R62" s="14">
        <v>0</v>
      </c>
      <c r="S62" s="14">
        <v>0</v>
      </c>
      <c r="T62" s="14">
        <v>1</v>
      </c>
      <c r="U62" s="14">
        <v>0</v>
      </c>
      <c r="V62" s="19">
        <v>0.65277777777777801</v>
      </c>
      <c r="W62" s="17" t="s">
        <v>233</v>
      </c>
      <c r="X62" s="14">
        <v>0</v>
      </c>
      <c r="Y62" s="20">
        <v>12</v>
      </c>
      <c r="Z62" s="17">
        <v>1</v>
      </c>
      <c r="AA62" s="17">
        <v>1</v>
      </c>
      <c r="AB62" s="17" t="s">
        <v>209</v>
      </c>
      <c r="AC62">
        <v>2</v>
      </c>
      <c r="AD62">
        <v>0</v>
      </c>
      <c r="AE62" s="17"/>
      <c r="AF62" s="17"/>
      <c r="AG62" s="17"/>
      <c r="AH62" s="14">
        <v>0</v>
      </c>
      <c r="AI62" s="14">
        <v>0</v>
      </c>
      <c r="AJ62" s="14">
        <v>0</v>
      </c>
      <c r="AK62" s="17" t="s">
        <v>225</v>
      </c>
      <c r="AL62" s="17" t="s">
        <v>64</v>
      </c>
      <c r="AM62" s="17" t="s">
        <v>64</v>
      </c>
      <c r="AN62" s="17" t="s">
        <v>64</v>
      </c>
      <c r="AO62" s="16">
        <f t="shared" si="3"/>
        <v>1</v>
      </c>
      <c r="AP62">
        <v>1</v>
      </c>
      <c r="AQ62" s="20">
        <v>12</v>
      </c>
      <c r="AR62" s="12">
        <v>0</v>
      </c>
      <c r="AS62" s="12">
        <v>0</v>
      </c>
      <c r="AT62" s="14">
        <v>0</v>
      </c>
    </row>
    <row r="63" spans="1:46" x14ac:dyDescent="0.4">
      <c r="A63">
        <v>610</v>
      </c>
      <c r="B63" s="13">
        <v>0</v>
      </c>
      <c r="C63" s="14">
        <v>1</v>
      </c>
      <c r="D63" s="17" t="s">
        <v>231</v>
      </c>
      <c r="E63" s="14">
        <v>0</v>
      </c>
      <c r="F63" s="14">
        <v>1</v>
      </c>
      <c r="G63" s="14">
        <v>5</v>
      </c>
      <c r="H63" s="14">
        <v>4</v>
      </c>
      <c r="I63" s="14">
        <f t="shared" si="0"/>
        <v>775</v>
      </c>
      <c r="J63" s="14">
        <f t="shared" si="1"/>
        <v>768</v>
      </c>
      <c r="K63" s="14">
        <v>64</v>
      </c>
      <c r="L63" s="12">
        <v>5</v>
      </c>
      <c r="M63" s="17" t="str">
        <f t="shared" si="4"/>
        <v xml:space="preserve">7 </v>
      </c>
      <c r="N63" s="18" t="s">
        <v>234</v>
      </c>
      <c r="O63" s="14">
        <v>5</v>
      </c>
      <c r="P63" s="14">
        <v>1</v>
      </c>
      <c r="Q63" s="14">
        <v>0</v>
      </c>
      <c r="R63" s="14">
        <v>0</v>
      </c>
      <c r="S63" s="14">
        <v>1</v>
      </c>
      <c r="T63" s="14">
        <v>1</v>
      </c>
      <c r="U63" s="14">
        <v>0</v>
      </c>
      <c r="V63" s="19">
        <v>0.38333333333333303</v>
      </c>
      <c r="W63" s="17" t="s">
        <v>233</v>
      </c>
      <c r="X63" s="14">
        <v>1</v>
      </c>
      <c r="Y63" s="20">
        <v>12</v>
      </c>
      <c r="Z63" s="17">
        <v>0</v>
      </c>
      <c r="AA63" s="17">
        <v>0</v>
      </c>
      <c r="AB63" s="17" t="s">
        <v>148</v>
      </c>
      <c r="AC63">
        <v>1</v>
      </c>
      <c r="AD63">
        <v>1</v>
      </c>
      <c r="AE63" s="17">
        <v>3</v>
      </c>
      <c r="AF63" s="17"/>
      <c r="AG63" s="17"/>
      <c r="AH63" s="14">
        <v>1</v>
      </c>
      <c r="AI63" s="14">
        <v>0</v>
      </c>
      <c r="AJ63" s="14">
        <v>0</v>
      </c>
      <c r="AK63" s="17" t="s">
        <v>225</v>
      </c>
      <c r="AL63" s="17" t="s">
        <v>64</v>
      </c>
      <c r="AM63" s="17" t="s">
        <v>64</v>
      </c>
      <c r="AN63" s="17" t="s">
        <v>64</v>
      </c>
      <c r="AO63" s="16">
        <f t="shared" si="3"/>
        <v>1</v>
      </c>
      <c r="AP63">
        <v>1</v>
      </c>
      <c r="AQ63" s="20">
        <v>12</v>
      </c>
      <c r="AR63" s="12">
        <v>0</v>
      </c>
      <c r="AS63" s="12">
        <v>0</v>
      </c>
      <c r="AT63" s="14">
        <v>0</v>
      </c>
    </row>
    <row r="64" spans="1:46" x14ac:dyDescent="0.4">
      <c r="A64">
        <v>1</v>
      </c>
      <c r="B64" s="13">
        <v>1</v>
      </c>
      <c r="C64" s="14">
        <v>1</v>
      </c>
      <c r="D64" s="17" t="s">
        <v>225</v>
      </c>
      <c r="E64" s="14">
        <v>0</v>
      </c>
      <c r="F64" s="14">
        <v>3</v>
      </c>
      <c r="G64" s="14">
        <v>4</v>
      </c>
      <c r="H64" s="14">
        <v>1</v>
      </c>
      <c r="I64" s="14">
        <f t="shared" si="0"/>
        <v>692</v>
      </c>
      <c r="J64" s="14">
        <f t="shared" si="1"/>
        <v>684</v>
      </c>
      <c r="K64" s="14">
        <v>57</v>
      </c>
      <c r="L64" s="12">
        <v>4</v>
      </c>
      <c r="M64" s="17" t="str">
        <f t="shared" si="4"/>
        <v xml:space="preserve">8 </v>
      </c>
      <c r="N64" s="18" t="s">
        <v>235</v>
      </c>
      <c r="O64" s="14">
        <v>3</v>
      </c>
      <c r="P64" s="14">
        <v>1</v>
      </c>
      <c r="Q64" s="14">
        <v>1</v>
      </c>
      <c r="R64" s="14">
        <v>0</v>
      </c>
      <c r="S64" s="14">
        <v>1</v>
      </c>
      <c r="T64" s="14">
        <v>1</v>
      </c>
      <c r="U64" s="14">
        <v>0</v>
      </c>
      <c r="V64" s="19">
        <v>0.5625</v>
      </c>
      <c r="W64" s="17" t="s">
        <v>216</v>
      </c>
      <c r="X64" s="14">
        <v>1</v>
      </c>
      <c r="Y64" s="20">
        <v>18</v>
      </c>
      <c r="Z64" s="17">
        <v>1</v>
      </c>
      <c r="AA64" s="17">
        <v>0</v>
      </c>
      <c r="AB64" s="17" t="s">
        <v>115</v>
      </c>
      <c r="AC64">
        <v>3</v>
      </c>
      <c r="AD64">
        <v>0</v>
      </c>
      <c r="AE64" s="17"/>
      <c r="AF64" s="17"/>
      <c r="AG64" s="17"/>
      <c r="AH64" s="14">
        <v>0</v>
      </c>
      <c r="AI64" s="14">
        <v>0</v>
      </c>
      <c r="AJ64" s="14">
        <v>0</v>
      </c>
      <c r="AK64" s="17" t="s">
        <v>214</v>
      </c>
      <c r="AL64" s="17" t="s">
        <v>64</v>
      </c>
      <c r="AM64" s="17" t="s">
        <v>64</v>
      </c>
      <c r="AN64" s="17" t="s">
        <v>64</v>
      </c>
      <c r="AO64" s="16">
        <f t="shared" si="3"/>
        <v>1</v>
      </c>
      <c r="AP64">
        <v>1</v>
      </c>
      <c r="AQ64" s="20">
        <v>18</v>
      </c>
      <c r="AR64" s="12">
        <v>0</v>
      </c>
      <c r="AS64" s="12">
        <v>0</v>
      </c>
      <c r="AT64" s="14">
        <v>0</v>
      </c>
    </row>
    <row r="65" spans="1:46" x14ac:dyDescent="0.4">
      <c r="A65">
        <v>67</v>
      </c>
      <c r="B65" s="13">
        <v>1</v>
      </c>
      <c r="C65" s="14">
        <v>0</v>
      </c>
      <c r="D65" s="17" t="s">
        <v>214</v>
      </c>
      <c r="E65" s="14">
        <v>0</v>
      </c>
      <c r="F65" s="14">
        <v>3</v>
      </c>
      <c r="G65" s="14">
        <v>4</v>
      </c>
      <c r="H65" s="14">
        <v>4</v>
      </c>
      <c r="I65" s="14">
        <f t="shared" si="0"/>
        <v>388</v>
      </c>
      <c r="J65" s="14">
        <f t="shared" si="1"/>
        <v>384</v>
      </c>
      <c r="K65" s="14">
        <v>32</v>
      </c>
      <c r="L65" s="12">
        <v>2</v>
      </c>
      <c r="M65" s="17" t="str">
        <f t="shared" si="4"/>
        <v xml:space="preserve">4 </v>
      </c>
      <c r="N65" s="18" t="s">
        <v>236</v>
      </c>
      <c r="O65" s="14">
        <v>2</v>
      </c>
      <c r="P65" s="14">
        <v>0</v>
      </c>
      <c r="Q65" s="14">
        <v>1</v>
      </c>
      <c r="R65" s="14">
        <v>0</v>
      </c>
      <c r="S65" s="14">
        <v>0</v>
      </c>
      <c r="T65" s="14">
        <v>1</v>
      </c>
      <c r="U65" s="14">
        <v>1</v>
      </c>
      <c r="V65" s="19">
        <v>9.375E-2</v>
      </c>
      <c r="W65" s="17" t="s">
        <v>237</v>
      </c>
      <c r="X65" s="14">
        <v>1</v>
      </c>
      <c r="Y65" s="20">
        <v>38</v>
      </c>
      <c r="Z65" s="17">
        <v>0</v>
      </c>
      <c r="AA65" s="17">
        <v>0</v>
      </c>
      <c r="AB65" s="17" t="s">
        <v>142</v>
      </c>
      <c r="AC65">
        <v>0</v>
      </c>
      <c r="AD65">
        <v>0</v>
      </c>
      <c r="AE65" s="17"/>
      <c r="AF65" s="17"/>
      <c r="AG65" s="17"/>
      <c r="AH65" s="14">
        <v>0</v>
      </c>
      <c r="AI65" s="14">
        <v>0</v>
      </c>
      <c r="AJ65" s="14">
        <v>1</v>
      </c>
      <c r="AK65" s="17" t="s">
        <v>214</v>
      </c>
      <c r="AL65" s="17" t="s">
        <v>214</v>
      </c>
      <c r="AM65" s="17" t="s">
        <v>159</v>
      </c>
      <c r="AN65" s="17" t="s">
        <v>238</v>
      </c>
      <c r="AO65" s="16">
        <f t="shared" si="3"/>
        <v>0</v>
      </c>
      <c r="AP65">
        <v>0</v>
      </c>
      <c r="AQ65" s="20">
        <v>38</v>
      </c>
      <c r="AR65" s="12">
        <v>0</v>
      </c>
      <c r="AS65" s="12">
        <v>0</v>
      </c>
      <c r="AT65" s="14">
        <v>1</v>
      </c>
    </row>
    <row r="66" spans="1:46" x14ac:dyDescent="0.4">
      <c r="A66">
        <v>456</v>
      </c>
      <c r="B66" s="13">
        <v>0</v>
      </c>
      <c r="C66" s="14">
        <v>0</v>
      </c>
      <c r="D66" s="17" t="s">
        <v>214</v>
      </c>
      <c r="E66" s="14">
        <v>1</v>
      </c>
      <c r="F66" s="14">
        <v>1</v>
      </c>
      <c r="G66" s="14">
        <v>6</v>
      </c>
      <c r="H66" s="14">
        <v>1</v>
      </c>
      <c r="I66" s="14">
        <f t="shared" ref="I66:I129" si="5">SUM(J66+M66)</f>
        <v>469</v>
      </c>
      <c r="J66" s="14">
        <f t="shared" ref="J66:J129" si="6">K66*12</f>
        <v>468</v>
      </c>
      <c r="K66" s="14">
        <v>39</v>
      </c>
      <c r="L66" s="12">
        <v>2</v>
      </c>
      <c r="M66" s="17" t="str">
        <f t="shared" si="4"/>
        <v xml:space="preserve">1 </v>
      </c>
      <c r="N66" s="18" t="s">
        <v>239</v>
      </c>
      <c r="O66" s="14">
        <v>3</v>
      </c>
      <c r="P66" s="14">
        <v>1</v>
      </c>
      <c r="Q66" s="14">
        <v>0</v>
      </c>
      <c r="R66" s="14">
        <v>0</v>
      </c>
      <c r="S66" s="14">
        <v>1</v>
      </c>
      <c r="T66" s="14">
        <v>1</v>
      </c>
      <c r="U66" s="14">
        <v>0</v>
      </c>
      <c r="V66" s="19">
        <v>0.82152777777777797</v>
      </c>
      <c r="W66" s="17" t="s">
        <v>176</v>
      </c>
      <c r="X66" s="14">
        <v>1</v>
      </c>
      <c r="Y66" s="20">
        <v>8</v>
      </c>
      <c r="Z66" s="17">
        <v>0</v>
      </c>
      <c r="AA66" s="17">
        <v>1</v>
      </c>
      <c r="AB66" s="17" t="s">
        <v>148</v>
      </c>
      <c r="AC66">
        <v>1</v>
      </c>
      <c r="AD66">
        <v>1</v>
      </c>
      <c r="AE66" s="17">
        <v>5</v>
      </c>
      <c r="AF66" s="17"/>
      <c r="AG66" s="17"/>
      <c r="AH66" s="14">
        <v>1</v>
      </c>
      <c r="AI66" s="14">
        <v>0</v>
      </c>
      <c r="AJ66" s="14">
        <v>0</v>
      </c>
      <c r="AK66" s="17" t="s">
        <v>230</v>
      </c>
      <c r="AL66" s="17" t="s">
        <v>64</v>
      </c>
      <c r="AM66" s="17" t="s">
        <v>64</v>
      </c>
      <c r="AN66" s="17" t="s">
        <v>64</v>
      </c>
      <c r="AO66" s="16">
        <f t="shared" ref="AO66:AO129" si="7">AK66-D66</f>
        <v>1</v>
      </c>
      <c r="AP66">
        <v>1</v>
      </c>
      <c r="AQ66" s="20">
        <v>8</v>
      </c>
      <c r="AR66" s="12">
        <v>0</v>
      </c>
      <c r="AS66" s="12">
        <v>0</v>
      </c>
      <c r="AT66" s="14">
        <v>0</v>
      </c>
    </row>
    <row r="67" spans="1:46" x14ac:dyDescent="0.4">
      <c r="A67">
        <v>495</v>
      </c>
      <c r="B67" s="13">
        <v>0</v>
      </c>
      <c r="C67" s="14">
        <v>0</v>
      </c>
      <c r="D67" s="17" t="s">
        <v>214</v>
      </c>
      <c r="E67" s="14">
        <v>0</v>
      </c>
      <c r="F67" s="14">
        <v>0</v>
      </c>
      <c r="G67" s="14">
        <v>4</v>
      </c>
      <c r="H67" s="14">
        <v>4</v>
      </c>
      <c r="I67" s="14">
        <f t="shared" si="5"/>
        <v>480</v>
      </c>
      <c r="J67" s="14">
        <f t="shared" si="6"/>
        <v>480</v>
      </c>
      <c r="K67" s="14">
        <v>40</v>
      </c>
      <c r="L67" s="12">
        <v>3</v>
      </c>
      <c r="M67" s="17" t="str">
        <f t="shared" si="4"/>
        <v xml:space="preserve">0 </v>
      </c>
      <c r="N67" s="18" t="s">
        <v>240</v>
      </c>
      <c r="O67" s="14">
        <v>5</v>
      </c>
      <c r="P67" s="14">
        <v>1</v>
      </c>
      <c r="Q67" s="14">
        <v>0</v>
      </c>
      <c r="R67" s="14">
        <v>0</v>
      </c>
      <c r="S67" s="14">
        <v>1</v>
      </c>
      <c r="T67" s="14">
        <v>1</v>
      </c>
      <c r="U67" s="14">
        <v>0</v>
      </c>
      <c r="V67" s="19">
        <v>0.56736111111111098</v>
      </c>
      <c r="W67" s="17" t="s">
        <v>202</v>
      </c>
      <c r="X67" s="14">
        <v>0</v>
      </c>
      <c r="Y67" s="20">
        <v>3</v>
      </c>
      <c r="Z67" s="17">
        <v>0</v>
      </c>
      <c r="AA67" s="17">
        <v>0</v>
      </c>
      <c r="AB67" s="17" t="s">
        <v>241</v>
      </c>
      <c r="AC67">
        <v>1</v>
      </c>
      <c r="AD67">
        <v>1</v>
      </c>
      <c r="AE67" s="17">
        <v>5</v>
      </c>
      <c r="AF67" s="17"/>
      <c r="AG67" s="17"/>
      <c r="AH67" s="14">
        <v>1</v>
      </c>
      <c r="AI67" s="14">
        <v>0</v>
      </c>
      <c r="AJ67" s="14">
        <v>0</v>
      </c>
      <c r="AK67" s="17" t="s">
        <v>230</v>
      </c>
      <c r="AL67" s="17" t="s">
        <v>64</v>
      </c>
      <c r="AM67" s="17" t="s">
        <v>64</v>
      </c>
      <c r="AN67" s="17" t="s">
        <v>64</v>
      </c>
      <c r="AO67" s="16">
        <f t="shared" si="7"/>
        <v>1</v>
      </c>
      <c r="AP67">
        <v>1</v>
      </c>
      <c r="AQ67" s="20">
        <v>3</v>
      </c>
      <c r="AR67" s="12">
        <v>0</v>
      </c>
      <c r="AS67" s="12">
        <v>0</v>
      </c>
      <c r="AT67" s="14">
        <v>0</v>
      </c>
    </row>
    <row r="68" spans="1:46" x14ac:dyDescent="0.4">
      <c r="A68">
        <v>17</v>
      </c>
      <c r="B68" s="13">
        <v>0</v>
      </c>
      <c r="C68" s="14">
        <v>1</v>
      </c>
      <c r="D68" s="17" t="s">
        <v>159</v>
      </c>
      <c r="E68" s="14">
        <v>1</v>
      </c>
      <c r="F68" s="14">
        <v>0</v>
      </c>
      <c r="G68" s="14">
        <v>1</v>
      </c>
      <c r="H68" s="14">
        <v>4</v>
      </c>
      <c r="I68" s="14">
        <f t="shared" si="5"/>
        <v>285</v>
      </c>
      <c r="J68" s="14">
        <f t="shared" si="6"/>
        <v>276</v>
      </c>
      <c r="K68" s="14">
        <v>23</v>
      </c>
      <c r="L68" s="12">
        <v>1</v>
      </c>
      <c r="M68" s="17" t="str">
        <f t="shared" si="4"/>
        <v xml:space="preserve">9 </v>
      </c>
      <c r="N68" s="18" t="s">
        <v>242</v>
      </c>
      <c r="O68" s="14">
        <v>0</v>
      </c>
      <c r="P68" s="14">
        <v>1</v>
      </c>
      <c r="Q68" s="14">
        <v>0</v>
      </c>
      <c r="R68" s="14">
        <v>0</v>
      </c>
      <c r="S68" s="14">
        <v>1</v>
      </c>
      <c r="T68" s="14">
        <v>1</v>
      </c>
      <c r="U68" s="14">
        <v>0</v>
      </c>
      <c r="V68" s="19">
        <v>0.65902777777777799</v>
      </c>
      <c r="W68" s="17" t="s">
        <v>243</v>
      </c>
      <c r="X68" s="14">
        <v>1</v>
      </c>
      <c r="Y68" s="20">
        <v>5</v>
      </c>
      <c r="Z68" s="17">
        <v>0</v>
      </c>
      <c r="AA68" s="17">
        <v>0</v>
      </c>
      <c r="AB68" s="17" t="s">
        <v>135</v>
      </c>
      <c r="AC68">
        <v>5</v>
      </c>
      <c r="AD68">
        <v>1</v>
      </c>
      <c r="AE68" s="17">
        <v>6</v>
      </c>
      <c r="AF68" s="17">
        <v>1</v>
      </c>
      <c r="AG68" s="17"/>
      <c r="AH68" s="14">
        <v>0</v>
      </c>
      <c r="AI68" s="14">
        <v>1</v>
      </c>
      <c r="AJ68" s="14">
        <v>0</v>
      </c>
      <c r="AK68" s="17" t="s">
        <v>202</v>
      </c>
      <c r="AL68" s="17" t="s">
        <v>64</v>
      </c>
      <c r="AM68" s="17" t="s">
        <v>64</v>
      </c>
      <c r="AN68" s="17" t="s">
        <v>64</v>
      </c>
      <c r="AO68" s="16">
        <f t="shared" si="7"/>
        <v>1</v>
      </c>
      <c r="AP68">
        <v>1</v>
      </c>
      <c r="AQ68" s="20">
        <v>5</v>
      </c>
      <c r="AR68" s="12">
        <v>0</v>
      </c>
      <c r="AS68" s="12">
        <v>0</v>
      </c>
      <c r="AT68" s="14">
        <v>0</v>
      </c>
    </row>
    <row r="69" spans="1:46" x14ac:dyDescent="0.4">
      <c r="A69">
        <v>464</v>
      </c>
      <c r="B69" s="13">
        <v>0</v>
      </c>
      <c r="C69" s="14">
        <v>0</v>
      </c>
      <c r="D69" s="17" t="s">
        <v>159</v>
      </c>
      <c r="E69" s="14">
        <v>0</v>
      </c>
      <c r="F69" s="14">
        <v>0</v>
      </c>
      <c r="G69" s="14">
        <v>4</v>
      </c>
      <c r="H69" s="14">
        <v>0</v>
      </c>
      <c r="I69" s="14">
        <f t="shared" si="5"/>
        <v>607</v>
      </c>
      <c r="J69" s="14">
        <f t="shared" si="6"/>
        <v>600</v>
      </c>
      <c r="K69" s="14">
        <v>50</v>
      </c>
      <c r="L69" s="12">
        <v>4</v>
      </c>
      <c r="M69" s="17" t="str">
        <f t="shared" si="4"/>
        <v xml:space="preserve">7 </v>
      </c>
      <c r="N69" s="18" t="s">
        <v>244</v>
      </c>
      <c r="O69" s="14">
        <v>0</v>
      </c>
      <c r="P69" s="14">
        <v>0</v>
      </c>
      <c r="Q69" s="14">
        <v>1</v>
      </c>
      <c r="R69" s="14">
        <v>0</v>
      </c>
      <c r="S69" s="14">
        <v>0</v>
      </c>
      <c r="T69" s="14">
        <v>0</v>
      </c>
      <c r="U69" s="14">
        <v>0</v>
      </c>
      <c r="V69" s="19">
        <v>0.37013888888888902</v>
      </c>
      <c r="W69" s="17" t="s">
        <v>245</v>
      </c>
      <c r="X69" s="14">
        <v>1</v>
      </c>
      <c r="Y69" s="20">
        <v>14</v>
      </c>
      <c r="Z69" s="17">
        <v>1</v>
      </c>
      <c r="AA69" s="17">
        <v>0</v>
      </c>
      <c r="AB69" s="17" t="s">
        <v>58</v>
      </c>
      <c r="AC69">
        <v>2</v>
      </c>
      <c r="AD69">
        <v>0</v>
      </c>
      <c r="AE69" s="17"/>
      <c r="AF69" s="17"/>
      <c r="AG69" s="17"/>
      <c r="AH69" s="14">
        <v>0</v>
      </c>
      <c r="AI69" s="14">
        <v>0</v>
      </c>
      <c r="AJ69" s="14">
        <v>0</v>
      </c>
      <c r="AK69" s="17" t="s">
        <v>202</v>
      </c>
      <c r="AL69" s="17" t="s">
        <v>64</v>
      </c>
      <c r="AM69" s="17" t="s">
        <v>64</v>
      </c>
      <c r="AN69" s="17" t="s">
        <v>64</v>
      </c>
      <c r="AO69" s="16">
        <f t="shared" si="7"/>
        <v>1</v>
      </c>
      <c r="AP69">
        <v>1</v>
      </c>
      <c r="AQ69" s="20">
        <v>14</v>
      </c>
      <c r="AR69" s="12">
        <v>0</v>
      </c>
      <c r="AS69" s="12">
        <v>0</v>
      </c>
      <c r="AT69" s="14">
        <v>0</v>
      </c>
    </row>
    <row r="70" spans="1:46" x14ac:dyDescent="0.4">
      <c r="A70">
        <v>630</v>
      </c>
      <c r="B70" s="13">
        <v>1</v>
      </c>
      <c r="C70" s="14">
        <v>0</v>
      </c>
      <c r="D70" s="17" t="s">
        <v>159</v>
      </c>
      <c r="E70" s="14">
        <v>0</v>
      </c>
      <c r="F70" s="14">
        <v>0</v>
      </c>
      <c r="G70" s="14">
        <v>2</v>
      </c>
      <c r="H70" s="14">
        <v>0</v>
      </c>
      <c r="I70" s="14">
        <f t="shared" si="5"/>
        <v>374</v>
      </c>
      <c r="J70" s="14">
        <f t="shared" si="6"/>
        <v>372</v>
      </c>
      <c r="K70" s="14">
        <v>31</v>
      </c>
      <c r="L70" s="12">
        <v>2</v>
      </c>
      <c r="M70" s="17" t="str">
        <f t="shared" si="4"/>
        <v xml:space="preserve">2 </v>
      </c>
      <c r="N70" s="18" t="s">
        <v>246</v>
      </c>
      <c r="O70" s="14">
        <v>5</v>
      </c>
      <c r="P70" s="14">
        <v>1</v>
      </c>
      <c r="Q70" s="14">
        <v>0</v>
      </c>
      <c r="R70" s="14">
        <v>0</v>
      </c>
      <c r="S70" s="14">
        <v>1</v>
      </c>
      <c r="T70" s="14">
        <v>0</v>
      </c>
      <c r="U70" s="14">
        <v>0</v>
      </c>
      <c r="V70" s="19">
        <v>0.75624999999999998</v>
      </c>
      <c r="W70" s="17" t="s">
        <v>233</v>
      </c>
      <c r="X70" s="14">
        <v>1</v>
      </c>
      <c r="Y70" s="20">
        <v>8</v>
      </c>
      <c r="Z70" s="17">
        <v>0</v>
      </c>
      <c r="AA70" s="17">
        <v>0</v>
      </c>
      <c r="AB70" s="17" t="s">
        <v>90</v>
      </c>
      <c r="AC70">
        <v>5</v>
      </c>
      <c r="AD70">
        <v>0</v>
      </c>
      <c r="AE70" s="17"/>
      <c r="AF70" s="17"/>
      <c r="AG70" s="17"/>
      <c r="AH70" s="14">
        <v>1</v>
      </c>
      <c r="AI70" s="14">
        <v>0</v>
      </c>
      <c r="AJ70" s="14">
        <v>0</v>
      </c>
      <c r="AK70" s="17" t="s">
        <v>202</v>
      </c>
      <c r="AL70" s="17" t="s">
        <v>64</v>
      </c>
      <c r="AM70" s="17" t="s">
        <v>64</v>
      </c>
      <c r="AN70" s="17" t="s">
        <v>64</v>
      </c>
      <c r="AO70" s="16">
        <f t="shared" si="7"/>
        <v>1</v>
      </c>
      <c r="AP70">
        <v>1</v>
      </c>
      <c r="AQ70" s="20">
        <v>8</v>
      </c>
      <c r="AR70" s="12">
        <v>0</v>
      </c>
      <c r="AS70" s="12">
        <v>0</v>
      </c>
      <c r="AT70" s="14">
        <v>0</v>
      </c>
    </row>
    <row r="71" spans="1:46" x14ac:dyDescent="0.4">
      <c r="A71">
        <v>515</v>
      </c>
      <c r="B71" s="13">
        <v>1</v>
      </c>
      <c r="C71" s="14">
        <v>0</v>
      </c>
      <c r="D71" s="17" t="s">
        <v>159</v>
      </c>
      <c r="E71" s="14">
        <v>0</v>
      </c>
      <c r="F71" s="14">
        <v>3</v>
      </c>
      <c r="G71" s="14">
        <v>3</v>
      </c>
      <c r="H71" s="14">
        <v>3</v>
      </c>
      <c r="I71" s="14">
        <f t="shared" si="5"/>
        <v>640</v>
      </c>
      <c r="J71" s="14">
        <f t="shared" si="6"/>
        <v>636</v>
      </c>
      <c r="K71" s="14">
        <v>53</v>
      </c>
      <c r="L71" s="12">
        <v>4</v>
      </c>
      <c r="M71" s="17" t="str">
        <f t="shared" si="4"/>
        <v xml:space="preserve">4 </v>
      </c>
      <c r="N71" s="18" t="s">
        <v>247</v>
      </c>
      <c r="O71" s="14">
        <v>5</v>
      </c>
      <c r="P71" s="14">
        <v>1</v>
      </c>
      <c r="Q71" s="14">
        <v>1</v>
      </c>
      <c r="R71" s="14">
        <v>0</v>
      </c>
      <c r="S71" s="14">
        <v>1</v>
      </c>
      <c r="T71" s="14">
        <v>1</v>
      </c>
      <c r="U71" s="14">
        <v>0</v>
      </c>
      <c r="V71" s="19">
        <v>0.76041666666666696</v>
      </c>
      <c r="W71" s="17" t="s">
        <v>248</v>
      </c>
      <c r="X71" s="14">
        <v>1</v>
      </c>
      <c r="Y71" s="20">
        <v>28</v>
      </c>
      <c r="Z71" s="17">
        <v>1</v>
      </c>
      <c r="AA71" s="17">
        <v>0</v>
      </c>
      <c r="AB71" s="17" t="s">
        <v>58</v>
      </c>
      <c r="AC71">
        <v>2</v>
      </c>
      <c r="AD71">
        <v>1</v>
      </c>
      <c r="AE71" s="17">
        <v>1</v>
      </c>
      <c r="AF71" s="17"/>
      <c r="AG71" s="17"/>
      <c r="AH71" s="14">
        <v>1</v>
      </c>
      <c r="AI71" s="14">
        <v>0</v>
      </c>
      <c r="AJ71" s="14">
        <v>1</v>
      </c>
      <c r="AK71" s="17" t="s">
        <v>202</v>
      </c>
      <c r="AL71" s="17" t="s">
        <v>202</v>
      </c>
      <c r="AM71" s="26">
        <v>43288</v>
      </c>
      <c r="AN71" s="17" t="s">
        <v>249</v>
      </c>
      <c r="AO71" s="16">
        <f t="shared" si="7"/>
        <v>1</v>
      </c>
      <c r="AP71">
        <v>1</v>
      </c>
      <c r="AQ71" s="20">
        <v>28</v>
      </c>
      <c r="AR71" s="12">
        <v>0</v>
      </c>
      <c r="AS71" s="12">
        <v>0</v>
      </c>
      <c r="AT71" s="14">
        <v>1</v>
      </c>
    </row>
    <row r="72" spans="1:46" x14ac:dyDescent="0.4">
      <c r="A72">
        <v>488</v>
      </c>
      <c r="B72" s="13">
        <v>0</v>
      </c>
      <c r="C72" s="14">
        <v>1</v>
      </c>
      <c r="D72" s="17" t="s">
        <v>250</v>
      </c>
      <c r="E72" s="14">
        <v>1</v>
      </c>
      <c r="F72" s="14">
        <v>0</v>
      </c>
      <c r="G72" s="14">
        <v>2</v>
      </c>
      <c r="H72" s="14">
        <v>4</v>
      </c>
      <c r="I72" s="14">
        <f t="shared" si="5"/>
        <v>568</v>
      </c>
      <c r="J72" s="14">
        <f t="shared" si="6"/>
        <v>564</v>
      </c>
      <c r="K72" s="14">
        <v>47</v>
      </c>
      <c r="L72" s="12">
        <v>3</v>
      </c>
      <c r="M72" s="17" t="str">
        <f t="shared" si="4"/>
        <v xml:space="preserve">4 </v>
      </c>
      <c r="N72" s="18" t="s">
        <v>251</v>
      </c>
      <c r="O72" s="14">
        <v>5</v>
      </c>
      <c r="P72" s="14">
        <v>1</v>
      </c>
      <c r="Q72" s="14">
        <v>0</v>
      </c>
      <c r="R72" s="14">
        <v>0</v>
      </c>
      <c r="S72" s="14">
        <v>1</v>
      </c>
      <c r="T72" s="14">
        <v>1</v>
      </c>
      <c r="U72" s="14">
        <v>0</v>
      </c>
      <c r="V72" s="19">
        <v>0.65138888888888902</v>
      </c>
      <c r="W72" s="17" t="s">
        <v>243</v>
      </c>
      <c r="X72" s="14">
        <v>0</v>
      </c>
      <c r="Y72" s="20">
        <v>3</v>
      </c>
      <c r="Z72" s="17">
        <v>0</v>
      </c>
      <c r="AA72" s="17">
        <v>1</v>
      </c>
      <c r="AB72" s="17" t="s">
        <v>252</v>
      </c>
      <c r="AC72">
        <v>5</v>
      </c>
      <c r="AD72">
        <v>0</v>
      </c>
      <c r="AE72" s="17"/>
      <c r="AF72" s="17"/>
      <c r="AG72" s="17"/>
      <c r="AH72" s="14">
        <v>1</v>
      </c>
      <c r="AI72" s="14">
        <v>0</v>
      </c>
      <c r="AJ72" s="14">
        <v>0</v>
      </c>
      <c r="AK72" s="17" t="s">
        <v>253</v>
      </c>
      <c r="AL72" s="17" t="s">
        <v>64</v>
      </c>
      <c r="AM72" s="17" t="s">
        <v>64</v>
      </c>
      <c r="AN72" s="17" t="s">
        <v>64</v>
      </c>
      <c r="AO72" s="16">
        <f t="shared" si="7"/>
        <v>2</v>
      </c>
      <c r="AP72">
        <v>1</v>
      </c>
      <c r="AQ72" s="20">
        <v>3</v>
      </c>
      <c r="AR72" s="12">
        <v>0</v>
      </c>
      <c r="AS72" s="12">
        <v>0</v>
      </c>
      <c r="AT72" s="14">
        <v>0</v>
      </c>
    </row>
    <row r="73" spans="1:46" x14ac:dyDescent="0.4">
      <c r="A73">
        <v>461</v>
      </c>
      <c r="B73" s="13">
        <v>0</v>
      </c>
      <c r="C73" s="14">
        <v>0</v>
      </c>
      <c r="D73" s="17" t="s">
        <v>250</v>
      </c>
      <c r="E73" s="14">
        <v>1</v>
      </c>
      <c r="F73" s="14">
        <v>0</v>
      </c>
      <c r="G73" s="14">
        <v>3</v>
      </c>
      <c r="H73" s="14">
        <v>0</v>
      </c>
      <c r="I73" s="14">
        <f t="shared" si="5"/>
        <v>447</v>
      </c>
      <c r="J73" s="14">
        <f t="shared" si="6"/>
        <v>444</v>
      </c>
      <c r="K73" s="14">
        <v>37</v>
      </c>
      <c r="L73" s="12">
        <v>2</v>
      </c>
      <c r="M73" s="17" t="str">
        <f t="shared" si="4"/>
        <v xml:space="preserve">3 </v>
      </c>
      <c r="N73" s="18" t="s">
        <v>254</v>
      </c>
      <c r="O73" s="14">
        <v>0</v>
      </c>
      <c r="P73" s="14">
        <v>1</v>
      </c>
      <c r="Q73" s="14">
        <v>1</v>
      </c>
      <c r="R73" s="14">
        <v>0</v>
      </c>
      <c r="S73" s="14">
        <v>1</v>
      </c>
      <c r="T73" s="14">
        <v>1</v>
      </c>
      <c r="U73" s="14">
        <v>1</v>
      </c>
      <c r="V73" s="19">
        <v>0.88958333333333295</v>
      </c>
      <c r="W73" s="17" t="s">
        <v>255</v>
      </c>
      <c r="X73" s="14">
        <v>1</v>
      </c>
      <c r="Y73" s="20">
        <v>44</v>
      </c>
      <c r="Z73" s="17">
        <v>0</v>
      </c>
      <c r="AA73" s="17">
        <v>0</v>
      </c>
      <c r="AB73" s="17" t="s">
        <v>128</v>
      </c>
      <c r="AC73">
        <v>2</v>
      </c>
      <c r="AD73">
        <v>0</v>
      </c>
      <c r="AE73" s="17"/>
      <c r="AF73" s="17"/>
      <c r="AG73" s="17"/>
      <c r="AH73" s="14">
        <v>0</v>
      </c>
      <c r="AI73" s="14">
        <v>0</v>
      </c>
      <c r="AJ73" s="14">
        <v>1</v>
      </c>
      <c r="AK73" s="17" t="s">
        <v>253</v>
      </c>
      <c r="AL73" s="17" t="s">
        <v>253</v>
      </c>
      <c r="AM73" s="17" t="s">
        <v>175</v>
      </c>
      <c r="AN73" s="17" t="s">
        <v>256</v>
      </c>
      <c r="AO73" s="16">
        <f t="shared" si="7"/>
        <v>2</v>
      </c>
      <c r="AP73">
        <v>1</v>
      </c>
      <c r="AQ73" s="20">
        <v>44</v>
      </c>
      <c r="AR73" s="12">
        <v>0</v>
      </c>
      <c r="AS73" s="12">
        <v>0</v>
      </c>
      <c r="AT73" s="14">
        <v>1</v>
      </c>
    </row>
    <row r="74" spans="1:46" x14ac:dyDescent="0.4">
      <c r="A74">
        <v>127</v>
      </c>
      <c r="B74" s="13">
        <v>0</v>
      </c>
      <c r="C74" s="14">
        <v>0</v>
      </c>
      <c r="D74" s="17" t="s">
        <v>257</v>
      </c>
      <c r="E74" s="14">
        <v>0</v>
      </c>
      <c r="F74" s="14">
        <v>0</v>
      </c>
      <c r="G74" s="14">
        <v>3</v>
      </c>
      <c r="H74" s="14">
        <v>2</v>
      </c>
      <c r="I74" s="14">
        <f t="shared" si="5"/>
        <v>496</v>
      </c>
      <c r="J74" s="14">
        <f t="shared" si="6"/>
        <v>492</v>
      </c>
      <c r="K74" s="14">
        <v>41</v>
      </c>
      <c r="L74" s="12">
        <v>3</v>
      </c>
      <c r="M74" s="17" t="str">
        <f t="shared" si="4"/>
        <v xml:space="preserve">4 </v>
      </c>
      <c r="N74" s="18" t="s">
        <v>258</v>
      </c>
      <c r="O74" s="14">
        <v>4</v>
      </c>
      <c r="P74" s="14">
        <v>0</v>
      </c>
      <c r="Q74" s="14">
        <v>1</v>
      </c>
      <c r="R74" s="14">
        <v>0</v>
      </c>
      <c r="S74" s="14">
        <v>0</v>
      </c>
      <c r="T74" s="14">
        <v>0</v>
      </c>
      <c r="U74" s="14">
        <v>1</v>
      </c>
      <c r="V74" s="19">
        <v>0.85972222222222205</v>
      </c>
      <c r="W74" s="17" t="s">
        <v>259</v>
      </c>
      <c r="X74" s="14">
        <v>1</v>
      </c>
      <c r="Y74" s="20">
        <v>50</v>
      </c>
      <c r="Z74" s="17">
        <v>0</v>
      </c>
      <c r="AA74" s="17">
        <v>0</v>
      </c>
      <c r="AB74" s="17" t="s">
        <v>115</v>
      </c>
      <c r="AC74">
        <v>3</v>
      </c>
      <c r="AD74">
        <v>0</v>
      </c>
      <c r="AE74" s="17"/>
      <c r="AF74" s="17"/>
      <c r="AG74" s="17"/>
      <c r="AH74" s="14">
        <v>0</v>
      </c>
      <c r="AI74" s="14">
        <v>0</v>
      </c>
      <c r="AJ74" s="14">
        <v>1</v>
      </c>
      <c r="AK74" s="17" t="s">
        <v>176</v>
      </c>
      <c r="AL74" s="17" t="s">
        <v>176</v>
      </c>
      <c r="AM74" s="17" t="s">
        <v>233</v>
      </c>
      <c r="AN74" s="17" t="s">
        <v>260</v>
      </c>
      <c r="AO74" s="16">
        <f t="shared" si="7"/>
        <v>3</v>
      </c>
      <c r="AP74">
        <v>2</v>
      </c>
      <c r="AQ74" s="20">
        <v>50</v>
      </c>
      <c r="AR74" s="12">
        <v>0</v>
      </c>
      <c r="AS74" s="12">
        <v>0</v>
      </c>
      <c r="AT74" s="14">
        <v>1</v>
      </c>
    </row>
    <row r="75" spans="1:46" x14ac:dyDescent="0.4">
      <c r="A75">
        <v>331</v>
      </c>
      <c r="B75" s="13">
        <v>0</v>
      </c>
      <c r="C75" s="14">
        <v>0</v>
      </c>
      <c r="D75" s="17" t="s">
        <v>176</v>
      </c>
      <c r="E75" s="14">
        <v>1</v>
      </c>
      <c r="F75" s="14">
        <v>1</v>
      </c>
      <c r="G75" s="14">
        <v>6</v>
      </c>
      <c r="H75" s="14">
        <v>1</v>
      </c>
      <c r="I75" s="14">
        <f t="shared" si="5"/>
        <v>730</v>
      </c>
      <c r="J75" s="14">
        <f t="shared" si="6"/>
        <v>720</v>
      </c>
      <c r="K75" s="14">
        <v>60</v>
      </c>
      <c r="L75" s="12">
        <v>5</v>
      </c>
      <c r="M75" s="17" t="str">
        <f t="shared" si="4"/>
        <v>10</v>
      </c>
      <c r="N75" s="18" t="s">
        <v>261</v>
      </c>
      <c r="O75" s="14">
        <v>3</v>
      </c>
      <c r="P75" s="14">
        <v>1</v>
      </c>
      <c r="Q75" s="14">
        <v>0</v>
      </c>
      <c r="R75" s="14">
        <v>0</v>
      </c>
      <c r="S75" s="14">
        <v>1</v>
      </c>
      <c r="T75" s="14">
        <v>1</v>
      </c>
      <c r="U75" s="14">
        <v>1</v>
      </c>
      <c r="V75" s="19">
        <v>0.15833333333333299</v>
      </c>
      <c r="W75" s="17" t="s">
        <v>216</v>
      </c>
      <c r="X75" s="14">
        <v>1</v>
      </c>
      <c r="Y75" s="20">
        <v>9</v>
      </c>
      <c r="Z75" s="17">
        <v>0</v>
      </c>
      <c r="AA75" s="17">
        <v>1</v>
      </c>
      <c r="AB75" s="17" t="s">
        <v>148</v>
      </c>
      <c r="AC75">
        <v>1</v>
      </c>
      <c r="AD75">
        <v>0</v>
      </c>
      <c r="AE75" s="17"/>
      <c r="AF75" s="17"/>
      <c r="AG75" s="17"/>
      <c r="AH75" s="14">
        <v>1</v>
      </c>
      <c r="AI75" s="14">
        <v>0</v>
      </c>
      <c r="AJ75" s="14">
        <v>0</v>
      </c>
      <c r="AK75" s="17" t="s">
        <v>201</v>
      </c>
      <c r="AL75" s="17" t="s">
        <v>64</v>
      </c>
      <c r="AM75" s="17" t="s">
        <v>64</v>
      </c>
      <c r="AN75" s="17" t="s">
        <v>64</v>
      </c>
      <c r="AO75" s="16">
        <f t="shared" si="7"/>
        <v>1</v>
      </c>
      <c r="AP75">
        <v>1</v>
      </c>
      <c r="AQ75" s="20">
        <v>9</v>
      </c>
      <c r="AR75" s="12">
        <v>0</v>
      </c>
      <c r="AS75" s="12">
        <v>0</v>
      </c>
      <c r="AT75" s="14">
        <v>0</v>
      </c>
    </row>
    <row r="76" spans="1:46" x14ac:dyDescent="0.4">
      <c r="A76">
        <v>46</v>
      </c>
      <c r="B76" s="13">
        <v>1</v>
      </c>
      <c r="C76" s="14">
        <v>0</v>
      </c>
      <c r="D76" s="17" t="s">
        <v>176</v>
      </c>
      <c r="E76" s="14">
        <v>1</v>
      </c>
      <c r="F76" s="14">
        <v>3</v>
      </c>
      <c r="G76" s="14">
        <v>3</v>
      </c>
      <c r="H76" s="14">
        <v>1</v>
      </c>
      <c r="I76" s="14">
        <f t="shared" si="5"/>
        <v>557</v>
      </c>
      <c r="J76" s="14">
        <f t="shared" si="6"/>
        <v>552</v>
      </c>
      <c r="K76" s="14">
        <v>46</v>
      </c>
      <c r="L76" s="12">
        <v>3</v>
      </c>
      <c r="M76" s="17" t="str">
        <f t="shared" si="4"/>
        <v xml:space="preserve">5 </v>
      </c>
      <c r="N76" s="18" t="s">
        <v>262</v>
      </c>
      <c r="O76" s="14">
        <v>5</v>
      </c>
      <c r="P76" s="14">
        <v>1</v>
      </c>
      <c r="Q76" s="14">
        <v>1</v>
      </c>
      <c r="R76" s="14">
        <v>0</v>
      </c>
      <c r="S76" s="14">
        <v>0</v>
      </c>
      <c r="T76" s="14">
        <v>0</v>
      </c>
      <c r="U76" s="14">
        <v>0</v>
      </c>
      <c r="V76" s="19">
        <v>0.77847222222222201</v>
      </c>
      <c r="W76" s="17" t="s">
        <v>220</v>
      </c>
      <c r="X76" s="14">
        <v>1</v>
      </c>
      <c r="Y76" s="20">
        <v>20</v>
      </c>
      <c r="Z76" s="17">
        <v>1</v>
      </c>
      <c r="AA76" s="17">
        <v>0</v>
      </c>
      <c r="AB76" s="17" t="s">
        <v>169</v>
      </c>
      <c r="AC76">
        <v>2</v>
      </c>
      <c r="AD76">
        <v>0</v>
      </c>
      <c r="AE76" s="17"/>
      <c r="AF76" s="17"/>
      <c r="AG76" s="17"/>
      <c r="AH76" s="14">
        <v>0</v>
      </c>
      <c r="AI76" s="14">
        <v>0</v>
      </c>
      <c r="AJ76" s="14">
        <v>1</v>
      </c>
      <c r="AK76" s="17" t="s">
        <v>201</v>
      </c>
      <c r="AL76" s="17" t="s">
        <v>201</v>
      </c>
      <c r="AM76" s="17" t="s">
        <v>226</v>
      </c>
      <c r="AN76" s="17" t="s">
        <v>263</v>
      </c>
      <c r="AO76" s="16">
        <f t="shared" si="7"/>
        <v>1</v>
      </c>
      <c r="AP76">
        <v>1</v>
      </c>
      <c r="AQ76" s="20">
        <v>20</v>
      </c>
      <c r="AR76" s="12">
        <v>0</v>
      </c>
      <c r="AS76" s="12">
        <v>0</v>
      </c>
      <c r="AT76" s="14">
        <v>1</v>
      </c>
    </row>
    <row r="77" spans="1:46" x14ac:dyDescent="0.4">
      <c r="A77">
        <v>402</v>
      </c>
      <c r="B77" s="13">
        <v>1</v>
      </c>
      <c r="C77" s="14">
        <v>1</v>
      </c>
      <c r="D77" s="17" t="s">
        <v>264</v>
      </c>
      <c r="E77" s="14">
        <v>0</v>
      </c>
      <c r="F77" s="14">
        <v>0</v>
      </c>
      <c r="G77" s="14">
        <v>0</v>
      </c>
      <c r="H77" s="14">
        <v>0</v>
      </c>
      <c r="I77" s="14">
        <f t="shared" si="5"/>
        <v>318</v>
      </c>
      <c r="J77" s="14">
        <f t="shared" si="6"/>
        <v>312</v>
      </c>
      <c r="K77" s="14">
        <v>26</v>
      </c>
      <c r="L77" s="12">
        <v>1</v>
      </c>
      <c r="M77" s="17" t="str">
        <f t="shared" si="4"/>
        <v xml:space="preserve">6 </v>
      </c>
      <c r="N77" s="18" t="s">
        <v>265</v>
      </c>
      <c r="O77" s="14">
        <v>5</v>
      </c>
      <c r="P77" s="14">
        <v>1</v>
      </c>
      <c r="Q77" s="14">
        <v>0</v>
      </c>
      <c r="R77" s="14">
        <v>0</v>
      </c>
      <c r="S77" s="14">
        <v>1</v>
      </c>
      <c r="T77" s="14">
        <v>1</v>
      </c>
      <c r="U77" s="14">
        <v>0</v>
      </c>
      <c r="V77" s="19">
        <v>0.56111111111111101</v>
      </c>
      <c r="W77" s="17" t="s">
        <v>226</v>
      </c>
      <c r="X77" s="14">
        <v>1</v>
      </c>
      <c r="Y77" s="20">
        <v>3</v>
      </c>
      <c r="Z77" s="17">
        <v>1</v>
      </c>
      <c r="AA77" s="17">
        <v>1</v>
      </c>
      <c r="AB77" s="17" t="s">
        <v>266</v>
      </c>
      <c r="AC77">
        <v>5</v>
      </c>
      <c r="AD77">
        <v>0</v>
      </c>
      <c r="AE77" s="17"/>
      <c r="AF77" s="17"/>
      <c r="AG77" s="17"/>
      <c r="AH77" s="14">
        <v>0</v>
      </c>
      <c r="AI77" s="14">
        <v>0</v>
      </c>
      <c r="AJ77" s="14">
        <v>0</v>
      </c>
      <c r="AK77" s="17" t="s">
        <v>175</v>
      </c>
      <c r="AL77" s="17" t="s">
        <v>64</v>
      </c>
      <c r="AM77" s="17" t="s">
        <v>64</v>
      </c>
      <c r="AN77" s="17" t="s">
        <v>64</v>
      </c>
      <c r="AO77" s="16">
        <f t="shared" si="7"/>
        <v>1</v>
      </c>
      <c r="AP77">
        <v>1</v>
      </c>
      <c r="AQ77" s="20">
        <v>3</v>
      </c>
      <c r="AR77" s="12">
        <v>0</v>
      </c>
      <c r="AS77" s="12">
        <v>0</v>
      </c>
      <c r="AT77" s="14">
        <v>0</v>
      </c>
    </row>
    <row r="78" spans="1:46" x14ac:dyDescent="0.4">
      <c r="A78">
        <v>202</v>
      </c>
      <c r="B78" s="13">
        <v>0</v>
      </c>
      <c r="C78" s="14">
        <v>1</v>
      </c>
      <c r="D78" s="17" t="s">
        <v>267</v>
      </c>
      <c r="E78" s="14">
        <v>1</v>
      </c>
      <c r="F78" s="14">
        <v>0</v>
      </c>
      <c r="G78" s="14">
        <v>6</v>
      </c>
      <c r="H78" s="14">
        <v>4</v>
      </c>
      <c r="I78" s="14">
        <f t="shared" si="5"/>
        <v>345</v>
      </c>
      <c r="J78" s="14">
        <f t="shared" si="6"/>
        <v>336</v>
      </c>
      <c r="K78" s="14">
        <v>28</v>
      </c>
      <c r="L78" s="12">
        <v>1</v>
      </c>
      <c r="M78" s="17" t="str">
        <f t="shared" si="4"/>
        <v xml:space="preserve">9 </v>
      </c>
      <c r="N78" s="18" t="s">
        <v>268</v>
      </c>
      <c r="O78" s="14">
        <v>5</v>
      </c>
      <c r="P78" s="14">
        <v>1</v>
      </c>
      <c r="Q78" s="14">
        <v>0</v>
      </c>
      <c r="R78" s="14">
        <v>0</v>
      </c>
      <c r="S78" s="14">
        <v>1</v>
      </c>
      <c r="T78" s="14">
        <v>1</v>
      </c>
      <c r="U78" s="14">
        <v>1</v>
      </c>
      <c r="V78" s="19">
        <v>6.9444444444444406E-2</v>
      </c>
      <c r="W78" s="17" t="s">
        <v>218</v>
      </c>
      <c r="X78" s="14">
        <v>0</v>
      </c>
      <c r="Y78" s="20">
        <v>3</v>
      </c>
      <c r="Z78" s="17">
        <v>0</v>
      </c>
      <c r="AA78" s="17">
        <v>1</v>
      </c>
      <c r="AB78" s="17" t="s">
        <v>135</v>
      </c>
      <c r="AC78">
        <v>5</v>
      </c>
      <c r="AD78">
        <v>1</v>
      </c>
      <c r="AE78" s="17">
        <v>1</v>
      </c>
      <c r="AF78" s="17"/>
      <c r="AG78" s="17"/>
      <c r="AH78" s="14">
        <v>1</v>
      </c>
      <c r="AI78" s="14">
        <v>0</v>
      </c>
      <c r="AJ78" s="14">
        <v>0</v>
      </c>
      <c r="AK78" s="17" t="s">
        <v>175</v>
      </c>
      <c r="AL78" s="17" t="s">
        <v>64</v>
      </c>
      <c r="AM78" s="17" t="s">
        <v>64</v>
      </c>
      <c r="AN78" s="17" t="s">
        <v>64</v>
      </c>
      <c r="AO78" s="16">
        <f t="shared" si="7"/>
        <v>2</v>
      </c>
      <c r="AP78">
        <v>1</v>
      </c>
      <c r="AQ78" s="20">
        <v>3</v>
      </c>
      <c r="AR78" s="12">
        <v>0</v>
      </c>
      <c r="AS78" s="12">
        <v>0</v>
      </c>
      <c r="AT78" s="14">
        <v>0</v>
      </c>
    </row>
    <row r="79" spans="1:46" x14ac:dyDescent="0.4">
      <c r="A79">
        <v>297</v>
      </c>
      <c r="B79" s="13">
        <v>0</v>
      </c>
      <c r="C79" s="14">
        <v>1</v>
      </c>
      <c r="D79" s="17" t="s">
        <v>233</v>
      </c>
      <c r="E79" s="14">
        <v>0</v>
      </c>
      <c r="F79" s="14">
        <v>3</v>
      </c>
      <c r="G79" s="14">
        <v>3</v>
      </c>
      <c r="H79" s="14">
        <v>0</v>
      </c>
      <c r="I79" s="14">
        <f t="shared" si="5"/>
        <v>380</v>
      </c>
      <c r="J79" s="14">
        <f t="shared" si="6"/>
        <v>372</v>
      </c>
      <c r="K79" s="14">
        <v>31</v>
      </c>
      <c r="L79" s="12">
        <v>2</v>
      </c>
      <c r="M79" s="17" t="str">
        <f t="shared" si="4"/>
        <v xml:space="preserve">8 </v>
      </c>
      <c r="N79" s="18" t="s">
        <v>269</v>
      </c>
      <c r="O79" s="14">
        <v>0</v>
      </c>
      <c r="P79" s="14">
        <v>1</v>
      </c>
      <c r="Q79" s="14">
        <v>1</v>
      </c>
      <c r="R79" s="14">
        <v>0</v>
      </c>
      <c r="S79" s="14">
        <v>1</v>
      </c>
      <c r="T79" s="14">
        <v>1</v>
      </c>
      <c r="U79" s="14">
        <v>0</v>
      </c>
      <c r="V79" s="19">
        <v>0.70347222222222205</v>
      </c>
      <c r="W79" s="17" t="s">
        <v>260</v>
      </c>
      <c r="X79" s="14">
        <v>1</v>
      </c>
      <c r="Y79" s="20">
        <v>40</v>
      </c>
      <c r="Z79" s="17">
        <v>0</v>
      </c>
      <c r="AA79" s="17">
        <v>0</v>
      </c>
      <c r="AB79" s="17" t="s">
        <v>58</v>
      </c>
      <c r="AC79">
        <v>2</v>
      </c>
      <c r="AD79">
        <v>0</v>
      </c>
      <c r="AE79" s="17"/>
      <c r="AF79" s="17"/>
      <c r="AG79" s="17"/>
      <c r="AH79" s="14">
        <v>0</v>
      </c>
      <c r="AI79" s="14">
        <v>0</v>
      </c>
      <c r="AJ79" s="14">
        <v>1</v>
      </c>
      <c r="AK79" s="17" t="s">
        <v>175</v>
      </c>
      <c r="AL79" s="17" t="s">
        <v>218</v>
      </c>
      <c r="AM79" s="17" t="s">
        <v>245</v>
      </c>
      <c r="AN79" s="17" t="s">
        <v>270</v>
      </c>
      <c r="AO79" s="16">
        <f t="shared" si="7"/>
        <v>3</v>
      </c>
      <c r="AP79">
        <v>2</v>
      </c>
      <c r="AQ79" s="20">
        <v>40</v>
      </c>
      <c r="AR79" s="12">
        <v>0</v>
      </c>
      <c r="AS79" s="12">
        <v>0</v>
      </c>
      <c r="AT79" s="14">
        <v>1</v>
      </c>
    </row>
    <row r="80" spans="1:46" x14ac:dyDescent="0.4">
      <c r="A80">
        <v>101</v>
      </c>
      <c r="B80" s="13">
        <v>0</v>
      </c>
      <c r="C80" s="14">
        <v>1</v>
      </c>
      <c r="D80" s="17" t="s">
        <v>267</v>
      </c>
      <c r="E80" s="14">
        <v>0</v>
      </c>
      <c r="F80" s="14">
        <v>3</v>
      </c>
      <c r="G80" s="14">
        <v>2</v>
      </c>
      <c r="H80" s="14">
        <v>2</v>
      </c>
      <c r="I80" s="14">
        <f t="shared" si="5"/>
        <v>598</v>
      </c>
      <c r="J80" s="14">
        <f t="shared" si="6"/>
        <v>588</v>
      </c>
      <c r="K80" s="14">
        <v>49</v>
      </c>
      <c r="L80" s="12">
        <v>3</v>
      </c>
      <c r="M80" s="17" t="str">
        <f t="shared" si="4"/>
        <v>10</v>
      </c>
      <c r="N80" s="18" t="s">
        <v>271</v>
      </c>
      <c r="O80" s="14">
        <v>2</v>
      </c>
      <c r="P80" s="14">
        <v>1</v>
      </c>
      <c r="Q80" s="14">
        <v>1</v>
      </c>
      <c r="R80" s="14">
        <v>0</v>
      </c>
      <c r="S80" s="14">
        <v>1</v>
      </c>
      <c r="T80" s="14">
        <v>0</v>
      </c>
      <c r="U80" s="14">
        <v>0</v>
      </c>
      <c r="V80" s="19">
        <v>0.60555555555555596</v>
      </c>
      <c r="W80" s="17" t="s">
        <v>237</v>
      </c>
      <c r="X80" s="14">
        <v>1</v>
      </c>
      <c r="Y80" s="20">
        <v>27</v>
      </c>
      <c r="Z80" s="17">
        <v>1</v>
      </c>
      <c r="AA80" s="17">
        <v>0</v>
      </c>
      <c r="AB80" s="17" t="s">
        <v>272</v>
      </c>
      <c r="AC80">
        <v>2</v>
      </c>
      <c r="AD80">
        <v>0</v>
      </c>
      <c r="AE80" s="17"/>
      <c r="AF80" s="17"/>
      <c r="AG80" s="17"/>
      <c r="AH80" s="14">
        <v>0</v>
      </c>
      <c r="AI80" s="14">
        <v>0</v>
      </c>
      <c r="AJ80" s="14">
        <v>1</v>
      </c>
      <c r="AK80" s="17" t="s">
        <v>175</v>
      </c>
      <c r="AL80" s="17" t="s">
        <v>218</v>
      </c>
      <c r="AM80" s="17" t="s">
        <v>245</v>
      </c>
      <c r="AN80" s="17" t="s">
        <v>273</v>
      </c>
      <c r="AO80" s="16">
        <f t="shared" si="7"/>
        <v>2</v>
      </c>
      <c r="AP80">
        <v>1</v>
      </c>
      <c r="AQ80" s="20">
        <v>27</v>
      </c>
      <c r="AR80" s="12">
        <v>0</v>
      </c>
      <c r="AS80" s="12">
        <v>0</v>
      </c>
      <c r="AT80" s="14">
        <v>1</v>
      </c>
    </row>
    <row r="81" spans="1:46" x14ac:dyDescent="0.4">
      <c r="A81">
        <v>238</v>
      </c>
      <c r="B81" s="13">
        <v>0</v>
      </c>
      <c r="C81" s="14">
        <v>0</v>
      </c>
      <c r="D81" s="17" t="s">
        <v>267</v>
      </c>
      <c r="E81" s="14">
        <v>1</v>
      </c>
      <c r="F81" s="14">
        <v>1</v>
      </c>
      <c r="G81" s="14">
        <v>3</v>
      </c>
      <c r="H81" s="14">
        <v>1</v>
      </c>
      <c r="I81" s="14">
        <f t="shared" si="5"/>
        <v>469</v>
      </c>
      <c r="J81" s="14">
        <f t="shared" si="6"/>
        <v>468</v>
      </c>
      <c r="K81" s="14">
        <v>39</v>
      </c>
      <c r="L81" s="12">
        <v>2</v>
      </c>
      <c r="M81" s="17" t="str">
        <f t="shared" si="4"/>
        <v xml:space="preserve">1 </v>
      </c>
      <c r="N81" s="18" t="s">
        <v>239</v>
      </c>
      <c r="O81" s="14">
        <v>5</v>
      </c>
      <c r="P81" s="14">
        <v>1</v>
      </c>
      <c r="Q81" s="14">
        <v>1</v>
      </c>
      <c r="R81" s="14">
        <v>0</v>
      </c>
      <c r="S81" s="14">
        <v>0</v>
      </c>
      <c r="T81" s="14">
        <v>1</v>
      </c>
      <c r="U81" s="14">
        <v>0</v>
      </c>
      <c r="V81" s="19">
        <v>0.44652777777777802</v>
      </c>
      <c r="W81" s="17" t="s">
        <v>274</v>
      </c>
      <c r="X81" s="14">
        <v>1</v>
      </c>
      <c r="Y81" s="20">
        <v>16</v>
      </c>
      <c r="Z81" s="17">
        <v>1</v>
      </c>
      <c r="AA81" s="17">
        <v>0</v>
      </c>
      <c r="AB81" s="17" t="s">
        <v>209</v>
      </c>
      <c r="AC81">
        <v>2</v>
      </c>
      <c r="AD81">
        <v>0</v>
      </c>
      <c r="AE81" s="17"/>
      <c r="AF81" s="17"/>
      <c r="AG81" s="17"/>
      <c r="AH81" s="14">
        <v>0</v>
      </c>
      <c r="AI81" s="14">
        <v>0</v>
      </c>
      <c r="AJ81" s="14">
        <v>1</v>
      </c>
      <c r="AK81" s="17" t="s">
        <v>175</v>
      </c>
      <c r="AL81" s="17" t="s">
        <v>218</v>
      </c>
      <c r="AM81" s="17" t="s">
        <v>245</v>
      </c>
      <c r="AN81" s="17" t="s">
        <v>263</v>
      </c>
      <c r="AO81" s="16">
        <f t="shared" si="7"/>
        <v>2</v>
      </c>
      <c r="AP81">
        <v>1</v>
      </c>
      <c r="AQ81" s="20">
        <v>16</v>
      </c>
      <c r="AR81" s="12">
        <v>0</v>
      </c>
      <c r="AS81" s="12">
        <v>0</v>
      </c>
      <c r="AT81" s="14">
        <v>1</v>
      </c>
    </row>
    <row r="82" spans="1:46" x14ac:dyDescent="0.4">
      <c r="A82">
        <v>630</v>
      </c>
      <c r="B82" s="13">
        <v>1</v>
      </c>
      <c r="C82" s="14">
        <v>0</v>
      </c>
      <c r="D82" s="17" t="s">
        <v>175</v>
      </c>
      <c r="E82" s="14">
        <v>0</v>
      </c>
      <c r="F82" s="14">
        <v>3</v>
      </c>
      <c r="G82" s="14">
        <v>2</v>
      </c>
      <c r="H82" s="14">
        <v>0</v>
      </c>
      <c r="I82" s="14">
        <f t="shared" si="5"/>
        <v>374</v>
      </c>
      <c r="J82" s="14">
        <f t="shared" si="6"/>
        <v>372</v>
      </c>
      <c r="K82" s="14">
        <v>31</v>
      </c>
      <c r="L82" s="12">
        <v>2</v>
      </c>
      <c r="M82" s="17" t="str">
        <f t="shared" si="4"/>
        <v xml:space="preserve">2 </v>
      </c>
      <c r="N82" s="18" t="s">
        <v>246</v>
      </c>
      <c r="O82" s="14">
        <v>0</v>
      </c>
      <c r="P82" s="14">
        <v>0</v>
      </c>
      <c r="Q82" s="14">
        <v>0</v>
      </c>
      <c r="R82" s="14">
        <v>0</v>
      </c>
      <c r="S82" s="14">
        <v>1</v>
      </c>
      <c r="T82" s="14">
        <v>1</v>
      </c>
      <c r="U82" s="14">
        <v>0</v>
      </c>
      <c r="V82" s="19">
        <v>0.50277777777777799</v>
      </c>
      <c r="W82" s="17" t="s">
        <v>256</v>
      </c>
      <c r="X82" s="14">
        <v>1</v>
      </c>
      <c r="Y82" s="20">
        <v>7</v>
      </c>
      <c r="Z82" s="17">
        <v>0</v>
      </c>
      <c r="AA82" s="17">
        <v>0</v>
      </c>
      <c r="AB82" s="17" t="s">
        <v>90</v>
      </c>
      <c r="AC82">
        <v>5</v>
      </c>
      <c r="AD82">
        <v>1</v>
      </c>
      <c r="AE82" s="17">
        <v>1</v>
      </c>
      <c r="AF82" s="17"/>
      <c r="AG82" s="17"/>
      <c r="AH82" s="14">
        <v>1</v>
      </c>
      <c r="AI82" s="14">
        <v>0</v>
      </c>
      <c r="AJ82" s="14">
        <v>0</v>
      </c>
      <c r="AK82" s="17" t="s">
        <v>218</v>
      </c>
      <c r="AL82" s="17" t="s">
        <v>64</v>
      </c>
      <c r="AM82" s="17" t="s">
        <v>64</v>
      </c>
      <c r="AN82" s="17" t="s">
        <v>64</v>
      </c>
      <c r="AO82" s="16">
        <f t="shared" si="7"/>
        <v>1</v>
      </c>
      <c r="AP82">
        <v>1</v>
      </c>
      <c r="AQ82" s="20">
        <v>7</v>
      </c>
      <c r="AR82" s="12">
        <v>0</v>
      </c>
      <c r="AS82" s="12">
        <v>0</v>
      </c>
      <c r="AT82" s="14">
        <v>0</v>
      </c>
    </row>
    <row r="83" spans="1:46" x14ac:dyDescent="0.4">
      <c r="A83">
        <v>608</v>
      </c>
      <c r="B83" s="13">
        <v>0</v>
      </c>
      <c r="C83" s="14">
        <v>0</v>
      </c>
      <c r="D83" s="17" t="s">
        <v>226</v>
      </c>
      <c r="E83" s="14">
        <v>1</v>
      </c>
      <c r="F83" s="14">
        <v>0</v>
      </c>
      <c r="G83" s="14">
        <v>2</v>
      </c>
      <c r="H83" s="14">
        <v>0</v>
      </c>
      <c r="I83" s="14">
        <f t="shared" si="5"/>
        <v>284</v>
      </c>
      <c r="J83" s="14">
        <f t="shared" si="6"/>
        <v>276</v>
      </c>
      <c r="K83" s="14">
        <v>23</v>
      </c>
      <c r="L83" s="12">
        <v>1</v>
      </c>
      <c r="M83" s="17" t="str">
        <f t="shared" si="4"/>
        <v xml:space="preserve">8 </v>
      </c>
      <c r="N83" s="18" t="s">
        <v>275</v>
      </c>
      <c r="O83" s="14">
        <v>0</v>
      </c>
      <c r="P83" s="14">
        <v>0</v>
      </c>
      <c r="Q83" s="14">
        <v>1</v>
      </c>
      <c r="R83" s="14">
        <v>0</v>
      </c>
      <c r="S83" s="14">
        <v>0</v>
      </c>
      <c r="T83" s="14">
        <v>1</v>
      </c>
      <c r="U83" s="14">
        <v>0</v>
      </c>
      <c r="V83" s="19">
        <v>0.56805555555555598</v>
      </c>
      <c r="W83" s="17" t="s">
        <v>276</v>
      </c>
      <c r="X83" s="14">
        <v>1</v>
      </c>
      <c r="Y83" s="20">
        <v>36</v>
      </c>
      <c r="Z83" s="17">
        <v>1</v>
      </c>
      <c r="AA83" s="17">
        <v>0</v>
      </c>
      <c r="AB83" s="17" t="s">
        <v>209</v>
      </c>
      <c r="AC83">
        <v>2</v>
      </c>
      <c r="AD83">
        <v>0</v>
      </c>
      <c r="AE83" s="17"/>
      <c r="AF83" s="17"/>
      <c r="AG83" s="17"/>
      <c r="AH83" s="14">
        <v>0</v>
      </c>
      <c r="AI83" s="14">
        <v>0</v>
      </c>
      <c r="AJ83" s="14">
        <v>1</v>
      </c>
      <c r="AK83" s="17" t="s">
        <v>245</v>
      </c>
      <c r="AL83" s="17" t="s">
        <v>216</v>
      </c>
      <c r="AM83" s="17" t="s">
        <v>221</v>
      </c>
      <c r="AN83" s="17" t="s">
        <v>270</v>
      </c>
      <c r="AO83" s="16">
        <f t="shared" si="7"/>
        <v>1</v>
      </c>
      <c r="AP83">
        <v>1</v>
      </c>
      <c r="AQ83" s="20">
        <v>36</v>
      </c>
      <c r="AR83" s="12">
        <v>0</v>
      </c>
      <c r="AS83" s="12">
        <v>0</v>
      </c>
      <c r="AT83" s="14">
        <v>1</v>
      </c>
    </row>
    <row r="84" spans="1:46" x14ac:dyDescent="0.4">
      <c r="A84">
        <v>391</v>
      </c>
      <c r="B84" s="13">
        <v>0</v>
      </c>
      <c r="C84" s="14">
        <v>0</v>
      </c>
      <c r="D84" s="17" t="s">
        <v>277</v>
      </c>
      <c r="E84" s="14">
        <v>1</v>
      </c>
      <c r="F84" s="14">
        <v>1</v>
      </c>
      <c r="G84" s="14">
        <v>6</v>
      </c>
      <c r="H84" s="14">
        <v>0</v>
      </c>
      <c r="I84" s="14">
        <f t="shared" si="5"/>
        <v>306</v>
      </c>
      <c r="J84" s="14">
        <f t="shared" si="6"/>
        <v>300</v>
      </c>
      <c r="K84" s="14">
        <v>25</v>
      </c>
      <c r="L84" s="12">
        <v>1</v>
      </c>
      <c r="M84" s="17" t="str">
        <f t="shared" si="4"/>
        <v xml:space="preserve">6 </v>
      </c>
      <c r="N84" s="18" t="s">
        <v>278</v>
      </c>
      <c r="O84" s="14">
        <v>5</v>
      </c>
      <c r="P84" s="14">
        <v>1</v>
      </c>
      <c r="Q84" s="14">
        <v>1</v>
      </c>
      <c r="R84" s="14">
        <v>0</v>
      </c>
      <c r="S84" s="14">
        <v>0</v>
      </c>
      <c r="T84" s="14">
        <v>1</v>
      </c>
      <c r="U84" s="14">
        <v>1</v>
      </c>
      <c r="V84" s="19">
        <v>0.91944444444444395</v>
      </c>
      <c r="W84" s="17" t="s">
        <v>256</v>
      </c>
      <c r="X84" s="14">
        <v>1</v>
      </c>
      <c r="Y84" s="20">
        <v>2</v>
      </c>
      <c r="Z84" s="17">
        <v>1</v>
      </c>
      <c r="AA84" s="17">
        <v>1</v>
      </c>
      <c r="AB84" s="17" t="s">
        <v>209</v>
      </c>
      <c r="AC84">
        <v>2</v>
      </c>
      <c r="AD84">
        <v>0</v>
      </c>
      <c r="AE84" s="17"/>
      <c r="AF84" s="17"/>
      <c r="AG84" s="17"/>
      <c r="AH84" s="14">
        <v>0</v>
      </c>
      <c r="AI84" s="14">
        <v>0</v>
      </c>
      <c r="AJ84" s="14">
        <v>0</v>
      </c>
      <c r="AK84" s="17" t="s">
        <v>256</v>
      </c>
      <c r="AL84" s="17" t="s">
        <v>64</v>
      </c>
      <c r="AM84" s="17" t="s">
        <v>64</v>
      </c>
      <c r="AN84" s="17" t="s">
        <v>64</v>
      </c>
      <c r="AO84" s="16">
        <f t="shared" si="7"/>
        <v>2</v>
      </c>
      <c r="AP84">
        <v>1</v>
      </c>
      <c r="AQ84" s="20">
        <v>2</v>
      </c>
      <c r="AR84" s="12">
        <v>0</v>
      </c>
      <c r="AS84" s="12">
        <v>0</v>
      </c>
      <c r="AT84" s="14">
        <v>0</v>
      </c>
    </row>
    <row r="85" spans="1:46" x14ac:dyDescent="0.4">
      <c r="A85">
        <v>184</v>
      </c>
      <c r="B85" s="13">
        <v>0</v>
      </c>
      <c r="C85" s="14">
        <v>0</v>
      </c>
      <c r="D85" s="17" t="s">
        <v>279</v>
      </c>
      <c r="E85" s="14">
        <v>0</v>
      </c>
      <c r="F85" s="14">
        <v>3</v>
      </c>
      <c r="G85" s="14">
        <v>5</v>
      </c>
      <c r="H85" s="14">
        <v>3</v>
      </c>
      <c r="I85" s="14">
        <f t="shared" si="5"/>
        <v>755</v>
      </c>
      <c r="J85" s="14">
        <f t="shared" si="6"/>
        <v>744</v>
      </c>
      <c r="K85" s="14">
        <v>62</v>
      </c>
      <c r="L85" s="12">
        <v>5</v>
      </c>
      <c r="M85" s="17" t="str">
        <f t="shared" si="4"/>
        <v>11</v>
      </c>
      <c r="N85" s="18" t="s">
        <v>280</v>
      </c>
      <c r="O85" s="14">
        <v>2</v>
      </c>
      <c r="P85" s="14">
        <v>0</v>
      </c>
      <c r="Q85" s="14">
        <v>1</v>
      </c>
      <c r="R85" s="14">
        <v>0</v>
      </c>
      <c r="S85" s="14">
        <v>0</v>
      </c>
      <c r="T85" s="14">
        <v>0</v>
      </c>
      <c r="U85" s="14">
        <v>0</v>
      </c>
      <c r="V85" s="19">
        <v>0.59236111111111101</v>
      </c>
      <c r="W85" s="17" t="s">
        <v>259</v>
      </c>
      <c r="X85" s="14">
        <v>1</v>
      </c>
      <c r="Y85" s="20">
        <v>36</v>
      </c>
      <c r="Z85" s="17">
        <v>1</v>
      </c>
      <c r="AA85" s="17">
        <v>0</v>
      </c>
      <c r="AB85" s="17" t="s">
        <v>115</v>
      </c>
      <c r="AC85">
        <v>3</v>
      </c>
      <c r="AD85">
        <v>0</v>
      </c>
      <c r="AE85" s="17"/>
      <c r="AF85" s="17"/>
      <c r="AG85" s="17"/>
      <c r="AH85" s="14">
        <v>0</v>
      </c>
      <c r="AI85" s="14">
        <v>0</v>
      </c>
      <c r="AJ85" s="14">
        <v>1</v>
      </c>
      <c r="AK85" s="17" t="s">
        <v>256</v>
      </c>
      <c r="AL85" s="17" t="s">
        <v>256</v>
      </c>
      <c r="AM85" s="17" t="s">
        <v>274</v>
      </c>
      <c r="AN85" s="17" t="s">
        <v>255</v>
      </c>
      <c r="AO85" s="16">
        <f t="shared" si="7"/>
        <v>1</v>
      </c>
      <c r="AP85">
        <v>1</v>
      </c>
      <c r="AQ85" s="20">
        <v>36</v>
      </c>
      <c r="AR85" s="12">
        <v>0</v>
      </c>
      <c r="AS85" s="12">
        <v>0</v>
      </c>
      <c r="AT85" s="14">
        <v>1</v>
      </c>
    </row>
    <row r="86" spans="1:46" x14ac:dyDescent="0.4">
      <c r="A86">
        <v>121</v>
      </c>
      <c r="B86" s="13">
        <v>0</v>
      </c>
      <c r="C86" s="14">
        <v>1</v>
      </c>
      <c r="D86" s="17" t="s">
        <v>256</v>
      </c>
      <c r="E86" s="14">
        <v>1</v>
      </c>
      <c r="F86" s="24">
        <v>2</v>
      </c>
      <c r="G86" s="14">
        <v>2</v>
      </c>
      <c r="H86" s="14">
        <v>0</v>
      </c>
      <c r="I86" s="14">
        <f t="shared" si="5"/>
        <v>219</v>
      </c>
      <c r="J86" s="14">
        <f t="shared" si="6"/>
        <v>216</v>
      </c>
      <c r="K86" s="14">
        <v>18</v>
      </c>
      <c r="L86" s="12">
        <v>0</v>
      </c>
      <c r="M86" s="17" t="str">
        <f t="shared" si="4"/>
        <v xml:space="preserve">3 </v>
      </c>
      <c r="N86" s="18" t="s">
        <v>281</v>
      </c>
      <c r="O86" s="14">
        <v>5</v>
      </c>
      <c r="P86" s="14">
        <v>1</v>
      </c>
      <c r="Q86" s="14">
        <v>0</v>
      </c>
      <c r="R86" s="14">
        <v>0</v>
      </c>
      <c r="S86" s="14">
        <v>1</v>
      </c>
      <c r="T86" s="14">
        <v>1</v>
      </c>
      <c r="U86" s="14">
        <v>0</v>
      </c>
      <c r="V86" s="19">
        <v>0.82499999999999996</v>
      </c>
      <c r="W86" s="17" t="s">
        <v>248</v>
      </c>
      <c r="X86" s="14">
        <v>1</v>
      </c>
      <c r="Y86" s="20">
        <v>10</v>
      </c>
      <c r="Z86" s="17">
        <v>0</v>
      </c>
      <c r="AA86" s="17">
        <v>1</v>
      </c>
      <c r="AB86" s="17" t="s">
        <v>135</v>
      </c>
      <c r="AC86">
        <v>5</v>
      </c>
      <c r="AD86">
        <v>0</v>
      </c>
      <c r="AE86" s="17"/>
      <c r="AF86" s="17"/>
      <c r="AG86" s="17"/>
      <c r="AH86" s="14">
        <v>1</v>
      </c>
      <c r="AI86" s="14">
        <v>0</v>
      </c>
      <c r="AJ86" s="14">
        <v>0</v>
      </c>
      <c r="AK86" s="17" t="s">
        <v>263</v>
      </c>
      <c r="AL86" s="17" t="s">
        <v>64</v>
      </c>
      <c r="AM86" s="17" t="s">
        <v>64</v>
      </c>
      <c r="AN86" s="17" t="s">
        <v>64</v>
      </c>
      <c r="AO86" s="16">
        <f t="shared" si="7"/>
        <v>1</v>
      </c>
      <c r="AP86">
        <v>1</v>
      </c>
      <c r="AQ86" s="20">
        <v>10</v>
      </c>
      <c r="AR86" s="12">
        <v>0</v>
      </c>
      <c r="AS86" s="12">
        <v>0</v>
      </c>
      <c r="AT86" s="14">
        <v>0</v>
      </c>
    </row>
    <row r="87" spans="1:46" x14ac:dyDescent="0.4">
      <c r="A87">
        <v>583</v>
      </c>
      <c r="B87" s="13">
        <v>0</v>
      </c>
      <c r="C87" s="14">
        <v>0</v>
      </c>
      <c r="D87" s="17" t="s">
        <v>282</v>
      </c>
      <c r="E87" s="14">
        <v>1</v>
      </c>
      <c r="F87" s="14">
        <v>0</v>
      </c>
      <c r="G87" s="14">
        <v>1</v>
      </c>
      <c r="H87" s="14">
        <v>1</v>
      </c>
      <c r="I87" s="14">
        <f t="shared" si="5"/>
        <v>473</v>
      </c>
      <c r="J87" s="14">
        <f t="shared" si="6"/>
        <v>468</v>
      </c>
      <c r="K87" s="14">
        <v>39</v>
      </c>
      <c r="L87" s="12">
        <v>2</v>
      </c>
      <c r="M87" s="17" t="str">
        <f t="shared" si="4"/>
        <v xml:space="preserve">5 </v>
      </c>
      <c r="N87" s="18" t="s">
        <v>283</v>
      </c>
      <c r="O87" s="14">
        <v>4</v>
      </c>
      <c r="P87" s="14">
        <v>0</v>
      </c>
      <c r="Q87" s="14">
        <v>1</v>
      </c>
      <c r="R87" s="14">
        <v>1</v>
      </c>
      <c r="S87" s="14">
        <v>0</v>
      </c>
      <c r="T87" s="14">
        <v>0</v>
      </c>
      <c r="U87" s="14">
        <v>0</v>
      </c>
      <c r="V87" s="19">
        <v>0.53819444444444398</v>
      </c>
      <c r="W87" s="17" t="s">
        <v>276</v>
      </c>
      <c r="X87" s="14">
        <v>1</v>
      </c>
      <c r="Y87" s="20">
        <v>26</v>
      </c>
      <c r="Z87" s="17">
        <v>1</v>
      </c>
      <c r="AA87" s="17">
        <v>1</v>
      </c>
      <c r="AB87" s="17" t="s">
        <v>169</v>
      </c>
      <c r="AC87">
        <v>2</v>
      </c>
      <c r="AD87">
        <v>0</v>
      </c>
      <c r="AE87" s="17"/>
      <c r="AF87" s="17"/>
      <c r="AG87" s="17"/>
      <c r="AH87" s="14">
        <v>0</v>
      </c>
      <c r="AI87" s="14">
        <v>0</v>
      </c>
      <c r="AJ87" s="14">
        <v>1</v>
      </c>
      <c r="AK87" s="17" t="s">
        <v>274</v>
      </c>
      <c r="AL87" s="17" t="s">
        <v>220</v>
      </c>
      <c r="AM87" s="17" t="s">
        <v>248</v>
      </c>
      <c r="AN87" s="17" t="s">
        <v>284</v>
      </c>
      <c r="AO87" s="16">
        <f t="shared" si="7"/>
        <v>2</v>
      </c>
      <c r="AP87">
        <v>1</v>
      </c>
      <c r="AQ87" s="20">
        <v>26</v>
      </c>
      <c r="AR87" s="12">
        <v>0</v>
      </c>
      <c r="AS87" s="12">
        <v>0</v>
      </c>
      <c r="AT87" s="14">
        <v>1</v>
      </c>
    </row>
    <row r="88" spans="1:46" x14ac:dyDescent="0.4">
      <c r="A88">
        <v>402</v>
      </c>
      <c r="B88" s="13">
        <v>1</v>
      </c>
      <c r="C88" s="14">
        <v>0</v>
      </c>
      <c r="D88" s="17" t="s">
        <v>282</v>
      </c>
      <c r="E88" s="14">
        <v>0</v>
      </c>
      <c r="F88" s="14">
        <v>0</v>
      </c>
      <c r="G88" s="14">
        <v>0</v>
      </c>
      <c r="H88" s="14">
        <v>0</v>
      </c>
      <c r="I88" s="14">
        <f t="shared" si="5"/>
        <v>318</v>
      </c>
      <c r="J88" s="14">
        <f t="shared" si="6"/>
        <v>312</v>
      </c>
      <c r="K88" s="14">
        <v>26</v>
      </c>
      <c r="L88" s="12">
        <v>1</v>
      </c>
      <c r="M88" s="17" t="str">
        <f t="shared" si="4"/>
        <v xml:space="preserve">6 </v>
      </c>
      <c r="N88" s="18" t="s">
        <v>265</v>
      </c>
      <c r="O88" s="14">
        <v>5</v>
      </c>
      <c r="P88" s="14">
        <v>1</v>
      </c>
      <c r="Q88" s="14">
        <v>0</v>
      </c>
      <c r="R88" s="14">
        <v>0</v>
      </c>
      <c r="S88" s="14">
        <v>1</v>
      </c>
      <c r="T88" s="14">
        <v>1</v>
      </c>
      <c r="U88" s="14">
        <v>0</v>
      </c>
      <c r="V88" s="19">
        <v>0.485416666666667</v>
      </c>
      <c r="W88" s="17" t="s">
        <v>220</v>
      </c>
      <c r="X88" s="14">
        <v>1</v>
      </c>
      <c r="Y88" s="20">
        <v>3</v>
      </c>
      <c r="Z88" s="17">
        <v>1</v>
      </c>
      <c r="AA88" s="17">
        <v>1</v>
      </c>
      <c r="AB88" s="17" t="s">
        <v>266</v>
      </c>
      <c r="AC88">
        <v>5</v>
      </c>
      <c r="AD88">
        <v>0</v>
      </c>
      <c r="AE88" s="17"/>
      <c r="AF88" s="17"/>
      <c r="AG88" s="17"/>
      <c r="AH88" s="14">
        <v>0</v>
      </c>
      <c r="AI88" s="14">
        <v>0</v>
      </c>
      <c r="AJ88" s="14">
        <v>0</v>
      </c>
      <c r="AK88" s="17" t="s">
        <v>274</v>
      </c>
      <c r="AL88" s="17" t="s">
        <v>64</v>
      </c>
      <c r="AM88" s="17" t="s">
        <v>64</v>
      </c>
      <c r="AN88" s="17" t="s">
        <v>64</v>
      </c>
      <c r="AO88" s="16">
        <f t="shared" si="7"/>
        <v>2</v>
      </c>
      <c r="AP88">
        <v>1</v>
      </c>
      <c r="AQ88" s="20">
        <v>3</v>
      </c>
      <c r="AR88" s="12">
        <v>0</v>
      </c>
      <c r="AS88" s="12">
        <v>0</v>
      </c>
      <c r="AT88" s="14">
        <v>0</v>
      </c>
    </row>
    <row r="89" spans="1:46" x14ac:dyDescent="0.4">
      <c r="A89">
        <v>281</v>
      </c>
      <c r="B89" s="13">
        <v>0</v>
      </c>
      <c r="C89" s="14">
        <v>0</v>
      </c>
      <c r="D89" s="17" t="s">
        <v>274</v>
      </c>
      <c r="E89" s="14">
        <v>1</v>
      </c>
      <c r="F89" s="14">
        <v>3</v>
      </c>
      <c r="G89" s="14">
        <v>2</v>
      </c>
      <c r="H89" s="14">
        <v>1</v>
      </c>
      <c r="I89" s="14">
        <f t="shared" si="5"/>
        <v>747</v>
      </c>
      <c r="J89" s="14">
        <f t="shared" si="6"/>
        <v>744</v>
      </c>
      <c r="K89" s="14">
        <v>62</v>
      </c>
      <c r="L89" s="12">
        <v>5</v>
      </c>
      <c r="M89" s="17" t="str">
        <f t="shared" si="4"/>
        <v xml:space="preserve">3 </v>
      </c>
      <c r="N89" s="18" t="s">
        <v>285</v>
      </c>
      <c r="O89" s="14">
        <v>3</v>
      </c>
      <c r="P89" s="14">
        <v>0</v>
      </c>
      <c r="Q89" s="14">
        <v>1</v>
      </c>
      <c r="R89" s="14">
        <v>0</v>
      </c>
      <c r="S89" s="14">
        <v>1</v>
      </c>
      <c r="T89" s="14">
        <v>0</v>
      </c>
      <c r="U89" s="14">
        <v>0</v>
      </c>
      <c r="V89" s="19">
        <v>0.49027777777777798</v>
      </c>
      <c r="W89" s="17" t="s">
        <v>286</v>
      </c>
      <c r="X89" s="14">
        <v>1</v>
      </c>
      <c r="Y89" s="20">
        <v>4</v>
      </c>
      <c r="Z89" s="17">
        <v>1</v>
      </c>
      <c r="AA89" s="17">
        <v>1</v>
      </c>
      <c r="AB89" s="17" t="s">
        <v>97</v>
      </c>
      <c r="AC89">
        <v>2</v>
      </c>
      <c r="AD89">
        <v>1</v>
      </c>
      <c r="AE89" s="17">
        <v>0</v>
      </c>
      <c r="AF89" s="17"/>
      <c r="AG89" s="17"/>
      <c r="AH89" s="14">
        <v>0</v>
      </c>
      <c r="AI89" s="14">
        <v>0</v>
      </c>
      <c r="AJ89" s="14">
        <v>0</v>
      </c>
      <c r="AK89" s="17" t="s">
        <v>220</v>
      </c>
      <c r="AL89" s="17" t="s">
        <v>64</v>
      </c>
      <c r="AM89" s="17" t="s">
        <v>64</v>
      </c>
      <c r="AN89" s="17" t="s">
        <v>64</v>
      </c>
      <c r="AO89" s="16">
        <f t="shared" si="7"/>
        <v>1</v>
      </c>
      <c r="AP89">
        <v>1</v>
      </c>
      <c r="AQ89" s="20">
        <v>4</v>
      </c>
      <c r="AR89" s="12">
        <v>0</v>
      </c>
      <c r="AS89" s="12">
        <v>0</v>
      </c>
      <c r="AT89" s="14">
        <v>0</v>
      </c>
    </row>
    <row r="90" spans="1:46" x14ac:dyDescent="0.4">
      <c r="A90">
        <v>422</v>
      </c>
      <c r="B90" s="13">
        <v>0</v>
      </c>
      <c r="C90" s="14">
        <v>0</v>
      </c>
      <c r="D90" s="17" t="s">
        <v>274</v>
      </c>
      <c r="E90" s="14">
        <v>1</v>
      </c>
      <c r="F90" s="14">
        <v>0</v>
      </c>
      <c r="G90" s="14">
        <v>2</v>
      </c>
      <c r="H90" s="14">
        <v>4</v>
      </c>
      <c r="I90" s="14">
        <f t="shared" si="5"/>
        <v>283</v>
      </c>
      <c r="J90" s="14">
        <f t="shared" si="6"/>
        <v>276</v>
      </c>
      <c r="K90" s="14">
        <v>23</v>
      </c>
      <c r="L90" s="12">
        <v>1</v>
      </c>
      <c r="M90" s="17" t="str">
        <f t="shared" si="4"/>
        <v xml:space="preserve">7 </v>
      </c>
      <c r="N90" s="18" t="s">
        <v>287</v>
      </c>
      <c r="O90" s="14">
        <v>0</v>
      </c>
      <c r="P90" s="14">
        <v>1</v>
      </c>
      <c r="Q90" s="14">
        <v>1</v>
      </c>
      <c r="R90" s="14">
        <v>0</v>
      </c>
      <c r="S90" s="14">
        <v>1</v>
      </c>
      <c r="T90" s="14">
        <v>1</v>
      </c>
      <c r="U90" s="14">
        <v>1</v>
      </c>
      <c r="V90" s="19">
        <v>0.96736111111111101</v>
      </c>
      <c r="W90" s="17" t="s">
        <v>286</v>
      </c>
      <c r="X90" s="14">
        <v>1</v>
      </c>
      <c r="Y90" s="20">
        <v>4</v>
      </c>
      <c r="Z90" s="17">
        <v>0</v>
      </c>
      <c r="AA90" s="17">
        <v>0</v>
      </c>
      <c r="AB90" s="17" t="s">
        <v>135</v>
      </c>
      <c r="AC90">
        <v>5</v>
      </c>
      <c r="AD90">
        <v>1</v>
      </c>
      <c r="AE90" s="17">
        <v>1</v>
      </c>
      <c r="AF90" s="17"/>
      <c r="AG90" s="17"/>
      <c r="AH90" s="14">
        <v>0</v>
      </c>
      <c r="AI90" s="14">
        <v>1</v>
      </c>
      <c r="AJ90" s="14">
        <v>0</v>
      </c>
      <c r="AK90" s="17" t="s">
        <v>220</v>
      </c>
      <c r="AL90" s="17" t="s">
        <v>64</v>
      </c>
      <c r="AM90" s="17" t="s">
        <v>64</v>
      </c>
      <c r="AN90" s="17" t="s">
        <v>64</v>
      </c>
      <c r="AO90" s="16">
        <f t="shared" si="7"/>
        <v>1</v>
      </c>
      <c r="AP90">
        <v>1</v>
      </c>
      <c r="AQ90" s="20">
        <v>4</v>
      </c>
      <c r="AR90" s="12">
        <v>0</v>
      </c>
      <c r="AS90" s="12">
        <v>0</v>
      </c>
      <c r="AT90" s="14">
        <v>0</v>
      </c>
    </row>
    <row r="91" spans="1:46" x14ac:dyDescent="0.4">
      <c r="A91">
        <v>364</v>
      </c>
      <c r="B91" s="13">
        <v>1</v>
      </c>
      <c r="C91" s="14">
        <v>0</v>
      </c>
      <c r="D91" s="17" t="s">
        <v>220</v>
      </c>
      <c r="E91" s="14">
        <v>0</v>
      </c>
      <c r="F91" s="14">
        <v>0</v>
      </c>
      <c r="G91" s="14">
        <v>2</v>
      </c>
      <c r="H91" s="14">
        <v>4</v>
      </c>
      <c r="I91" s="14">
        <f t="shared" si="5"/>
        <v>584</v>
      </c>
      <c r="J91" s="14">
        <f t="shared" si="6"/>
        <v>576</v>
      </c>
      <c r="K91" s="14">
        <v>48</v>
      </c>
      <c r="L91" s="12">
        <v>3</v>
      </c>
      <c r="M91" s="17" t="str">
        <f t="shared" si="4"/>
        <v xml:space="preserve">8 </v>
      </c>
      <c r="N91" s="18" t="s">
        <v>288</v>
      </c>
      <c r="O91" s="14">
        <v>5</v>
      </c>
      <c r="P91" s="14">
        <v>1</v>
      </c>
      <c r="Q91" s="14">
        <v>1</v>
      </c>
      <c r="R91" s="14">
        <v>0</v>
      </c>
      <c r="S91" s="14">
        <v>1</v>
      </c>
      <c r="T91" s="14">
        <v>1</v>
      </c>
      <c r="U91" s="14">
        <v>0</v>
      </c>
      <c r="V91" s="19">
        <v>0.718055555555556</v>
      </c>
      <c r="W91" s="17" t="s">
        <v>289</v>
      </c>
      <c r="X91" s="14">
        <v>1</v>
      </c>
      <c r="Y91" s="20">
        <v>28</v>
      </c>
      <c r="Z91" s="17">
        <v>0</v>
      </c>
      <c r="AA91" s="17">
        <v>1</v>
      </c>
      <c r="AB91" s="17" t="s">
        <v>97</v>
      </c>
      <c r="AC91">
        <v>2</v>
      </c>
      <c r="AD91">
        <v>0</v>
      </c>
      <c r="AE91" s="17"/>
      <c r="AF91" s="17"/>
      <c r="AG91" s="17"/>
      <c r="AH91" s="14">
        <v>1</v>
      </c>
      <c r="AI91" s="14">
        <v>0</v>
      </c>
      <c r="AJ91" s="14">
        <v>1</v>
      </c>
      <c r="AK91" s="17" t="s">
        <v>290</v>
      </c>
      <c r="AL91" s="17" t="s">
        <v>248</v>
      </c>
      <c r="AM91" s="17" t="s">
        <v>273</v>
      </c>
      <c r="AN91" s="17" t="s">
        <v>276</v>
      </c>
      <c r="AO91" s="16">
        <f t="shared" si="7"/>
        <v>1</v>
      </c>
      <c r="AP91">
        <v>1</v>
      </c>
      <c r="AQ91" s="20">
        <v>28</v>
      </c>
      <c r="AR91" s="12">
        <v>0</v>
      </c>
      <c r="AS91" s="12">
        <v>0</v>
      </c>
      <c r="AT91" s="14">
        <v>1</v>
      </c>
    </row>
    <row r="92" spans="1:46" x14ac:dyDescent="0.4">
      <c r="A92">
        <v>132</v>
      </c>
      <c r="B92" s="13">
        <v>0</v>
      </c>
      <c r="C92" s="14">
        <v>1</v>
      </c>
      <c r="D92" s="17" t="s">
        <v>290</v>
      </c>
      <c r="E92" s="14">
        <v>1</v>
      </c>
      <c r="F92" s="14">
        <v>3</v>
      </c>
      <c r="G92" s="14">
        <v>2</v>
      </c>
      <c r="H92" s="14">
        <v>0</v>
      </c>
      <c r="I92" s="14">
        <f t="shared" si="5"/>
        <v>394</v>
      </c>
      <c r="J92" s="14">
        <f t="shared" si="6"/>
        <v>384</v>
      </c>
      <c r="K92" s="14">
        <v>32</v>
      </c>
      <c r="L92" s="12">
        <v>2</v>
      </c>
      <c r="M92" s="17" t="str">
        <f t="shared" si="4"/>
        <v>10</v>
      </c>
      <c r="N92" s="18" t="s">
        <v>291</v>
      </c>
      <c r="O92" s="14">
        <v>0</v>
      </c>
      <c r="P92" s="14">
        <v>1</v>
      </c>
      <c r="Q92" s="14">
        <v>1</v>
      </c>
      <c r="R92" s="14">
        <v>0</v>
      </c>
      <c r="S92" s="14">
        <v>1</v>
      </c>
      <c r="T92" s="14">
        <v>0</v>
      </c>
      <c r="U92" s="14">
        <v>1</v>
      </c>
      <c r="V92" s="19">
        <v>0.85763888888888895</v>
      </c>
      <c r="W92" s="17" t="s">
        <v>292</v>
      </c>
      <c r="X92" s="14">
        <v>1</v>
      </c>
      <c r="Y92" s="20">
        <v>47</v>
      </c>
      <c r="Z92" s="17">
        <v>0</v>
      </c>
      <c r="AA92" s="17">
        <v>1</v>
      </c>
      <c r="AB92" s="17" t="s">
        <v>53</v>
      </c>
      <c r="AC92">
        <v>2</v>
      </c>
      <c r="AD92">
        <v>0</v>
      </c>
      <c r="AE92" s="17"/>
      <c r="AF92" s="17"/>
      <c r="AG92" s="17"/>
      <c r="AH92" s="14">
        <v>0</v>
      </c>
      <c r="AI92" s="14">
        <v>0</v>
      </c>
      <c r="AJ92" s="14">
        <v>1</v>
      </c>
      <c r="AK92" s="17" t="s">
        <v>248</v>
      </c>
      <c r="AL92" s="17" t="s">
        <v>248</v>
      </c>
      <c r="AM92" s="17" t="s">
        <v>273</v>
      </c>
      <c r="AN92" s="17" t="s">
        <v>293</v>
      </c>
      <c r="AO92" s="16">
        <f t="shared" si="7"/>
        <v>1</v>
      </c>
      <c r="AP92">
        <v>1</v>
      </c>
      <c r="AQ92" s="20">
        <v>47</v>
      </c>
      <c r="AR92" s="12">
        <v>0</v>
      </c>
      <c r="AS92" s="12">
        <v>0</v>
      </c>
      <c r="AT92" s="14">
        <v>1</v>
      </c>
    </row>
    <row r="93" spans="1:46" x14ac:dyDescent="0.4">
      <c r="A93">
        <v>137</v>
      </c>
      <c r="B93" s="13">
        <v>1</v>
      </c>
      <c r="C93" s="14">
        <v>0</v>
      </c>
      <c r="D93" s="17" t="s">
        <v>294</v>
      </c>
      <c r="E93" s="14">
        <v>0</v>
      </c>
      <c r="F93" s="14">
        <v>0</v>
      </c>
      <c r="G93" s="14">
        <v>2</v>
      </c>
      <c r="H93" s="14">
        <v>0</v>
      </c>
      <c r="I93" s="14">
        <f t="shared" si="5"/>
        <v>535</v>
      </c>
      <c r="J93" s="14">
        <f t="shared" si="6"/>
        <v>528</v>
      </c>
      <c r="K93" s="14">
        <v>44</v>
      </c>
      <c r="L93" s="12">
        <v>3</v>
      </c>
      <c r="M93" s="17" t="str">
        <f t="shared" si="4"/>
        <v xml:space="preserve">7 </v>
      </c>
      <c r="N93" s="18" t="s">
        <v>295</v>
      </c>
      <c r="O93" s="14">
        <v>0</v>
      </c>
      <c r="P93" s="14">
        <v>1</v>
      </c>
      <c r="Q93" s="14">
        <v>0</v>
      </c>
      <c r="R93" s="14">
        <v>0</v>
      </c>
      <c r="S93" s="14">
        <v>1</v>
      </c>
      <c r="T93" s="14">
        <v>1</v>
      </c>
      <c r="U93" s="14">
        <v>0</v>
      </c>
      <c r="V93" s="19">
        <v>0.53402777777777799</v>
      </c>
      <c r="W93" s="17" t="s">
        <v>273</v>
      </c>
      <c r="X93" s="14">
        <v>1</v>
      </c>
      <c r="Y93" s="20">
        <v>3</v>
      </c>
      <c r="Z93" s="17">
        <v>0</v>
      </c>
      <c r="AA93" s="17">
        <v>1</v>
      </c>
      <c r="AB93" s="17" t="s">
        <v>241</v>
      </c>
      <c r="AC93" s="23">
        <v>1</v>
      </c>
      <c r="AD93" s="23">
        <v>0</v>
      </c>
      <c r="AE93" s="17"/>
      <c r="AF93" s="17"/>
      <c r="AG93" s="17"/>
      <c r="AH93" s="14">
        <v>1</v>
      </c>
      <c r="AI93" s="14">
        <v>0</v>
      </c>
      <c r="AJ93" s="14">
        <v>0</v>
      </c>
      <c r="AK93" s="15">
        <v>43318</v>
      </c>
      <c r="AL93" s="17" t="s">
        <v>64</v>
      </c>
      <c r="AM93" s="17" t="s">
        <v>64</v>
      </c>
      <c r="AN93" s="17" t="s">
        <v>64</v>
      </c>
      <c r="AO93" s="16">
        <f t="shared" si="7"/>
        <v>2</v>
      </c>
      <c r="AP93">
        <v>1</v>
      </c>
      <c r="AQ93" s="20">
        <v>3</v>
      </c>
      <c r="AR93" s="12">
        <v>0</v>
      </c>
      <c r="AS93" s="12">
        <v>0</v>
      </c>
      <c r="AT93" s="14">
        <v>0</v>
      </c>
    </row>
    <row r="94" spans="1:46" x14ac:dyDescent="0.4">
      <c r="A94">
        <v>526</v>
      </c>
      <c r="B94" s="13">
        <v>1</v>
      </c>
      <c r="C94" s="14">
        <v>0</v>
      </c>
      <c r="D94" s="17" t="s">
        <v>274</v>
      </c>
      <c r="E94" s="14">
        <v>0</v>
      </c>
      <c r="F94" s="14">
        <v>3</v>
      </c>
      <c r="G94" s="14">
        <v>2</v>
      </c>
      <c r="H94" s="14">
        <v>1</v>
      </c>
      <c r="I94" s="14">
        <f t="shared" si="5"/>
        <v>426</v>
      </c>
      <c r="J94" s="14">
        <f t="shared" si="6"/>
        <v>420</v>
      </c>
      <c r="K94" s="14">
        <v>35</v>
      </c>
      <c r="L94" s="12">
        <v>2</v>
      </c>
      <c r="M94" s="17" t="str">
        <f t="shared" si="4"/>
        <v xml:space="preserve">6 </v>
      </c>
      <c r="N94" s="18" t="s">
        <v>296</v>
      </c>
      <c r="O94" s="14">
        <v>4</v>
      </c>
      <c r="P94" s="14">
        <v>0</v>
      </c>
      <c r="Q94" s="14">
        <v>1</v>
      </c>
      <c r="R94" s="14">
        <v>0</v>
      </c>
      <c r="S94" s="14">
        <v>0</v>
      </c>
      <c r="T94" s="14">
        <v>1</v>
      </c>
      <c r="U94" s="14">
        <v>0</v>
      </c>
      <c r="V94" s="19">
        <v>0.49861111111111101</v>
      </c>
      <c r="W94" s="17" t="s">
        <v>297</v>
      </c>
      <c r="X94" s="14">
        <v>1</v>
      </c>
      <c r="Y94" s="20">
        <v>25</v>
      </c>
      <c r="Z94" s="17">
        <v>1</v>
      </c>
      <c r="AA94" s="17">
        <v>0</v>
      </c>
      <c r="AB94" s="17" t="s">
        <v>58</v>
      </c>
      <c r="AC94">
        <v>2</v>
      </c>
      <c r="AD94">
        <v>0</v>
      </c>
      <c r="AE94" s="17"/>
      <c r="AF94" s="17"/>
      <c r="AG94" s="17"/>
      <c r="AH94" s="14">
        <v>0</v>
      </c>
      <c r="AI94" s="14">
        <v>0</v>
      </c>
      <c r="AJ94" s="14">
        <v>1</v>
      </c>
      <c r="AK94" s="17" t="s">
        <v>273</v>
      </c>
      <c r="AL94" s="17" t="s">
        <v>273</v>
      </c>
      <c r="AM94" s="17" t="s">
        <v>298</v>
      </c>
      <c r="AN94" s="17" t="s">
        <v>299</v>
      </c>
      <c r="AO94" s="16">
        <f t="shared" si="7"/>
        <v>8</v>
      </c>
      <c r="AP94">
        <v>2</v>
      </c>
      <c r="AQ94" s="20">
        <v>25</v>
      </c>
      <c r="AR94" s="12">
        <v>0</v>
      </c>
      <c r="AS94" s="12">
        <v>0</v>
      </c>
      <c r="AT94" s="14">
        <v>1</v>
      </c>
    </row>
    <row r="95" spans="1:46" x14ac:dyDescent="0.4">
      <c r="A95">
        <v>460</v>
      </c>
      <c r="B95" s="13">
        <v>0</v>
      </c>
      <c r="C95" s="14">
        <v>0</v>
      </c>
      <c r="D95" s="17" t="s">
        <v>238</v>
      </c>
      <c r="E95" s="14">
        <v>0</v>
      </c>
      <c r="F95" s="14">
        <v>3</v>
      </c>
      <c r="G95" s="14">
        <v>3</v>
      </c>
      <c r="H95" s="14">
        <v>2</v>
      </c>
      <c r="I95" s="14">
        <f t="shared" si="5"/>
        <v>446</v>
      </c>
      <c r="J95" s="14">
        <f t="shared" si="6"/>
        <v>444</v>
      </c>
      <c r="K95" s="14">
        <v>37</v>
      </c>
      <c r="L95" s="12">
        <v>2</v>
      </c>
      <c r="M95" s="17" t="str">
        <f t="shared" si="4"/>
        <v xml:space="preserve">2 </v>
      </c>
      <c r="N95" s="18" t="s">
        <v>300</v>
      </c>
      <c r="O95" s="14">
        <v>2</v>
      </c>
      <c r="P95" s="14">
        <v>0</v>
      </c>
      <c r="Q95" s="14">
        <v>1</v>
      </c>
      <c r="R95" s="14">
        <v>0</v>
      </c>
      <c r="S95" s="14">
        <v>0</v>
      </c>
      <c r="T95" s="14">
        <v>0</v>
      </c>
      <c r="U95" s="14">
        <v>0</v>
      </c>
      <c r="V95" s="19">
        <v>0.45694444444444399</v>
      </c>
      <c r="W95" s="17" t="s">
        <v>301</v>
      </c>
      <c r="X95" s="14">
        <v>1</v>
      </c>
      <c r="Y95" s="20">
        <v>25</v>
      </c>
      <c r="Z95" s="17">
        <v>1</v>
      </c>
      <c r="AA95" s="17">
        <v>0</v>
      </c>
      <c r="AB95" s="17" t="s">
        <v>128</v>
      </c>
      <c r="AC95">
        <v>2</v>
      </c>
      <c r="AD95">
        <v>0</v>
      </c>
      <c r="AE95" s="17"/>
      <c r="AF95" s="17"/>
      <c r="AG95" s="17"/>
      <c r="AH95" s="14">
        <v>0</v>
      </c>
      <c r="AI95" s="14">
        <v>0</v>
      </c>
      <c r="AJ95" s="14">
        <v>1</v>
      </c>
      <c r="AK95" s="17" t="s">
        <v>273</v>
      </c>
      <c r="AL95" s="17" t="s">
        <v>302</v>
      </c>
      <c r="AM95" s="17" t="s">
        <v>298</v>
      </c>
      <c r="AN95" s="17" t="s">
        <v>289</v>
      </c>
      <c r="AO95" s="16">
        <f t="shared" si="7"/>
        <v>1</v>
      </c>
      <c r="AP95">
        <v>1</v>
      </c>
      <c r="AQ95" s="20">
        <v>25</v>
      </c>
      <c r="AR95" s="12">
        <v>0</v>
      </c>
      <c r="AS95" s="12">
        <v>0</v>
      </c>
      <c r="AT95" s="14">
        <v>1</v>
      </c>
    </row>
    <row r="96" spans="1:46" x14ac:dyDescent="0.4">
      <c r="A96">
        <v>402</v>
      </c>
      <c r="B96" s="13">
        <v>1</v>
      </c>
      <c r="C96" s="14">
        <v>0</v>
      </c>
      <c r="D96" s="17" t="s">
        <v>238</v>
      </c>
      <c r="E96" s="14">
        <v>0</v>
      </c>
      <c r="F96" s="14">
        <v>0</v>
      </c>
      <c r="G96" s="14">
        <v>0</v>
      </c>
      <c r="H96" s="14">
        <v>0</v>
      </c>
      <c r="I96" s="14">
        <f t="shared" si="5"/>
        <v>319</v>
      </c>
      <c r="J96" s="14">
        <f t="shared" si="6"/>
        <v>312</v>
      </c>
      <c r="K96" s="14">
        <v>26</v>
      </c>
      <c r="L96" s="12">
        <v>1</v>
      </c>
      <c r="M96" s="17" t="str">
        <f t="shared" si="4"/>
        <v xml:space="preserve">7 </v>
      </c>
      <c r="N96" s="18" t="s">
        <v>303</v>
      </c>
      <c r="O96" s="14">
        <v>5</v>
      </c>
      <c r="P96" s="14">
        <v>1</v>
      </c>
      <c r="Q96" s="14">
        <v>0</v>
      </c>
      <c r="R96" s="14">
        <v>0</v>
      </c>
      <c r="S96" s="14">
        <v>1</v>
      </c>
      <c r="T96" s="14">
        <v>1</v>
      </c>
      <c r="U96" s="14">
        <v>0</v>
      </c>
      <c r="V96" s="19">
        <v>0.73472222222222205</v>
      </c>
      <c r="W96" s="17" t="s">
        <v>270</v>
      </c>
      <c r="X96" s="14">
        <v>1</v>
      </c>
      <c r="Y96" s="20">
        <v>8</v>
      </c>
      <c r="Z96" s="17">
        <v>1</v>
      </c>
      <c r="AA96" s="17">
        <v>1</v>
      </c>
      <c r="AB96" s="17" t="s">
        <v>266</v>
      </c>
      <c r="AC96">
        <v>5</v>
      </c>
      <c r="AD96">
        <v>0</v>
      </c>
      <c r="AE96" s="17"/>
      <c r="AF96" s="17"/>
      <c r="AG96" s="17"/>
      <c r="AH96" s="14">
        <v>0</v>
      </c>
      <c r="AI96" s="14">
        <v>0</v>
      </c>
      <c r="AJ96" s="14">
        <v>0</v>
      </c>
      <c r="AK96" s="17" t="s">
        <v>273</v>
      </c>
      <c r="AL96" s="17" t="s">
        <v>64</v>
      </c>
      <c r="AM96" s="17" t="s">
        <v>64</v>
      </c>
      <c r="AN96" s="17" t="s">
        <v>64</v>
      </c>
      <c r="AO96" s="16">
        <f t="shared" si="7"/>
        <v>1</v>
      </c>
      <c r="AP96">
        <v>1</v>
      </c>
      <c r="AQ96" s="20">
        <v>8</v>
      </c>
      <c r="AR96" s="12">
        <v>0</v>
      </c>
      <c r="AS96" s="12">
        <v>0</v>
      </c>
      <c r="AT96" s="14">
        <v>0</v>
      </c>
    </row>
    <row r="97" spans="1:46" x14ac:dyDescent="0.4">
      <c r="A97">
        <v>208</v>
      </c>
      <c r="B97" s="13">
        <v>0</v>
      </c>
      <c r="C97" s="14">
        <v>1</v>
      </c>
      <c r="D97" s="17" t="s">
        <v>273</v>
      </c>
      <c r="E97" s="14">
        <v>1</v>
      </c>
      <c r="F97" s="14">
        <v>0</v>
      </c>
      <c r="G97" s="14">
        <v>1</v>
      </c>
      <c r="H97" s="14">
        <v>4</v>
      </c>
      <c r="I97" s="14">
        <f t="shared" si="5"/>
        <v>384</v>
      </c>
      <c r="J97" s="14">
        <f t="shared" si="6"/>
        <v>384</v>
      </c>
      <c r="K97" s="14">
        <v>32</v>
      </c>
      <c r="L97" s="12">
        <v>2</v>
      </c>
      <c r="M97" s="17" t="str">
        <f t="shared" si="4"/>
        <v xml:space="preserve">0 </v>
      </c>
      <c r="N97" s="18" t="s">
        <v>304</v>
      </c>
      <c r="O97" s="14">
        <v>5</v>
      </c>
      <c r="P97" s="14">
        <v>1</v>
      </c>
      <c r="Q97" s="14">
        <v>1</v>
      </c>
      <c r="R97" s="14">
        <v>0</v>
      </c>
      <c r="S97" s="14">
        <v>1</v>
      </c>
      <c r="T97" s="14">
        <v>1</v>
      </c>
      <c r="U97" s="14">
        <v>0</v>
      </c>
      <c r="V97" s="19">
        <v>0.7</v>
      </c>
      <c r="W97" s="17" t="s">
        <v>301</v>
      </c>
      <c r="X97" s="14">
        <v>1</v>
      </c>
      <c r="Y97" s="20">
        <v>24</v>
      </c>
      <c r="Z97" s="17">
        <v>0</v>
      </c>
      <c r="AA97" s="17">
        <v>0</v>
      </c>
      <c r="AB97" s="17" t="s">
        <v>209</v>
      </c>
      <c r="AC97">
        <v>2</v>
      </c>
      <c r="AD97">
        <v>0</v>
      </c>
      <c r="AE97" s="17"/>
      <c r="AF97" s="17"/>
      <c r="AG97" s="17"/>
      <c r="AH97" s="14">
        <v>0</v>
      </c>
      <c r="AI97" s="14">
        <v>0</v>
      </c>
      <c r="AJ97" s="14">
        <v>1</v>
      </c>
      <c r="AK97" s="17" t="s">
        <v>302</v>
      </c>
      <c r="AL97" s="17" t="s">
        <v>298</v>
      </c>
      <c r="AM97" s="17" t="s">
        <v>270</v>
      </c>
      <c r="AN97" s="17" t="s">
        <v>276</v>
      </c>
      <c r="AO97" s="16">
        <f t="shared" si="7"/>
        <v>1</v>
      </c>
      <c r="AP97">
        <v>1</v>
      </c>
      <c r="AQ97" s="20">
        <v>24</v>
      </c>
      <c r="AR97" s="12">
        <v>0</v>
      </c>
      <c r="AS97" s="12">
        <v>0</v>
      </c>
      <c r="AT97" s="14">
        <v>1</v>
      </c>
    </row>
    <row r="98" spans="1:46" x14ac:dyDescent="0.4">
      <c r="A98">
        <v>545</v>
      </c>
      <c r="B98" s="13">
        <v>1</v>
      </c>
      <c r="C98" s="14">
        <v>0</v>
      </c>
      <c r="D98" s="17" t="s">
        <v>302</v>
      </c>
      <c r="E98" s="14">
        <v>0</v>
      </c>
      <c r="F98" s="14">
        <v>3</v>
      </c>
      <c r="G98" s="14">
        <v>1</v>
      </c>
      <c r="H98" s="14">
        <v>0</v>
      </c>
      <c r="I98" s="14">
        <f t="shared" si="5"/>
        <v>218</v>
      </c>
      <c r="J98" s="14">
        <f t="shared" si="6"/>
        <v>216</v>
      </c>
      <c r="K98" s="14">
        <v>18</v>
      </c>
      <c r="L98" s="12">
        <v>0</v>
      </c>
      <c r="M98" s="17" t="str">
        <f t="shared" si="4"/>
        <v xml:space="preserve">2 </v>
      </c>
      <c r="N98" s="18" t="s">
        <v>305</v>
      </c>
      <c r="O98" s="14">
        <v>0</v>
      </c>
      <c r="P98" s="14">
        <v>0</v>
      </c>
      <c r="Q98" s="14">
        <v>0</v>
      </c>
      <c r="R98" s="14">
        <v>0</v>
      </c>
      <c r="S98" s="14">
        <v>1</v>
      </c>
      <c r="T98" s="14">
        <v>1</v>
      </c>
      <c r="U98" s="14">
        <v>1</v>
      </c>
      <c r="V98" s="19">
        <v>2.9861111111111099E-2</v>
      </c>
      <c r="W98" s="17" t="s">
        <v>289</v>
      </c>
      <c r="X98" s="14">
        <v>1</v>
      </c>
      <c r="Y98" s="20">
        <v>20</v>
      </c>
      <c r="Z98" s="17">
        <v>1</v>
      </c>
      <c r="AA98" s="17">
        <v>1</v>
      </c>
      <c r="AB98" s="17" t="s">
        <v>306</v>
      </c>
      <c r="AC98">
        <v>6</v>
      </c>
      <c r="AD98">
        <v>0</v>
      </c>
      <c r="AE98" s="17"/>
      <c r="AF98" s="17"/>
      <c r="AG98" s="17"/>
      <c r="AH98" s="14">
        <v>0</v>
      </c>
      <c r="AI98" s="14">
        <v>0</v>
      </c>
      <c r="AJ98" s="14">
        <v>1</v>
      </c>
      <c r="AK98" s="17" t="s">
        <v>302</v>
      </c>
      <c r="AL98" s="17" t="s">
        <v>298</v>
      </c>
      <c r="AM98" s="17" t="s">
        <v>270</v>
      </c>
      <c r="AN98" s="17" t="s">
        <v>260</v>
      </c>
      <c r="AO98" s="16">
        <f t="shared" si="7"/>
        <v>0</v>
      </c>
      <c r="AP98">
        <v>0</v>
      </c>
      <c r="AQ98" s="20">
        <v>20</v>
      </c>
      <c r="AR98" s="12">
        <v>0</v>
      </c>
      <c r="AS98" s="12">
        <v>0</v>
      </c>
      <c r="AT98" s="14">
        <v>1</v>
      </c>
    </row>
    <row r="99" spans="1:46" x14ac:dyDescent="0.4">
      <c r="A99">
        <v>51</v>
      </c>
      <c r="B99" s="13">
        <v>0</v>
      </c>
      <c r="C99" s="14">
        <v>0</v>
      </c>
      <c r="D99" s="17" t="s">
        <v>302</v>
      </c>
      <c r="E99" s="14">
        <v>0</v>
      </c>
      <c r="F99" s="14">
        <v>3</v>
      </c>
      <c r="G99" s="14">
        <v>4</v>
      </c>
      <c r="H99" s="14">
        <v>0</v>
      </c>
      <c r="I99" s="14">
        <f t="shared" si="5"/>
        <v>553</v>
      </c>
      <c r="J99" s="14">
        <f t="shared" si="6"/>
        <v>552</v>
      </c>
      <c r="K99" s="14">
        <v>46</v>
      </c>
      <c r="L99" s="12">
        <v>3</v>
      </c>
      <c r="M99" s="17" t="str">
        <f t="shared" si="4"/>
        <v xml:space="preserve">1 </v>
      </c>
      <c r="N99" s="18" t="s">
        <v>147</v>
      </c>
      <c r="O99" s="14">
        <v>5</v>
      </c>
      <c r="P99" s="14">
        <v>1</v>
      </c>
      <c r="Q99" s="14">
        <v>1</v>
      </c>
      <c r="R99" s="14">
        <v>0</v>
      </c>
      <c r="S99" s="14">
        <v>1</v>
      </c>
      <c r="T99" s="14">
        <v>1</v>
      </c>
      <c r="U99" s="14">
        <v>0</v>
      </c>
      <c r="V99" s="19">
        <v>0.452777777777778</v>
      </c>
      <c r="W99" s="17" t="s">
        <v>307</v>
      </c>
      <c r="X99" s="14">
        <v>1</v>
      </c>
      <c r="Y99" s="20">
        <v>69</v>
      </c>
      <c r="Z99" s="17">
        <v>0</v>
      </c>
      <c r="AA99" s="17">
        <v>0</v>
      </c>
      <c r="AB99" s="17" t="s">
        <v>58</v>
      </c>
      <c r="AC99">
        <v>2</v>
      </c>
      <c r="AD99">
        <v>0</v>
      </c>
      <c r="AE99" s="17"/>
      <c r="AF99" s="17"/>
      <c r="AG99" s="17"/>
      <c r="AH99" s="14">
        <v>0</v>
      </c>
      <c r="AI99" s="14">
        <v>0</v>
      </c>
      <c r="AJ99" s="14">
        <v>1</v>
      </c>
      <c r="AK99" s="17" t="s">
        <v>298</v>
      </c>
      <c r="AL99" s="17" t="s">
        <v>298</v>
      </c>
      <c r="AM99" s="17" t="s">
        <v>270</v>
      </c>
      <c r="AN99" s="17" t="s">
        <v>308</v>
      </c>
      <c r="AO99" s="16">
        <f t="shared" si="7"/>
        <v>1</v>
      </c>
      <c r="AP99">
        <v>1</v>
      </c>
      <c r="AQ99" s="20">
        <v>69</v>
      </c>
      <c r="AR99" s="12">
        <v>0</v>
      </c>
      <c r="AS99" s="12">
        <v>0</v>
      </c>
      <c r="AT99" s="14">
        <v>1</v>
      </c>
    </row>
    <row r="100" spans="1:46" x14ac:dyDescent="0.4">
      <c r="A100">
        <v>479</v>
      </c>
      <c r="B100" s="13">
        <v>0</v>
      </c>
      <c r="C100" s="14">
        <v>0</v>
      </c>
      <c r="D100" s="17" t="s">
        <v>298</v>
      </c>
      <c r="E100" s="14">
        <v>0</v>
      </c>
      <c r="F100" s="14">
        <v>0</v>
      </c>
      <c r="G100" s="14">
        <v>0</v>
      </c>
      <c r="H100" s="14">
        <v>0</v>
      </c>
      <c r="I100" s="14">
        <f t="shared" si="5"/>
        <v>534</v>
      </c>
      <c r="J100" s="14">
        <f t="shared" si="6"/>
        <v>528</v>
      </c>
      <c r="K100" s="14">
        <v>44</v>
      </c>
      <c r="L100" s="12">
        <v>3</v>
      </c>
      <c r="M100" s="17" t="str">
        <f t="shared" si="4"/>
        <v xml:space="preserve">6 </v>
      </c>
      <c r="N100" s="18" t="s">
        <v>309</v>
      </c>
      <c r="O100" s="14">
        <v>5</v>
      </c>
      <c r="P100" s="14">
        <v>1</v>
      </c>
      <c r="Q100" s="14">
        <v>1</v>
      </c>
      <c r="R100" s="14">
        <v>0</v>
      </c>
      <c r="S100" s="14">
        <v>0</v>
      </c>
      <c r="T100" s="14">
        <v>1</v>
      </c>
      <c r="U100" s="14">
        <v>0</v>
      </c>
      <c r="V100" s="19">
        <v>0.62638888888888899</v>
      </c>
      <c r="W100" s="17" t="s">
        <v>310</v>
      </c>
      <c r="X100" s="14">
        <v>0</v>
      </c>
      <c r="Y100" s="20">
        <v>21</v>
      </c>
      <c r="Z100" s="17">
        <v>0</v>
      </c>
      <c r="AA100" s="17">
        <v>1</v>
      </c>
      <c r="AB100" s="17" t="s">
        <v>152</v>
      </c>
      <c r="AC100">
        <v>2</v>
      </c>
      <c r="AD100">
        <v>1</v>
      </c>
      <c r="AE100" s="17">
        <v>6</v>
      </c>
      <c r="AF100" s="17"/>
      <c r="AG100" s="17"/>
      <c r="AH100" s="14">
        <v>0</v>
      </c>
      <c r="AI100" s="14">
        <v>0</v>
      </c>
      <c r="AJ100" s="14">
        <v>1</v>
      </c>
      <c r="AK100" s="17" t="s">
        <v>237</v>
      </c>
      <c r="AL100" s="17" t="s">
        <v>311</v>
      </c>
      <c r="AM100" s="17" t="s">
        <v>255</v>
      </c>
      <c r="AN100" s="17" t="s">
        <v>297</v>
      </c>
      <c r="AO100" s="16">
        <f t="shared" si="7"/>
        <v>1</v>
      </c>
      <c r="AP100">
        <v>1</v>
      </c>
      <c r="AQ100" s="20">
        <v>21</v>
      </c>
      <c r="AR100" s="12">
        <v>0</v>
      </c>
      <c r="AS100" s="12">
        <v>0</v>
      </c>
      <c r="AT100" s="14">
        <v>1</v>
      </c>
    </row>
    <row r="101" spans="1:46" x14ac:dyDescent="0.4">
      <c r="A101">
        <v>173</v>
      </c>
      <c r="B101" s="13">
        <v>0</v>
      </c>
      <c r="C101" s="14">
        <v>1</v>
      </c>
      <c r="D101" s="17" t="s">
        <v>312</v>
      </c>
      <c r="E101" s="14">
        <v>1</v>
      </c>
      <c r="F101" s="14">
        <v>1</v>
      </c>
      <c r="G101" s="14">
        <v>1</v>
      </c>
      <c r="H101" s="14">
        <v>4</v>
      </c>
      <c r="I101" s="14">
        <f t="shared" si="5"/>
        <v>475</v>
      </c>
      <c r="J101" s="14">
        <f t="shared" si="6"/>
        <v>468</v>
      </c>
      <c r="K101" s="14">
        <v>39</v>
      </c>
      <c r="L101" s="12">
        <v>2</v>
      </c>
      <c r="M101" s="17" t="str">
        <f t="shared" si="4"/>
        <v xml:space="preserve">7 </v>
      </c>
      <c r="N101" s="18" t="s">
        <v>313</v>
      </c>
      <c r="O101" s="14">
        <v>5</v>
      </c>
      <c r="P101" s="14">
        <v>1</v>
      </c>
      <c r="Q101" s="14">
        <v>0</v>
      </c>
      <c r="R101" s="14">
        <v>0</v>
      </c>
      <c r="S101" s="14">
        <v>1</v>
      </c>
      <c r="T101" s="14">
        <v>1</v>
      </c>
      <c r="U101" s="14">
        <v>0</v>
      </c>
      <c r="V101" s="19">
        <v>0.46527777777777801</v>
      </c>
      <c r="W101" s="17" t="s">
        <v>311</v>
      </c>
      <c r="X101" s="14">
        <v>1</v>
      </c>
      <c r="Y101" s="20">
        <v>2</v>
      </c>
      <c r="Z101" s="17">
        <v>0</v>
      </c>
      <c r="AA101" s="17">
        <v>0</v>
      </c>
      <c r="AB101" s="17" t="s">
        <v>228</v>
      </c>
      <c r="AC101">
        <v>1</v>
      </c>
      <c r="AD101">
        <v>1</v>
      </c>
      <c r="AE101" s="17">
        <v>1</v>
      </c>
      <c r="AF101" s="17"/>
      <c r="AG101" s="17"/>
      <c r="AH101" s="14">
        <v>1</v>
      </c>
      <c r="AI101" s="14">
        <v>0</v>
      </c>
      <c r="AJ101" s="14">
        <v>0</v>
      </c>
      <c r="AK101" s="17" t="s">
        <v>311</v>
      </c>
      <c r="AL101" s="17" t="s">
        <v>64</v>
      </c>
      <c r="AM101" s="17" t="s">
        <v>64</v>
      </c>
      <c r="AN101" s="17" t="s">
        <v>64</v>
      </c>
      <c r="AO101" s="16">
        <f t="shared" si="7"/>
        <v>2</v>
      </c>
      <c r="AP101">
        <v>1</v>
      </c>
      <c r="AQ101" s="20">
        <v>2</v>
      </c>
      <c r="AR101" s="12">
        <v>0</v>
      </c>
      <c r="AS101" s="12">
        <v>0</v>
      </c>
      <c r="AT101" s="14">
        <v>0</v>
      </c>
    </row>
    <row r="102" spans="1:46" x14ac:dyDescent="0.4">
      <c r="A102">
        <v>197</v>
      </c>
      <c r="B102" s="13">
        <v>0</v>
      </c>
      <c r="C102" s="14">
        <v>0</v>
      </c>
      <c r="D102" s="17" t="s">
        <v>311</v>
      </c>
      <c r="E102" s="14">
        <v>0</v>
      </c>
      <c r="F102" s="14">
        <v>3</v>
      </c>
      <c r="G102" s="14">
        <v>2</v>
      </c>
      <c r="H102" s="14">
        <v>0</v>
      </c>
      <c r="I102" s="14">
        <f t="shared" si="5"/>
        <v>273</v>
      </c>
      <c r="J102" s="14">
        <f t="shared" si="6"/>
        <v>264</v>
      </c>
      <c r="K102" s="14">
        <v>22</v>
      </c>
      <c r="L102" s="12">
        <v>1</v>
      </c>
      <c r="M102" s="17" t="str">
        <f t="shared" si="4"/>
        <v xml:space="preserve">9 </v>
      </c>
      <c r="N102" s="18" t="s">
        <v>314</v>
      </c>
      <c r="O102" s="14">
        <v>4</v>
      </c>
      <c r="P102" s="14">
        <v>1</v>
      </c>
      <c r="Q102" s="14">
        <v>1</v>
      </c>
      <c r="R102" s="14">
        <v>0</v>
      </c>
      <c r="S102" s="14">
        <v>1</v>
      </c>
      <c r="T102" s="14">
        <v>1</v>
      </c>
      <c r="U102" s="14">
        <v>0</v>
      </c>
      <c r="V102" s="19">
        <v>0.83263888888888904</v>
      </c>
      <c r="W102" s="17" t="s">
        <v>310</v>
      </c>
      <c r="X102" s="14">
        <v>1</v>
      </c>
      <c r="Y102" s="20">
        <v>17</v>
      </c>
      <c r="Z102" s="17">
        <v>0</v>
      </c>
      <c r="AA102" s="17">
        <v>0</v>
      </c>
      <c r="AB102" s="17" t="s">
        <v>315</v>
      </c>
      <c r="AC102">
        <v>2</v>
      </c>
      <c r="AD102">
        <v>0</v>
      </c>
      <c r="AE102" s="17"/>
      <c r="AF102" s="17"/>
      <c r="AG102" s="17"/>
      <c r="AH102" s="14">
        <v>0</v>
      </c>
      <c r="AI102" s="14">
        <v>0</v>
      </c>
      <c r="AJ102" s="14">
        <v>1</v>
      </c>
      <c r="AK102" s="17" t="s">
        <v>284</v>
      </c>
      <c r="AL102" s="17" t="s">
        <v>299</v>
      </c>
      <c r="AM102" s="17" t="s">
        <v>316</v>
      </c>
      <c r="AN102" s="17" t="s">
        <v>297</v>
      </c>
      <c r="AO102" s="16">
        <f t="shared" si="7"/>
        <v>3</v>
      </c>
      <c r="AP102">
        <v>2</v>
      </c>
      <c r="AQ102" s="20">
        <v>17</v>
      </c>
      <c r="AR102" s="12">
        <v>0</v>
      </c>
      <c r="AS102" s="12">
        <v>0</v>
      </c>
      <c r="AT102" s="14">
        <v>1</v>
      </c>
    </row>
    <row r="103" spans="1:46" x14ac:dyDescent="0.4">
      <c r="A103">
        <v>2</v>
      </c>
      <c r="B103" s="13">
        <v>0</v>
      </c>
      <c r="C103" s="14">
        <v>1</v>
      </c>
      <c r="D103" s="17" t="s">
        <v>317</v>
      </c>
      <c r="E103" s="14">
        <v>0</v>
      </c>
      <c r="F103" s="14">
        <v>3</v>
      </c>
      <c r="G103" s="14">
        <v>4</v>
      </c>
      <c r="H103" s="14">
        <v>1</v>
      </c>
      <c r="I103" s="14">
        <f t="shared" si="5"/>
        <v>749</v>
      </c>
      <c r="J103" s="14">
        <f t="shared" si="6"/>
        <v>744</v>
      </c>
      <c r="K103" s="14">
        <v>62</v>
      </c>
      <c r="L103" s="12">
        <v>5</v>
      </c>
      <c r="M103" s="17" t="str">
        <f t="shared" si="4"/>
        <v xml:space="preserve">5 </v>
      </c>
      <c r="N103" s="18" t="s">
        <v>318</v>
      </c>
      <c r="O103" s="14">
        <v>3</v>
      </c>
      <c r="P103" s="14">
        <v>0</v>
      </c>
      <c r="Q103" s="14">
        <v>0</v>
      </c>
      <c r="R103" s="14">
        <v>0</v>
      </c>
      <c r="S103" s="14">
        <v>1</v>
      </c>
      <c r="T103" s="14">
        <v>1</v>
      </c>
      <c r="U103" s="14">
        <v>0</v>
      </c>
      <c r="V103" s="19">
        <v>0.80208333333333304</v>
      </c>
      <c r="W103" s="17" t="s">
        <v>319</v>
      </c>
      <c r="X103" s="14">
        <v>1</v>
      </c>
      <c r="Y103" s="20">
        <v>17</v>
      </c>
      <c r="Z103" s="17">
        <v>0</v>
      </c>
      <c r="AA103" s="17">
        <v>0</v>
      </c>
      <c r="AB103" s="17" t="s">
        <v>123</v>
      </c>
      <c r="AC103">
        <v>0</v>
      </c>
      <c r="AD103">
        <v>1</v>
      </c>
      <c r="AE103" s="17">
        <v>1</v>
      </c>
      <c r="AF103" s="17"/>
      <c r="AG103" s="17"/>
      <c r="AH103" s="14">
        <v>1</v>
      </c>
      <c r="AI103" s="14">
        <v>0</v>
      </c>
      <c r="AJ103" s="14">
        <v>1</v>
      </c>
      <c r="AK103" s="17" t="s">
        <v>255</v>
      </c>
      <c r="AL103" s="17" t="s">
        <v>316</v>
      </c>
      <c r="AM103" s="17" t="s">
        <v>260</v>
      </c>
      <c r="AN103" s="17" t="s">
        <v>289</v>
      </c>
      <c r="AO103" s="16">
        <f t="shared" si="7"/>
        <v>2</v>
      </c>
      <c r="AP103">
        <v>1</v>
      </c>
      <c r="AQ103" s="20">
        <v>17</v>
      </c>
      <c r="AR103" s="12">
        <v>0</v>
      </c>
      <c r="AS103" s="12">
        <v>0</v>
      </c>
      <c r="AT103" s="14">
        <v>1</v>
      </c>
    </row>
    <row r="104" spans="1:46" x14ac:dyDescent="0.4">
      <c r="A104">
        <v>54</v>
      </c>
      <c r="B104" s="13">
        <v>0</v>
      </c>
      <c r="C104" s="14">
        <v>0</v>
      </c>
      <c r="D104" s="17" t="s">
        <v>284</v>
      </c>
      <c r="E104" s="14">
        <v>1</v>
      </c>
      <c r="F104" s="14">
        <v>1</v>
      </c>
      <c r="G104" s="14">
        <v>6</v>
      </c>
      <c r="H104" s="14">
        <v>4</v>
      </c>
      <c r="I104" s="14">
        <f t="shared" si="5"/>
        <v>455</v>
      </c>
      <c r="J104" s="14">
        <f t="shared" si="6"/>
        <v>444</v>
      </c>
      <c r="K104" s="14">
        <v>37</v>
      </c>
      <c r="L104" s="12">
        <v>2</v>
      </c>
      <c r="M104" s="17" t="str">
        <f t="shared" si="4"/>
        <v>11</v>
      </c>
      <c r="N104" s="18" t="s">
        <v>320</v>
      </c>
      <c r="O104" s="14">
        <v>1</v>
      </c>
      <c r="P104" s="14">
        <v>0</v>
      </c>
      <c r="Q104" s="14">
        <v>0</v>
      </c>
      <c r="R104" s="14">
        <v>1</v>
      </c>
      <c r="S104" s="14">
        <v>0</v>
      </c>
      <c r="T104" s="14">
        <v>0</v>
      </c>
      <c r="U104" s="14">
        <v>1</v>
      </c>
      <c r="V104" s="19">
        <v>0.84861111111111098</v>
      </c>
      <c r="W104" s="17" t="s">
        <v>321</v>
      </c>
      <c r="X104" s="14">
        <v>1</v>
      </c>
      <c r="Y104" s="20">
        <v>22</v>
      </c>
      <c r="Z104" s="17">
        <v>1</v>
      </c>
      <c r="AA104" s="17">
        <v>1</v>
      </c>
      <c r="AB104" s="17" t="s">
        <v>322</v>
      </c>
      <c r="AC104">
        <v>4</v>
      </c>
      <c r="AD104">
        <v>1</v>
      </c>
      <c r="AE104" s="17">
        <v>5</v>
      </c>
      <c r="AF104" s="17"/>
      <c r="AG104" s="17"/>
      <c r="AH104" s="14">
        <v>1</v>
      </c>
      <c r="AI104" s="14">
        <v>0</v>
      </c>
      <c r="AJ104" s="14">
        <v>1</v>
      </c>
      <c r="AK104" s="17" t="s">
        <v>255</v>
      </c>
      <c r="AL104" s="17" t="s">
        <v>316</v>
      </c>
      <c r="AM104" s="17" t="s">
        <v>276</v>
      </c>
      <c r="AN104" s="17" t="s">
        <v>323</v>
      </c>
      <c r="AO104" s="16">
        <f t="shared" si="7"/>
        <v>4</v>
      </c>
      <c r="AP104">
        <v>2</v>
      </c>
      <c r="AQ104" s="20">
        <v>22</v>
      </c>
      <c r="AR104" s="12">
        <v>0</v>
      </c>
      <c r="AS104" s="12">
        <v>0</v>
      </c>
      <c r="AT104" s="14">
        <v>1</v>
      </c>
    </row>
    <row r="105" spans="1:46" x14ac:dyDescent="0.4">
      <c r="A105">
        <v>278</v>
      </c>
      <c r="B105" s="13">
        <v>0</v>
      </c>
      <c r="C105" s="14">
        <v>0</v>
      </c>
      <c r="D105" s="17" t="s">
        <v>317</v>
      </c>
      <c r="E105" s="14">
        <v>1</v>
      </c>
      <c r="F105" s="14">
        <v>0</v>
      </c>
      <c r="G105" s="14">
        <v>1</v>
      </c>
      <c r="H105" s="14">
        <v>4</v>
      </c>
      <c r="I105" s="14">
        <f t="shared" si="5"/>
        <v>409</v>
      </c>
      <c r="J105" s="14">
        <f t="shared" si="6"/>
        <v>408</v>
      </c>
      <c r="K105" s="14">
        <v>34</v>
      </c>
      <c r="L105" s="12">
        <v>2</v>
      </c>
      <c r="M105" s="17" t="str">
        <f t="shared" si="4"/>
        <v xml:space="preserve">1 </v>
      </c>
      <c r="N105" s="18" t="s">
        <v>324</v>
      </c>
      <c r="O105" s="14">
        <v>0</v>
      </c>
      <c r="P105" s="14">
        <v>1</v>
      </c>
      <c r="Q105" s="14">
        <v>0</v>
      </c>
      <c r="R105" s="14">
        <v>0</v>
      </c>
      <c r="S105" s="14">
        <v>1</v>
      </c>
      <c r="T105" s="14">
        <v>1</v>
      </c>
      <c r="U105" s="14">
        <v>1</v>
      </c>
      <c r="V105" s="19">
        <v>0.12291666666666699</v>
      </c>
      <c r="W105" s="17" t="s">
        <v>323</v>
      </c>
      <c r="X105" s="14">
        <v>1</v>
      </c>
      <c r="Y105" s="20">
        <v>16</v>
      </c>
      <c r="Z105" s="17">
        <v>0</v>
      </c>
      <c r="AA105" s="17">
        <v>0</v>
      </c>
      <c r="AB105" s="17" t="s">
        <v>325</v>
      </c>
      <c r="AC105">
        <v>4</v>
      </c>
      <c r="AD105">
        <v>1</v>
      </c>
      <c r="AE105" s="17">
        <v>1</v>
      </c>
      <c r="AF105" s="17"/>
      <c r="AG105" s="17"/>
      <c r="AH105" s="14">
        <v>1</v>
      </c>
      <c r="AI105" s="14">
        <v>0</v>
      </c>
      <c r="AJ105" s="14">
        <v>1</v>
      </c>
      <c r="AK105" s="17" t="s">
        <v>255</v>
      </c>
      <c r="AL105" s="17" t="s">
        <v>316</v>
      </c>
      <c r="AM105" s="17" t="s">
        <v>276</v>
      </c>
      <c r="AN105" s="17" t="s">
        <v>326</v>
      </c>
      <c r="AO105" s="16">
        <f t="shared" si="7"/>
        <v>2</v>
      </c>
      <c r="AP105">
        <v>1</v>
      </c>
      <c r="AQ105" s="20">
        <v>16</v>
      </c>
      <c r="AR105" s="12">
        <v>0</v>
      </c>
      <c r="AS105" s="12">
        <v>0</v>
      </c>
      <c r="AT105" s="14">
        <v>1</v>
      </c>
    </row>
    <row r="106" spans="1:46" x14ac:dyDescent="0.4">
      <c r="A106">
        <v>219</v>
      </c>
      <c r="B106" s="13">
        <v>0</v>
      </c>
      <c r="C106" s="14">
        <v>1</v>
      </c>
      <c r="D106" s="17" t="s">
        <v>255</v>
      </c>
      <c r="E106" s="14">
        <v>0</v>
      </c>
      <c r="F106" s="14">
        <v>3</v>
      </c>
      <c r="G106" s="14">
        <v>4</v>
      </c>
      <c r="H106" s="14">
        <v>1</v>
      </c>
      <c r="I106" s="14">
        <f t="shared" si="5"/>
        <v>792</v>
      </c>
      <c r="J106" s="14">
        <f t="shared" si="6"/>
        <v>792</v>
      </c>
      <c r="K106" s="14">
        <v>66</v>
      </c>
      <c r="L106" s="12">
        <v>5</v>
      </c>
      <c r="M106" s="17" t="str">
        <f t="shared" si="4"/>
        <v xml:space="preserve">0 </v>
      </c>
      <c r="N106" s="18" t="s">
        <v>161</v>
      </c>
      <c r="O106" s="14">
        <v>3</v>
      </c>
      <c r="P106" s="14">
        <v>0</v>
      </c>
      <c r="Q106" s="14">
        <v>0</v>
      </c>
      <c r="R106" s="14">
        <v>0</v>
      </c>
      <c r="S106" s="14">
        <v>1</v>
      </c>
      <c r="T106" s="14">
        <v>1</v>
      </c>
      <c r="U106" s="14">
        <v>0</v>
      </c>
      <c r="V106" s="19">
        <v>0.76388888888888895</v>
      </c>
      <c r="W106" s="17" t="s">
        <v>327</v>
      </c>
      <c r="X106" s="14">
        <v>1</v>
      </c>
      <c r="Y106" s="20">
        <v>51</v>
      </c>
      <c r="Z106" s="17">
        <v>0</v>
      </c>
      <c r="AA106" s="17">
        <v>0</v>
      </c>
      <c r="AB106" s="21" t="s">
        <v>328</v>
      </c>
      <c r="AC106">
        <v>0</v>
      </c>
      <c r="AD106">
        <v>0</v>
      </c>
      <c r="AE106" s="17"/>
      <c r="AF106" s="17"/>
      <c r="AG106" s="17"/>
      <c r="AH106" s="14">
        <v>0</v>
      </c>
      <c r="AI106" s="14">
        <v>0</v>
      </c>
      <c r="AJ106" s="14">
        <v>1</v>
      </c>
      <c r="AK106" s="17" t="s">
        <v>316</v>
      </c>
      <c r="AL106" s="17" t="s">
        <v>260</v>
      </c>
      <c r="AM106" s="17" t="s">
        <v>297</v>
      </c>
      <c r="AN106" s="17" t="s">
        <v>329</v>
      </c>
      <c r="AO106" s="16">
        <f t="shared" si="7"/>
        <v>1</v>
      </c>
      <c r="AP106">
        <v>1</v>
      </c>
      <c r="AQ106" s="20">
        <v>51</v>
      </c>
      <c r="AR106" s="12">
        <v>0</v>
      </c>
      <c r="AS106" s="12">
        <v>0</v>
      </c>
      <c r="AT106" s="14">
        <v>1</v>
      </c>
    </row>
    <row r="107" spans="1:46" x14ac:dyDescent="0.4">
      <c r="A107">
        <v>46</v>
      </c>
      <c r="B107" s="13">
        <v>1</v>
      </c>
      <c r="C107" s="14">
        <v>0</v>
      </c>
      <c r="D107" s="17" t="s">
        <v>316</v>
      </c>
      <c r="E107" s="14">
        <v>0</v>
      </c>
      <c r="F107" s="14">
        <v>3</v>
      </c>
      <c r="G107" s="14">
        <v>3</v>
      </c>
      <c r="H107" s="14">
        <v>1</v>
      </c>
      <c r="I107" s="14">
        <f t="shared" si="5"/>
        <v>560</v>
      </c>
      <c r="J107" s="14">
        <f t="shared" si="6"/>
        <v>552</v>
      </c>
      <c r="K107" s="14">
        <v>46</v>
      </c>
      <c r="L107" s="12">
        <v>3</v>
      </c>
      <c r="M107" s="17" t="str">
        <f t="shared" si="4"/>
        <v xml:space="preserve">8 </v>
      </c>
      <c r="N107" s="18" t="s">
        <v>330</v>
      </c>
      <c r="O107" s="14">
        <v>3</v>
      </c>
      <c r="P107" s="14">
        <v>0</v>
      </c>
      <c r="Q107" s="14">
        <v>1</v>
      </c>
      <c r="R107" s="14">
        <v>0</v>
      </c>
      <c r="S107" s="14">
        <v>0</v>
      </c>
      <c r="T107" s="14">
        <v>0</v>
      </c>
      <c r="U107" s="14">
        <v>0</v>
      </c>
      <c r="V107" s="19">
        <v>0.54097222222222197</v>
      </c>
      <c r="W107" s="17" t="s">
        <v>331</v>
      </c>
      <c r="X107" s="14">
        <v>1</v>
      </c>
      <c r="Y107" s="20">
        <v>44</v>
      </c>
      <c r="Z107" s="17">
        <v>1</v>
      </c>
      <c r="AA107" s="17">
        <v>0</v>
      </c>
      <c r="AB107" s="17" t="s">
        <v>332</v>
      </c>
      <c r="AC107">
        <v>2</v>
      </c>
      <c r="AD107">
        <v>0</v>
      </c>
      <c r="AE107" s="17"/>
      <c r="AF107" s="17"/>
      <c r="AG107" s="17"/>
      <c r="AH107" s="14">
        <v>0</v>
      </c>
      <c r="AI107" s="14">
        <v>0</v>
      </c>
      <c r="AJ107" s="14">
        <v>1</v>
      </c>
      <c r="AK107" s="17" t="s">
        <v>260</v>
      </c>
      <c r="AL107" s="17" t="s">
        <v>260</v>
      </c>
      <c r="AM107" s="17" t="s">
        <v>259</v>
      </c>
      <c r="AN107" s="17" t="s">
        <v>333</v>
      </c>
      <c r="AO107" s="16">
        <f t="shared" si="7"/>
        <v>1</v>
      </c>
      <c r="AP107">
        <v>1</v>
      </c>
      <c r="AQ107" s="20">
        <v>44</v>
      </c>
      <c r="AR107" s="12">
        <v>0</v>
      </c>
      <c r="AS107" s="12">
        <v>0</v>
      </c>
      <c r="AT107" s="14">
        <v>1</v>
      </c>
    </row>
    <row r="108" spans="1:46" x14ac:dyDescent="0.4">
      <c r="A108">
        <v>23</v>
      </c>
      <c r="B108" s="13">
        <v>0</v>
      </c>
      <c r="C108" s="14">
        <v>1</v>
      </c>
      <c r="D108" s="17" t="s">
        <v>260</v>
      </c>
      <c r="E108" s="14">
        <v>0</v>
      </c>
      <c r="F108" s="14">
        <v>3</v>
      </c>
      <c r="G108" s="14">
        <v>3</v>
      </c>
      <c r="H108" s="14">
        <v>3</v>
      </c>
      <c r="I108" s="14">
        <f t="shared" si="5"/>
        <v>1049</v>
      </c>
      <c r="J108" s="14">
        <f t="shared" si="6"/>
        <v>1044</v>
      </c>
      <c r="K108" s="14">
        <v>87</v>
      </c>
      <c r="L108" s="12">
        <v>6</v>
      </c>
      <c r="M108" s="17" t="str">
        <f t="shared" si="4"/>
        <v xml:space="preserve">5 </v>
      </c>
      <c r="N108" s="18" t="s">
        <v>334</v>
      </c>
      <c r="O108" s="14">
        <v>5</v>
      </c>
      <c r="P108" s="14">
        <v>1</v>
      </c>
      <c r="Q108" s="14">
        <v>1</v>
      </c>
      <c r="R108" s="14">
        <v>0</v>
      </c>
      <c r="S108" s="14">
        <v>1</v>
      </c>
      <c r="T108" s="14">
        <v>1</v>
      </c>
      <c r="U108" s="14">
        <v>1</v>
      </c>
      <c r="V108" s="19">
        <v>0.98333333333333295</v>
      </c>
      <c r="W108" s="17" t="s">
        <v>335</v>
      </c>
      <c r="X108" s="14">
        <v>1</v>
      </c>
      <c r="Y108" s="20">
        <v>43</v>
      </c>
      <c r="Z108" s="17">
        <v>1</v>
      </c>
      <c r="AA108" s="17">
        <v>0</v>
      </c>
      <c r="AB108" s="21" t="s">
        <v>139</v>
      </c>
      <c r="AC108">
        <v>0</v>
      </c>
      <c r="AD108">
        <v>0</v>
      </c>
      <c r="AE108" s="17"/>
      <c r="AF108" s="17"/>
      <c r="AG108" s="17"/>
      <c r="AH108" s="14">
        <v>0</v>
      </c>
      <c r="AI108" s="14">
        <v>0</v>
      </c>
      <c r="AJ108" s="14">
        <v>1</v>
      </c>
      <c r="AK108" s="17" t="s">
        <v>276</v>
      </c>
      <c r="AL108" s="17" t="s">
        <v>297</v>
      </c>
      <c r="AM108" s="17" t="s">
        <v>326</v>
      </c>
      <c r="AN108" s="17" t="s">
        <v>336</v>
      </c>
      <c r="AO108" s="16">
        <f t="shared" si="7"/>
        <v>1</v>
      </c>
      <c r="AP108">
        <v>1</v>
      </c>
      <c r="AQ108" s="20">
        <v>43</v>
      </c>
      <c r="AR108" s="12">
        <v>0</v>
      </c>
      <c r="AS108" s="12">
        <v>0</v>
      </c>
      <c r="AT108" s="14">
        <v>1</v>
      </c>
    </row>
    <row r="109" spans="1:46" x14ac:dyDescent="0.4">
      <c r="A109">
        <v>313</v>
      </c>
      <c r="B109" s="13">
        <v>0</v>
      </c>
      <c r="C109" s="14">
        <v>0</v>
      </c>
      <c r="D109" s="17" t="s">
        <v>337</v>
      </c>
      <c r="E109" s="14">
        <v>0</v>
      </c>
      <c r="F109" s="14">
        <v>3</v>
      </c>
      <c r="G109" s="14">
        <v>4</v>
      </c>
      <c r="H109" s="14">
        <v>0</v>
      </c>
      <c r="I109" s="14">
        <f t="shared" si="5"/>
        <v>436</v>
      </c>
      <c r="J109" s="14">
        <f t="shared" si="6"/>
        <v>432</v>
      </c>
      <c r="K109" s="14">
        <v>36</v>
      </c>
      <c r="L109" s="12">
        <v>2</v>
      </c>
      <c r="M109" s="17" t="str">
        <f t="shared" si="4"/>
        <v xml:space="preserve">4 </v>
      </c>
      <c r="N109" s="18" t="s">
        <v>338</v>
      </c>
      <c r="O109" s="14">
        <v>2</v>
      </c>
      <c r="P109" s="14">
        <v>0</v>
      </c>
      <c r="Q109" s="14">
        <v>1</v>
      </c>
      <c r="R109" s="14">
        <v>0</v>
      </c>
      <c r="S109" s="14">
        <v>0</v>
      </c>
      <c r="T109" s="14">
        <v>0</v>
      </c>
      <c r="U109" s="14">
        <v>1</v>
      </c>
      <c r="V109" s="19">
        <v>0.88055555555555598</v>
      </c>
      <c r="W109" s="17" t="s">
        <v>339</v>
      </c>
      <c r="X109" s="14">
        <v>1</v>
      </c>
      <c r="Y109" s="20">
        <v>33</v>
      </c>
      <c r="Z109" s="17">
        <v>1</v>
      </c>
      <c r="AA109" s="17">
        <v>0</v>
      </c>
      <c r="AB109" s="17" t="s">
        <v>58</v>
      </c>
      <c r="AC109">
        <v>2</v>
      </c>
      <c r="AD109">
        <v>0</v>
      </c>
      <c r="AE109" s="17"/>
      <c r="AF109" s="17"/>
      <c r="AG109" s="17"/>
      <c r="AH109" s="14">
        <v>0</v>
      </c>
      <c r="AI109" s="14">
        <v>0</v>
      </c>
      <c r="AJ109" s="14">
        <v>1</v>
      </c>
      <c r="AK109" s="17" t="s">
        <v>259</v>
      </c>
      <c r="AL109" s="17" t="s">
        <v>259</v>
      </c>
      <c r="AM109" s="17" t="s">
        <v>310</v>
      </c>
      <c r="AN109" s="17" t="s">
        <v>336</v>
      </c>
      <c r="AO109" s="16">
        <f t="shared" si="7"/>
        <v>1</v>
      </c>
      <c r="AP109">
        <v>1</v>
      </c>
      <c r="AQ109" s="20">
        <v>33</v>
      </c>
      <c r="AR109" s="12">
        <v>0</v>
      </c>
      <c r="AS109" s="12">
        <v>0</v>
      </c>
      <c r="AT109" s="14">
        <v>1</v>
      </c>
    </row>
    <row r="110" spans="1:46" x14ac:dyDescent="0.4">
      <c r="A110">
        <v>18</v>
      </c>
      <c r="B110" s="13">
        <v>0</v>
      </c>
      <c r="C110" s="14">
        <v>0</v>
      </c>
      <c r="D110" s="17" t="s">
        <v>259</v>
      </c>
      <c r="E110" s="14">
        <v>0</v>
      </c>
      <c r="F110" s="14">
        <v>3</v>
      </c>
      <c r="G110" s="14">
        <v>2</v>
      </c>
      <c r="H110" s="14">
        <v>1</v>
      </c>
      <c r="I110" s="14">
        <f t="shared" si="5"/>
        <v>800</v>
      </c>
      <c r="J110" s="14">
        <f t="shared" si="6"/>
        <v>792</v>
      </c>
      <c r="K110" s="14">
        <v>66</v>
      </c>
      <c r="L110" s="12">
        <v>5</v>
      </c>
      <c r="M110" s="17" t="str">
        <f t="shared" si="4"/>
        <v xml:space="preserve">8 </v>
      </c>
      <c r="N110" s="18" t="s">
        <v>340</v>
      </c>
      <c r="O110" s="14">
        <v>5</v>
      </c>
      <c r="P110" s="14">
        <v>1</v>
      </c>
      <c r="Q110" s="14">
        <v>1</v>
      </c>
      <c r="R110" s="14">
        <v>0</v>
      </c>
      <c r="S110" s="14">
        <v>1</v>
      </c>
      <c r="T110" s="14">
        <v>1</v>
      </c>
      <c r="U110" s="14">
        <v>0</v>
      </c>
      <c r="V110" s="19">
        <v>0.54583333333333295</v>
      </c>
      <c r="W110" s="17" t="s">
        <v>341</v>
      </c>
      <c r="X110" s="14">
        <v>1</v>
      </c>
      <c r="Y110" s="20">
        <v>73</v>
      </c>
      <c r="Z110" s="17">
        <v>1</v>
      </c>
      <c r="AA110" s="17">
        <v>0</v>
      </c>
      <c r="AB110" s="17" t="s">
        <v>115</v>
      </c>
      <c r="AC110">
        <v>3</v>
      </c>
      <c r="AD110">
        <v>0</v>
      </c>
      <c r="AE110" s="17"/>
      <c r="AF110" s="17"/>
      <c r="AG110" s="17"/>
      <c r="AH110" s="14">
        <v>0</v>
      </c>
      <c r="AI110" s="14">
        <v>0</v>
      </c>
      <c r="AJ110" s="14">
        <v>1</v>
      </c>
      <c r="AK110" s="17" t="s">
        <v>289</v>
      </c>
      <c r="AL110" s="17" t="s">
        <v>289</v>
      </c>
      <c r="AM110" s="17" t="s">
        <v>310</v>
      </c>
      <c r="AN110" s="17" t="s">
        <v>342</v>
      </c>
      <c r="AO110" s="16">
        <f t="shared" si="7"/>
        <v>1</v>
      </c>
      <c r="AP110">
        <v>1</v>
      </c>
      <c r="AQ110" s="20">
        <v>73</v>
      </c>
      <c r="AR110" s="12">
        <v>0</v>
      </c>
      <c r="AS110" s="12">
        <v>0</v>
      </c>
      <c r="AT110" s="14">
        <v>1</v>
      </c>
    </row>
    <row r="111" spans="1:46" x14ac:dyDescent="0.4">
      <c r="A111">
        <v>137</v>
      </c>
      <c r="B111" s="13">
        <v>1</v>
      </c>
      <c r="C111" s="14">
        <v>0</v>
      </c>
      <c r="D111" s="17" t="s">
        <v>326</v>
      </c>
      <c r="E111" s="14">
        <v>0</v>
      </c>
      <c r="F111" s="14">
        <v>0</v>
      </c>
      <c r="G111" s="14">
        <v>2</v>
      </c>
      <c r="H111" s="14">
        <v>0</v>
      </c>
      <c r="I111" s="14">
        <f t="shared" si="5"/>
        <v>536</v>
      </c>
      <c r="J111" s="14">
        <f t="shared" si="6"/>
        <v>528</v>
      </c>
      <c r="K111" s="14">
        <v>44</v>
      </c>
      <c r="L111" s="12">
        <v>3</v>
      </c>
      <c r="M111" s="17" t="str">
        <f t="shared" si="4"/>
        <v xml:space="preserve">8 </v>
      </c>
      <c r="N111" s="18" t="s">
        <v>343</v>
      </c>
      <c r="O111" s="14">
        <v>0</v>
      </c>
      <c r="P111" s="14">
        <v>0</v>
      </c>
      <c r="Q111" s="14">
        <v>0</v>
      </c>
      <c r="R111" s="14">
        <v>0</v>
      </c>
      <c r="S111" s="14">
        <v>1</v>
      </c>
      <c r="T111" s="14">
        <v>1</v>
      </c>
      <c r="U111" s="14">
        <v>0</v>
      </c>
      <c r="V111" s="19">
        <v>0.47777777777777802</v>
      </c>
      <c r="W111" s="17" t="s">
        <v>344</v>
      </c>
      <c r="X111" s="14">
        <v>1</v>
      </c>
      <c r="Y111" s="20">
        <v>15</v>
      </c>
      <c r="Z111" s="17">
        <v>0</v>
      </c>
      <c r="AA111" s="17">
        <v>1</v>
      </c>
      <c r="AB111" s="17" t="s">
        <v>148</v>
      </c>
      <c r="AC111">
        <v>1</v>
      </c>
      <c r="AD111">
        <v>0</v>
      </c>
      <c r="AE111" s="17"/>
      <c r="AF111" s="17"/>
      <c r="AG111" s="17"/>
      <c r="AH111" s="14">
        <v>1</v>
      </c>
      <c r="AI111" s="14">
        <v>0</v>
      </c>
      <c r="AJ111" s="14">
        <v>1</v>
      </c>
      <c r="AK111" s="17" t="s">
        <v>310</v>
      </c>
      <c r="AL111" s="17" t="s">
        <v>310</v>
      </c>
      <c r="AM111" s="17" t="s">
        <v>319</v>
      </c>
      <c r="AN111" s="17" t="s">
        <v>321</v>
      </c>
      <c r="AO111" s="16">
        <f t="shared" si="7"/>
        <v>1</v>
      </c>
      <c r="AP111">
        <v>1</v>
      </c>
      <c r="AQ111" s="20">
        <v>15</v>
      </c>
      <c r="AR111" s="12">
        <v>0</v>
      </c>
      <c r="AS111" s="12">
        <v>0</v>
      </c>
      <c r="AT111" s="14">
        <v>1</v>
      </c>
    </row>
    <row r="112" spans="1:46" x14ac:dyDescent="0.4">
      <c r="A112">
        <v>237</v>
      </c>
      <c r="B112" s="13">
        <v>0</v>
      </c>
      <c r="C112" s="14">
        <v>0</v>
      </c>
      <c r="D112" s="17" t="s">
        <v>301</v>
      </c>
      <c r="E112" s="14">
        <v>1</v>
      </c>
      <c r="F112" s="14">
        <v>1</v>
      </c>
      <c r="G112" s="14">
        <v>3</v>
      </c>
      <c r="H112" s="14">
        <v>1</v>
      </c>
      <c r="I112" s="14">
        <f t="shared" si="5"/>
        <v>408</v>
      </c>
      <c r="J112" s="14">
        <f t="shared" si="6"/>
        <v>408</v>
      </c>
      <c r="K112" s="14">
        <v>34</v>
      </c>
      <c r="L112" s="12">
        <v>2</v>
      </c>
      <c r="M112" s="17" t="str">
        <f t="shared" ref="M112:M175" si="8">MID(N112,6,2)</f>
        <v xml:space="preserve">0 </v>
      </c>
      <c r="N112" s="18" t="s">
        <v>345</v>
      </c>
      <c r="O112" s="14">
        <v>3</v>
      </c>
      <c r="P112" s="14">
        <v>1</v>
      </c>
      <c r="Q112" s="14">
        <v>1</v>
      </c>
      <c r="R112" s="14">
        <v>0</v>
      </c>
      <c r="S112" s="14">
        <v>1</v>
      </c>
      <c r="T112" s="14">
        <v>1</v>
      </c>
      <c r="U112" s="14">
        <v>1</v>
      </c>
      <c r="V112" s="19">
        <v>0.89652777777777803</v>
      </c>
      <c r="W112" s="17" t="s">
        <v>346</v>
      </c>
      <c r="X112" s="14">
        <v>1</v>
      </c>
      <c r="Y112" s="20">
        <v>35</v>
      </c>
      <c r="Z112" s="17">
        <v>0</v>
      </c>
      <c r="AA112" s="17">
        <v>0</v>
      </c>
      <c r="AB112" s="17" t="s">
        <v>128</v>
      </c>
      <c r="AC112">
        <v>2</v>
      </c>
      <c r="AD112">
        <v>1</v>
      </c>
      <c r="AE112" s="17">
        <v>4</v>
      </c>
      <c r="AF112" s="17"/>
      <c r="AG112" s="17"/>
      <c r="AH112" s="14">
        <v>0</v>
      </c>
      <c r="AI112" s="14">
        <v>0</v>
      </c>
      <c r="AJ112" s="14">
        <v>1</v>
      </c>
      <c r="AK112" s="17" t="s">
        <v>323</v>
      </c>
      <c r="AL112" s="17" t="s">
        <v>347</v>
      </c>
      <c r="AM112" s="17" t="s">
        <v>321</v>
      </c>
      <c r="AN112" s="17" t="s">
        <v>339</v>
      </c>
      <c r="AO112" s="16">
        <f t="shared" si="7"/>
        <v>3</v>
      </c>
      <c r="AP112">
        <v>2</v>
      </c>
      <c r="AQ112" s="20">
        <v>35</v>
      </c>
      <c r="AR112" s="12">
        <v>0</v>
      </c>
      <c r="AS112" s="12">
        <v>0</v>
      </c>
      <c r="AT112" s="14">
        <v>1</v>
      </c>
    </row>
    <row r="113" spans="1:46" x14ac:dyDescent="0.4">
      <c r="A113">
        <v>620</v>
      </c>
      <c r="B113" s="13">
        <v>0</v>
      </c>
      <c r="C113" s="14">
        <v>1</v>
      </c>
      <c r="D113" s="17" t="s">
        <v>301</v>
      </c>
      <c r="E113" s="14">
        <v>1</v>
      </c>
      <c r="F113" s="14">
        <v>3</v>
      </c>
      <c r="G113" s="14">
        <v>1</v>
      </c>
      <c r="H113" s="14">
        <v>2</v>
      </c>
      <c r="I113" s="14">
        <f t="shared" si="5"/>
        <v>772</v>
      </c>
      <c r="J113" s="14">
        <f t="shared" si="6"/>
        <v>768</v>
      </c>
      <c r="K113" s="14">
        <v>64</v>
      </c>
      <c r="L113" s="12">
        <v>5</v>
      </c>
      <c r="M113" s="17" t="str">
        <f t="shared" si="8"/>
        <v xml:space="preserve">4 </v>
      </c>
      <c r="N113" s="18" t="s">
        <v>348</v>
      </c>
      <c r="O113" s="14">
        <v>2</v>
      </c>
      <c r="P113" s="14">
        <v>0</v>
      </c>
      <c r="Q113" s="14">
        <v>1</v>
      </c>
      <c r="R113" s="14">
        <v>0</v>
      </c>
      <c r="S113" s="14">
        <v>1</v>
      </c>
      <c r="T113" s="14">
        <v>0</v>
      </c>
      <c r="U113" s="14">
        <v>0</v>
      </c>
      <c r="V113" s="19">
        <v>0.77222222222222203</v>
      </c>
      <c r="W113" s="17" t="s">
        <v>349</v>
      </c>
      <c r="X113" s="14">
        <v>1</v>
      </c>
      <c r="Y113" s="20">
        <v>52</v>
      </c>
      <c r="Z113" s="17">
        <v>0</v>
      </c>
      <c r="AA113" s="17">
        <v>0</v>
      </c>
      <c r="AB113" s="17" t="s">
        <v>350</v>
      </c>
      <c r="AC113">
        <v>0</v>
      </c>
      <c r="AD113">
        <v>1</v>
      </c>
      <c r="AE113" s="17">
        <v>2</v>
      </c>
      <c r="AF113" s="17"/>
      <c r="AG113" s="17"/>
      <c r="AH113" s="14">
        <v>1</v>
      </c>
      <c r="AI113" s="14">
        <v>0</v>
      </c>
      <c r="AJ113" s="14">
        <v>1</v>
      </c>
      <c r="AK113" s="17" t="s">
        <v>323</v>
      </c>
      <c r="AL113" s="17" t="s">
        <v>319</v>
      </c>
      <c r="AM113" s="17" t="s">
        <v>321</v>
      </c>
      <c r="AN113" s="17" t="s">
        <v>351</v>
      </c>
      <c r="AO113" s="16">
        <f t="shared" si="7"/>
        <v>3</v>
      </c>
      <c r="AP113">
        <v>2</v>
      </c>
      <c r="AQ113" s="20">
        <v>52</v>
      </c>
      <c r="AR113" s="12">
        <v>0</v>
      </c>
      <c r="AS113" s="12">
        <v>0</v>
      </c>
      <c r="AT113" s="14">
        <v>1</v>
      </c>
    </row>
    <row r="114" spans="1:46" x14ac:dyDescent="0.4">
      <c r="A114">
        <v>165</v>
      </c>
      <c r="B114" s="13">
        <v>0</v>
      </c>
      <c r="C114" s="14">
        <v>0</v>
      </c>
      <c r="D114" s="17" t="s">
        <v>310</v>
      </c>
      <c r="E114" s="14">
        <v>1</v>
      </c>
      <c r="F114" s="14">
        <v>0</v>
      </c>
      <c r="G114" s="14">
        <v>5</v>
      </c>
      <c r="H114" s="14">
        <v>0</v>
      </c>
      <c r="I114" s="14">
        <f t="shared" si="5"/>
        <v>454</v>
      </c>
      <c r="J114" s="14">
        <f t="shared" si="6"/>
        <v>444</v>
      </c>
      <c r="K114" s="14">
        <v>37</v>
      </c>
      <c r="L114" s="12">
        <v>2</v>
      </c>
      <c r="M114" s="17" t="str">
        <f t="shared" si="8"/>
        <v>10</v>
      </c>
      <c r="N114" s="18" t="s">
        <v>352</v>
      </c>
      <c r="O114" s="14">
        <v>4</v>
      </c>
      <c r="P114" s="14">
        <v>0</v>
      </c>
      <c r="Q114" s="14">
        <v>1</v>
      </c>
      <c r="R114" s="14">
        <v>0</v>
      </c>
      <c r="S114" s="14">
        <v>1</v>
      </c>
      <c r="T114" s="14">
        <v>0</v>
      </c>
      <c r="U114" s="14">
        <v>0</v>
      </c>
      <c r="V114" s="19">
        <v>0.62222222222222201</v>
      </c>
      <c r="W114" s="17" t="s">
        <v>353</v>
      </c>
      <c r="X114" s="14">
        <v>0</v>
      </c>
      <c r="Y114" s="20">
        <v>50</v>
      </c>
      <c r="Z114" s="17">
        <v>1</v>
      </c>
      <c r="AA114" s="17">
        <v>1</v>
      </c>
      <c r="AB114" s="17" t="s">
        <v>128</v>
      </c>
      <c r="AC114">
        <v>2</v>
      </c>
      <c r="AD114">
        <v>0</v>
      </c>
      <c r="AE114" s="17"/>
      <c r="AF114" s="17"/>
      <c r="AG114" s="17"/>
      <c r="AH114" s="14">
        <v>0</v>
      </c>
      <c r="AI114" s="14">
        <v>0</v>
      </c>
      <c r="AJ114" s="14">
        <v>1</v>
      </c>
      <c r="AK114" s="17" t="s">
        <v>323</v>
      </c>
      <c r="AL114" s="17" t="s">
        <v>319</v>
      </c>
      <c r="AM114" s="17" t="s">
        <v>321</v>
      </c>
      <c r="AN114" s="17" t="s">
        <v>354</v>
      </c>
      <c r="AO114" s="16">
        <f t="shared" si="7"/>
        <v>4</v>
      </c>
      <c r="AP114">
        <v>2</v>
      </c>
      <c r="AQ114" s="20">
        <v>50</v>
      </c>
      <c r="AR114" s="12">
        <v>0</v>
      </c>
      <c r="AS114" s="12">
        <v>0</v>
      </c>
      <c r="AT114" s="14">
        <v>1</v>
      </c>
    </row>
    <row r="115" spans="1:46" x14ac:dyDescent="0.4">
      <c r="A115">
        <v>516</v>
      </c>
      <c r="B115" s="13">
        <v>0</v>
      </c>
      <c r="C115" s="14">
        <v>1</v>
      </c>
      <c r="D115" s="17" t="s">
        <v>319</v>
      </c>
      <c r="E115" s="14">
        <v>1</v>
      </c>
      <c r="F115" s="14">
        <v>0</v>
      </c>
      <c r="G115" s="14">
        <v>3</v>
      </c>
      <c r="H115" s="14">
        <v>0</v>
      </c>
      <c r="I115" s="14">
        <f t="shared" si="5"/>
        <v>281</v>
      </c>
      <c r="J115" s="14">
        <f t="shared" si="6"/>
        <v>276</v>
      </c>
      <c r="K115" s="14">
        <v>23</v>
      </c>
      <c r="L115" s="12">
        <v>1</v>
      </c>
      <c r="M115" s="17" t="str">
        <f t="shared" si="8"/>
        <v xml:space="preserve">5 </v>
      </c>
      <c r="N115" s="18" t="s">
        <v>355</v>
      </c>
      <c r="O115" s="14">
        <v>0</v>
      </c>
      <c r="P115" s="14">
        <v>1</v>
      </c>
      <c r="Q115" s="14">
        <v>1</v>
      </c>
      <c r="R115" s="14">
        <v>1</v>
      </c>
      <c r="S115" s="14">
        <v>0</v>
      </c>
      <c r="T115" s="14">
        <v>1</v>
      </c>
      <c r="U115" s="14">
        <v>1</v>
      </c>
      <c r="V115" s="19">
        <v>0.133333333333333</v>
      </c>
      <c r="W115" s="17" t="s">
        <v>339</v>
      </c>
      <c r="X115" s="14">
        <v>1</v>
      </c>
      <c r="Y115" s="20">
        <v>24</v>
      </c>
      <c r="Z115" s="17">
        <v>1</v>
      </c>
      <c r="AA115" s="17">
        <v>0</v>
      </c>
      <c r="AB115" s="17" t="s">
        <v>128</v>
      </c>
      <c r="AC115">
        <v>2</v>
      </c>
      <c r="AD115">
        <v>1</v>
      </c>
      <c r="AE115" s="17">
        <v>6</v>
      </c>
      <c r="AF115" s="17"/>
      <c r="AG115" s="17"/>
      <c r="AH115" s="14">
        <v>0</v>
      </c>
      <c r="AI115" s="14">
        <v>0</v>
      </c>
      <c r="AJ115" s="14">
        <v>1</v>
      </c>
      <c r="AK115" s="17" t="s">
        <v>319</v>
      </c>
      <c r="AL115" s="17" t="s">
        <v>319</v>
      </c>
      <c r="AM115" s="17" t="s">
        <v>321</v>
      </c>
      <c r="AN115" s="17" t="s">
        <v>356</v>
      </c>
      <c r="AO115" s="16">
        <f t="shared" si="7"/>
        <v>0</v>
      </c>
      <c r="AP115">
        <v>0</v>
      </c>
      <c r="AQ115" s="20">
        <v>24</v>
      </c>
      <c r="AR115" s="12">
        <v>0</v>
      </c>
      <c r="AS115" s="12">
        <v>0</v>
      </c>
      <c r="AT115" s="14">
        <v>1</v>
      </c>
    </row>
    <row r="116" spans="1:46" x14ac:dyDescent="0.4">
      <c r="A116">
        <v>256</v>
      </c>
      <c r="B116" s="13">
        <v>1</v>
      </c>
      <c r="C116" s="13">
        <v>0</v>
      </c>
      <c r="D116" s="27" t="s">
        <v>323</v>
      </c>
      <c r="E116" s="13">
        <v>0</v>
      </c>
      <c r="F116" s="13">
        <v>1</v>
      </c>
      <c r="G116" s="13">
        <v>1</v>
      </c>
      <c r="H116" s="13">
        <v>2</v>
      </c>
      <c r="I116" s="13">
        <f t="shared" si="5"/>
        <v>529</v>
      </c>
      <c r="J116" s="13">
        <f t="shared" si="6"/>
        <v>528</v>
      </c>
      <c r="K116" s="13">
        <v>44</v>
      </c>
      <c r="L116" s="12">
        <v>3</v>
      </c>
      <c r="M116" s="27" t="str">
        <f t="shared" si="8"/>
        <v xml:space="preserve">1 </v>
      </c>
      <c r="N116" s="28" t="s">
        <v>357</v>
      </c>
      <c r="O116" s="13">
        <v>5</v>
      </c>
      <c r="P116" s="13">
        <v>1</v>
      </c>
      <c r="Q116" s="13">
        <v>1</v>
      </c>
      <c r="R116" s="13">
        <v>0</v>
      </c>
      <c r="S116" s="13">
        <v>1</v>
      </c>
      <c r="T116" s="13">
        <v>1</v>
      </c>
      <c r="U116" s="13">
        <v>0</v>
      </c>
      <c r="V116" s="29">
        <v>0.65208333333333302</v>
      </c>
      <c r="W116" s="27" t="s">
        <v>358</v>
      </c>
      <c r="X116" s="13">
        <v>0</v>
      </c>
      <c r="Y116" s="30">
        <v>24</v>
      </c>
      <c r="Z116" s="27">
        <v>0</v>
      </c>
      <c r="AA116" s="27">
        <v>1</v>
      </c>
      <c r="AB116" s="27" t="s">
        <v>68</v>
      </c>
      <c r="AC116">
        <v>3</v>
      </c>
      <c r="AD116">
        <v>0</v>
      </c>
      <c r="AE116" s="27"/>
      <c r="AF116" s="27"/>
      <c r="AG116" s="27"/>
      <c r="AH116" s="13">
        <v>0</v>
      </c>
      <c r="AI116" s="13">
        <v>0</v>
      </c>
      <c r="AJ116" s="13">
        <v>1</v>
      </c>
      <c r="AK116" s="27" t="s">
        <v>319</v>
      </c>
      <c r="AL116" s="27" t="s">
        <v>347</v>
      </c>
      <c r="AM116" s="27" t="s">
        <v>321</v>
      </c>
      <c r="AN116" s="27" t="s">
        <v>359</v>
      </c>
      <c r="AO116" s="16">
        <f t="shared" si="7"/>
        <v>1</v>
      </c>
      <c r="AP116">
        <v>1</v>
      </c>
      <c r="AQ116" s="30">
        <v>24</v>
      </c>
      <c r="AR116" s="12">
        <v>0</v>
      </c>
      <c r="AS116" s="12">
        <v>0</v>
      </c>
      <c r="AT116" s="13">
        <v>1</v>
      </c>
    </row>
    <row r="117" spans="1:46" x14ac:dyDescent="0.4">
      <c r="A117">
        <v>575</v>
      </c>
      <c r="B117" s="13">
        <v>0</v>
      </c>
      <c r="C117" s="14">
        <v>0</v>
      </c>
      <c r="D117" s="17" t="s">
        <v>319</v>
      </c>
      <c r="E117" s="14">
        <v>1</v>
      </c>
      <c r="F117" s="14">
        <v>3</v>
      </c>
      <c r="G117" s="14">
        <v>3</v>
      </c>
      <c r="H117" s="14">
        <v>0</v>
      </c>
      <c r="I117" s="14">
        <f t="shared" si="5"/>
        <v>745</v>
      </c>
      <c r="J117" s="14">
        <f t="shared" si="6"/>
        <v>744</v>
      </c>
      <c r="K117" s="14">
        <v>62</v>
      </c>
      <c r="L117" s="12">
        <v>5</v>
      </c>
      <c r="M117" s="17" t="str">
        <f t="shared" si="8"/>
        <v xml:space="preserve">1 </v>
      </c>
      <c r="N117" s="18" t="s">
        <v>360</v>
      </c>
      <c r="O117" s="14">
        <v>2</v>
      </c>
      <c r="P117" s="14">
        <v>0</v>
      </c>
      <c r="Q117" s="14">
        <v>1</v>
      </c>
      <c r="R117" s="14">
        <v>0</v>
      </c>
      <c r="S117" s="14">
        <v>1</v>
      </c>
      <c r="T117" s="14">
        <v>1</v>
      </c>
      <c r="U117" s="14">
        <v>0</v>
      </c>
      <c r="V117" s="19">
        <v>0.54236111111111096</v>
      </c>
      <c r="W117" s="17" t="s">
        <v>361</v>
      </c>
      <c r="X117" s="14">
        <v>1</v>
      </c>
      <c r="Y117" s="20">
        <v>66</v>
      </c>
      <c r="Z117" s="17">
        <v>0</v>
      </c>
      <c r="AA117" s="17">
        <v>0</v>
      </c>
      <c r="AB117" s="17" t="s">
        <v>58</v>
      </c>
      <c r="AC117">
        <v>2</v>
      </c>
      <c r="AD117">
        <v>0</v>
      </c>
      <c r="AE117" s="17"/>
      <c r="AF117" s="17"/>
      <c r="AG117" s="17"/>
      <c r="AH117" s="14">
        <v>0</v>
      </c>
      <c r="AI117" s="14">
        <v>0</v>
      </c>
      <c r="AJ117" s="14">
        <v>1</v>
      </c>
      <c r="AK117" s="17" t="s">
        <v>347</v>
      </c>
      <c r="AL117" s="17" t="s">
        <v>293</v>
      </c>
      <c r="AM117" s="17" t="s">
        <v>362</v>
      </c>
      <c r="AN117" s="17" t="s">
        <v>363</v>
      </c>
      <c r="AO117" s="16">
        <f t="shared" si="7"/>
        <v>1</v>
      </c>
      <c r="AP117">
        <v>1</v>
      </c>
      <c r="AQ117" s="20">
        <v>66</v>
      </c>
      <c r="AR117" s="12">
        <v>0</v>
      </c>
      <c r="AS117" s="12">
        <v>0</v>
      </c>
      <c r="AT117" s="14">
        <v>1</v>
      </c>
    </row>
    <row r="118" spans="1:46" x14ac:dyDescent="0.4">
      <c r="A118">
        <v>287</v>
      </c>
      <c r="B118" s="13">
        <v>0</v>
      </c>
      <c r="C118" s="14">
        <v>1</v>
      </c>
      <c r="D118" s="17" t="s">
        <v>347</v>
      </c>
      <c r="E118" s="14">
        <v>0</v>
      </c>
      <c r="F118" s="14">
        <v>0</v>
      </c>
      <c r="G118" s="14">
        <v>1</v>
      </c>
      <c r="H118" s="14">
        <v>4</v>
      </c>
      <c r="I118" s="14">
        <f t="shared" si="5"/>
        <v>256</v>
      </c>
      <c r="J118" s="14">
        <f t="shared" si="6"/>
        <v>252</v>
      </c>
      <c r="K118" s="14">
        <v>21</v>
      </c>
      <c r="L118" s="12">
        <v>1</v>
      </c>
      <c r="M118" s="17" t="str">
        <f t="shared" si="8"/>
        <v xml:space="preserve">4 </v>
      </c>
      <c r="N118" s="18" t="s">
        <v>364</v>
      </c>
      <c r="O118" s="14">
        <v>5</v>
      </c>
      <c r="P118" s="14">
        <v>1</v>
      </c>
      <c r="Q118" s="14">
        <v>0</v>
      </c>
      <c r="R118" s="14">
        <v>0</v>
      </c>
      <c r="S118" s="14">
        <v>1</v>
      </c>
      <c r="T118" s="14">
        <v>1</v>
      </c>
      <c r="U118" s="14">
        <v>0</v>
      </c>
      <c r="V118" s="19">
        <v>0.78958333333333297</v>
      </c>
      <c r="W118" s="17" t="s">
        <v>293</v>
      </c>
      <c r="X118" s="14">
        <v>0</v>
      </c>
      <c r="Y118" s="20">
        <v>1</v>
      </c>
      <c r="Z118" s="17">
        <v>0</v>
      </c>
      <c r="AA118" s="17">
        <v>1</v>
      </c>
      <c r="AB118" s="17" t="s">
        <v>228</v>
      </c>
      <c r="AC118">
        <v>1</v>
      </c>
      <c r="AD118">
        <v>0</v>
      </c>
      <c r="AE118" s="17"/>
      <c r="AF118" s="17"/>
      <c r="AG118" s="17"/>
      <c r="AH118" s="14">
        <v>1</v>
      </c>
      <c r="AI118" s="14">
        <v>0</v>
      </c>
      <c r="AJ118" s="14">
        <v>0</v>
      </c>
      <c r="AK118" s="17" t="s">
        <v>293</v>
      </c>
      <c r="AL118" s="17" t="s">
        <v>64</v>
      </c>
      <c r="AM118" s="17" t="s">
        <v>64</v>
      </c>
      <c r="AN118" s="17" t="s">
        <v>64</v>
      </c>
      <c r="AO118" s="16">
        <f t="shared" si="7"/>
        <v>1</v>
      </c>
      <c r="AP118">
        <v>1</v>
      </c>
      <c r="AQ118" s="20">
        <v>1</v>
      </c>
      <c r="AR118" s="12">
        <v>0</v>
      </c>
      <c r="AS118" s="12">
        <v>0</v>
      </c>
      <c r="AT118" s="14">
        <v>0</v>
      </c>
    </row>
    <row r="119" spans="1:46" x14ac:dyDescent="0.4">
      <c r="A119">
        <v>99</v>
      </c>
      <c r="B119" s="13">
        <v>0</v>
      </c>
      <c r="C119" s="14">
        <v>0</v>
      </c>
      <c r="D119" s="17" t="s">
        <v>365</v>
      </c>
      <c r="E119" s="14">
        <v>0</v>
      </c>
      <c r="F119" s="14">
        <v>3</v>
      </c>
      <c r="G119" s="14">
        <v>2</v>
      </c>
      <c r="H119" s="14">
        <v>2</v>
      </c>
      <c r="I119" s="14">
        <f t="shared" si="5"/>
        <v>599</v>
      </c>
      <c r="J119" s="14">
        <f t="shared" si="6"/>
        <v>588</v>
      </c>
      <c r="K119" s="14">
        <v>49</v>
      </c>
      <c r="L119" s="12">
        <v>3</v>
      </c>
      <c r="M119" s="17" t="str">
        <f t="shared" si="8"/>
        <v>11</v>
      </c>
      <c r="N119" s="18" t="s">
        <v>366</v>
      </c>
      <c r="O119" s="14">
        <v>5</v>
      </c>
      <c r="P119" s="14">
        <v>1</v>
      </c>
      <c r="Q119" s="14">
        <v>1</v>
      </c>
      <c r="R119" s="14">
        <v>1</v>
      </c>
      <c r="S119" s="14">
        <v>0</v>
      </c>
      <c r="T119" s="14">
        <v>1</v>
      </c>
      <c r="U119" s="14">
        <v>0</v>
      </c>
      <c r="V119" s="19">
        <v>0.343055555555556</v>
      </c>
      <c r="W119" s="17" t="s">
        <v>354</v>
      </c>
      <c r="X119" s="14">
        <v>1</v>
      </c>
      <c r="Y119" s="20">
        <v>17</v>
      </c>
      <c r="Z119" s="17">
        <v>1</v>
      </c>
      <c r="AA119" s="17">
        <v>0</v>
      </c>
      <c r="AB119" s="17" t="s">
        <v>367</v>
      </c>
      <c r="AC119">
        <v>2</v>
      </c>
      <c r="AD119">
        <v>0</v>
      </c>
      <c r="AE119" s="17"/>
      <c r="AF119" s="17"/>
      <c r="AG119" s="17"/>
      <c r="AH119" s="14">
        <v>0</v>
      </c>
      <c r="AI119" s="14">
        <v>0</v>
      </c>
      <c r="AJ119" s="14">
        <v>0</v>
      </c>
      <c r="AK119" s="17" t="s">
        <v>368</v>
      </c>
      <c r="AL119" s="17" t="s">
        <v>64</v>
      </c>
      <c r="AM119" s="17" t="s">
        <v>64</v>
      </c>
      <c r="AN119" s="17" t="s">
        <v>64</v>
      </c>
      <c r="AO119" s="16">
        <f t="shared" si="7"/>
        <v>1</v>
      </c>
      <c r="AP119">
        <v>1</v>
      </c>
      <c r="AQ119" s="20">
        <v>17</v>
      </c>
      <c r="AR119" s="12">
        <v>0</v>
      </c>
      <c r="AS119" s="12">
        <v>0</v>
      </c>
      <c r="AT119" s="14">
        <v>0</v>
      </c>
    </row>
    <row r="120" spans="1:46" x14ac:dyDescent="0.4">
      <c r="A120">
        <v>336</v>
      </c>
      <c r="B120" s="13">
        <v>0</v>
      </c>
      <c r="C120" s="14">
        <v>0</v>
      </c>
      <c r="D120" s="17" t="s">
        <v>321</v>
      </c>
      <c r="E120" s="14">
        <v>0</v>
      </c>
      <c r="F120" s="14">
        <v>3</v>
      </c>
      <c r="G120" s="14">
        <v>5</v>
      </c>
      <c r="H120" s="14">
        <v>0</v>
      </c>
      <c r="I120" s="14">
        <f t="shared" si="5"/>
        <v>479</v>
      </c>
      <c r="J120" s="14">
        <f t="shared" si="6"/>
        <v>468</v>
      </c>
      <c r="K120" s="14">
        <v>39</v>
      </c>
      <c r="L120" s="12">
        <v>2</v>
      </c>
      <c r="M120" s="17" t="str">
        <f t="shared" si="8"/>
        <v>11</v>
      </c>
      <c r="N120" s="18" t="s">
        <v>369</v>
      </c>
      <c r="O120" s="14">
        <v>0</v>
      </c>
      <c r="P120" s="14">
        <v>1</v>
      </c>
      <c r="Q120" s="14">
        <v>1</v>
      </c>
      <c r="R120" s="14">
        <v>0</v>
      </c>
      <c r="S120" s="14">
        <v>0</v>
      </c>
      <c r="T120" s="14">
        <v>1</v>
      </c>
      <c r="U120" s="14">
        <v>0</v>
      </c>
      <c r="V120" s="19">
        <v>0.70208333333333295</v>
      </c>
      <c r="W120" s="17" t="s">
        <v>341</v>
      </c>
      <c r="X120" s="14">
        <v>1</v>
      </c>
      <c r="Y120" s="20">
        <v>62</v>
      </c>
      <c r="Z120" s="17">
        <v>1</v>
      </c>
      <c r="AA120" s="17">
        <v>0</v>
      </c>
      <c r="AB120" s="17" t="s">
        <v>272</v>
      </c>
      <c r="AC120">
        <v>2</v>
      </c>
      <c r="AD120">
        <v>0</v>
      </c>
      <c r="AE120" s="17"/>
      <c r="AF120" s="17"/>
      <c r="AG120" s="17"/>
      <c r="AH120" s="14">
        <v>0</v>
      </c>
      <c r="AI120" s="14">
        <v>0</v>
      </c>
      <c r="AJ120" s="14">
        <v>0</v>
      </c>
      <c r="AK120" s="17" t="s">
        <v>368</v>
      </c>
      <c r="AL120" s="17" t="s">
        <v>64</v>
      </c>
      <c r="AM120" s="17" t="s">
        <v>64</v>
      </c>
      <c r="AN120" s="17" t="s">
        <v>64</v>
      </c>
      <c r="AO120" s="16">
        <f t="shared" si="7"/>
        <v>3</v>
      </c>
      <c r="AP120">
        <v>2</v>
      </c>
      <c r="AQ120" s="20">
        <v>62</v>
      </c>
      <c r="AR120" s="12">
        <v>0</v>
      </c>
      <c r="AS120" s="12">
        <v>0</v>
      </c>
      <c r="AT120" s="14">
        <v>0</v>
      </c>
    </row>
    <row r="121" spans="1:46" x14ac:dyDescent="0.4">
      <c r="A121">
        <v>95</v>
      </c>
      <c r="B121" s="13">
        <v>0</v>
      </c>
      <c r="C121" s="13">
        <v>0</v>
      </c>
      <c r="D121" s="27" t="s">
        <v>321</v>
      </c>
      <c r="E121" s="13">
        <v>0</v>
      </c>
      <c r="F121" s="13">
        <v>0</v>
      </c>
      <c r="G121" s="13">
        <v>3</v>
      </c>
      <c r="H121" s="13">
        <v>4</v>
      </c>
      <c r="I121" s="13">
        <f t="shared" si="5"/>
        <v>577</v>
      </c>
      <c r="J121" s="13">
        <f t="shared" si="6"/>
        <v>576</v>
      </c>
      <c r="K121" s="13">
        <v>48</v>
      </c>
      <c r="L121" s="12">
        <v>3</v>
      </c>
      <c r="M121" s="27" t="str">
        <f t="shared" si="8"/>
        <v xml:space="preserve">1 </v>
      </c>
      <c r="N121" s="28" t="s">
        <v>370</v>
      </c>
      <c r="O121" s="13">
        <v>5</v>
      </c>
      <c r="P121" s="13">
        <v>1</v>
      </c>
      <c r="Q121" s="13">
        <v>1</v>
      </c>
      <c r="R121" s="13">
        <v>0</v>
      </c>
      <c r="S121" s="13">
        <v>1</v>
      </c>
      <c r="T121" s="13">
        <v>0</v>
      </c>
      <c r="U121" s="13">
        <v>0</v>
      </c>
      <c r="V121" s="29">
        <v>0.71388888888888902</v>
      </c>
      <c r="W121" s="27" t="s">
        <v>371</v>
      </c>
      <c r="X121" s="13">
        <v>0</v>
      </c>
      <c r="Y121" s="30">
        <v>11</v>
      </c>
      <c r="Z121" s="27">
        <v>0</v>
      </c>
      <c r="AA121" s="27">
        <v>0</v>
      </c>
      <c r="AB121" s="27" t="s">
        <v>90</v>
      </c>
      <c r="AC121">
        <v>5</v>
      </c>
      <c r="AD121">
        <v>0</v>
      </c>
      <c r="AE121" s="27"/>
      <c r="AF121" s="27"/>
      <c r="AG121" s="27"/>
      <c r="AH121" s="13">
        <v>0</v>
      </c>
      <c r="AI121" s="13">
        <v>0</v>
      </c>
      <c r="AJ121" s="13">
        <v>1</v>
      </c>
      <c r="AK121" s="27" t="s">
        <v>368</v>
      </c>
      <c r="AL121" s="27" t="s">
        <v>368</v>
      </c>
      <c r="AM121" s="27" t="s">
        <v>344</v>
      </c>
      <c r="AN121" s="27" t="s">
        <v>371</v>
      </c>
      <c r="AO121" s="16">
        <f t="shared" si="7"/>
        <v>3</v>
      </c>
      <c r="AP121">
        <v>2</v>
      </c>
      <c r="AQ121" s="30">
        <v>11</v>
      </c>
      <c r="AR121" s="12">
        <v>0</v>
      </c>
      <c r="AS121" s="12">
        <v>0</v>
      </c>
      <c r="AT121" s="13">
        <v>1</v>
      </c>
    </row>
    <row r="122" spans="1:46" x14ac:dyDescent="0.4">
      <c r="A122">
        <v>402</v>
      </c>
      <c r="B122" s="13">
        <v>1</v>
      </c>
      <c r="C122" s="14">
        <v>0</v>
      </c>
      <c r="D122" s="15">
        <v>43353</v>
      </c>
      <c r="E122" s="14">
        <v>0</v>
      </c>
      <c r="F122" s="14">
        <v>0</v>
      </c>
      <c r="G122" s="14">
        <v>0</v>
      </c>
      <c r="H122" s="14">
        <v>0</v>
      </c>
      <c r="I122" s="14">
        <f t="shared" si="5"/>
        <v>320</v>
      </c>
      <c r="J122" s="14">
        <f t="shared" si="6"/>
        <v>312</v>
      </c>
      <c r="K122" s="14">
        <v>26</v>
      </c>
      <c r="L122" s="12">
        <v>1</v>
      </c>
      <c r="M122" s="17" t="str">
        <f t="shared" si="8"/>
        <v xml:space="preserve">8 </v>
      </c>
      <c r="N122" s="18" t="s">
        <v>372</v>
      </c>
      <c r="O122" s="14">
        <v>5</v>
      </c>
      <c r="P122" s="14">
        <v>1</v>
      </c>
      <c r="Q122" s="14">
        <v>0</v>
      </c>
      <c r="R122" s="14">
        <v>0</v>
      </c>
      <c r="S122" s="14">
        <v>1</v>
      </c>
      <c r="T122" s="14">
        <v>1</v>
      </c>
      <c r="U122" s="14">
        <v>0</v>
      </c>
      <c r="V122" s="19">
        <v>0.67986111111111103</v>
      </c>
      <c r="W122" s="17" t="s">
        <v>373</v>
      </c>
      <c r="X122" s="14">
        <v>1</v>
      </c>
      <c r="Y122" s="20">
        <v>14</v>
      </c>
      <c r="Z122" s="17">
        <v>1</v>
      </c>
      <c r="AA122" s="17">
        <v>1</v>
      </c>
      <c r="AB122" s="17" t="s">
        <v>266</v>
      </c>
      <c r="AC122">
        <v>5</v>
      </c>
      <c r="AD122">
        <v>0</v>
      </c>
      <c r="AE122" s="17"/>
      <c r="AF122" s="17"/>
      <c r="AG122" s="17"/>
      <c r="AH122" s="14">
        <v>0</v>
      </c>
      <c r="AI122" s="14">
        <v>0</v>
      </c>
      <c r="AJ122" s="14">
        <v>0</v>
      </c>
      <c r="AK122" s="17" t="s">
        <v>362</v>
      </c>
      <c r="AL122" s="17" t="s">
        <v>64</v>
      </c>
      <c r="AM122" s="17" t="s">
        <v>64</v>
      </c>
      <c r="AN122" s="17" t="s">
        <v>64</v>
      </c>
      <c r="AO122" s="16">
        <f t="shared" si="7"/>
        <v>1</v>
      </c>
      <c r="AP122">
        <v>1</v>
      </c>
      <c r="AQ122" s="20">
        <v>14</v>
      </c>
      <c r="AR122" s="12">
        <v>0</v>
      </c>
      <c r="AS122" s="12">
        <v>0</v>
      </c>
      <c r="AT122" s="14">
        <v>0</v>
      </c>
    </row>
    <row r="123" spans="1:46" x14ac:dyDescent="0.4">
      <c r="A123">
        <v>117</v>
      </c>
      <c r="B123" s="13">
        <v>0</v>
      </c>
      <c r="C123" s="14">
        <v>0</v>
      </c>
      <c r="D123" s="17" t="s">
        <v>368</v>
      </c>
      <c r="E123" s="14">
        <v>0</v>
      </c>
      <c r="F123" s="14">
        <v>3</v>
      </c>
      <c r="G123" s="14">
        <v>4</v>
      </c>
      <c r="H123" s="14">
        <v>1</v>
      </c>
      <c r="I123" s="14">
        <f t="shared" si="5"/>
        <v>744</v>
      </c>
      <c r="J123" s="14">
        <f t="shared" si="6"/>
        <v>744</v>
      </c>
      <c r="K123" s="14">
        <v>62</v>
      </c>
      <c r="L123" s="12">
        <v>5</v>
      </c>
      <c r="M123" s="17" t="str">
        <f t="shared" si="8"/>
        <v xml:space="preserve">0 </v>
      </c>
      <c r="N123" s="18" t="s">
        <v>374</v>
      </c>
      <c r="O123" s="14">
        <v>3</v>
      </c>
      <c r="P123" s="14">
        <v>0</v>
      </c>
      <c r="Q123" s="14">
        <v>1</v>
      </c>
      <c r="R123" s="14">
        <v>0</v>
      </c>
      <c r="S123" s="14">
        <v>1</v>
      </c>
      <c r="T123" s="14">
        <v>1</v>
      </c>
      <c r="U123" s="14">
        <v>0</v>
      </c>
      <c r="V123" s="19">
        <v>0.45</v>
      </c>
      <c r="W123" s="17" t="s">
        <v>308</v>
      </c>
      <c r="X123" s="14">
        <v>1</v>
      </c>
      <c r="Y123" s="20">
        <v>31</v>
      </c>
      <c r="Z123" s="17">
        <v>1</v>
      </c>
      <c r="AA123" s="17">
        <v>0</v>
      </c>
      <c r="AB123" s="17" t="s">
        <v>58</v>
      </c>
      <c r="AC123">
        <v>2</v>
      </c>
      <c r="AD123">
        <v>0</v>
      </c>
      <c r="AE123" s="17"/>
      <c r="AF123" s="17"/>
      <c r="AG123" s="17"/>
      <c r="AH123" s="14">
        <v>0</v>
      </c>
      <c r="AI123" s="14">
        <v>0</v>
      </c>
      <c r="AJ123" s="14">
        <v>0</v>
      </c>
      <c r="AK123" s="17" t="s">
        <v>362</v>
      </c>
      <c r="AL123" s="17" t="s">
        <v>64</v>
      </c>
      <c r="AM123" s="17" t="s">
        <v>64</v>
      </c>
      <c r="AN123" s="17" t="s">
        <v>64</v>
      </c>
      <c r="AO123" s="16">
        <f t="shared" si="7"/>
        <v>1</v>
      </c>
      <c r="AP123">
        <v>1</v>
      </c>
      <c r="AQ123" s="20">
        <v>31</v>
      </c>
      <c r="AR123" s="12">
        <v>0</v>
      </c>
      <c r="AS123" s="12">
        <v>0</v>
      </c>
      <c r="AT123" s="14">
        <v>0</v>
      </c>
    </row>
    <row r="124" spans="1:46" x14ac:dyDescent="0.4">
      <c r="A124">
        <v>514</v>
      </c>
      <c r="B124" s="13">
        <v>0</v>
      </c>
      <c r="C124" s="14">
        <v>0</v>
      </c>
      <c r="D124" s="17" t="s">
        <v>362</v>
      </c>
      <c r="E124" s="14">
        <v>1</v>
      </c>
      <c r="F124" s="14">
        <v>0</v>
      </c>
      <c r="G124" s="14">
        <v>1</v>
      </c>
      <c r="H124" s="14">
        <v>4</v>
      </c>
      <c r="I124" s="14">
        <f t="shared" si="5"/>
        <v>452</v>
      </c>
      <c r="J124" s="14">
        <f t="shared" si="6"/>
        <v>444</v>
      </c>
      <c r="K124" s="14">
        <v>37</v>
      </c>
      <c r="L124" s="12">
        <v>2</v>
      </c>
      <c r="M124" s="17" t="str">
        <f t="shared" si="8"/>
        <v xml:space="preserve">8 </v>
      </c>
      <c r="N124" s="18" t="s">
        <v>375</v>
      </c>
      <c r="O124" s="14">
        <v>5</v>
      </c>
      <c r="P124" s="14">
        <v>1</v>
      </c>
      <c r="Q124" s="14">
        <v>0</v>
      </c>
      <c r="R124" s="14">
        <v>1</v>
      </c>
      <c r="S124" s="14">
        <v>0</v>
      </c>
      <c r="T124" s="14">
        <v>1</v>
      </c>
      <c r="U124" s="14">
        <v>1</v>
      </c>
      <c r="V124" s="19">
        <v>0.85902777777777795</v>
      </c>
      <c r="W124" s="17" t="s">
        <v>292</v>
      </c>
      <c r="X124" s="14">
        <v>0</v>
      </c>
      <c r="Y124" s="20">
        <v>6</v>
      </c>
      <c r="Z124" s="17">
        <v>0</v>
      </c>
      <c r="AA124" s="17">
        <v>1</v>
      </c>
      <c r="AB124" s="17" t="s">
        <v>148</v>
      </c>
      <c r="AC124">
        <v>1</v>
      </c>
      <c r="AD124">
        <v>1</v>
      </c>
      <c r="AE124" s="17">
        <v>5</v>
      </c>
      <c r="AF124" s="17"/>
      <c r="AG124" s="17"/>
      <c r="AH124" s="14">
        <v>1</v>
      </c>
      <c r="AI124" s="14">
        <v>0</v>
      </c>
      <c r="AJ124" s="14">
        <v>0</v>
      </c>
      <c r="AK124" s="17" t="s">
        <v>329</v>
      </c>
      <c r="AL124" s="17" t="s">
        <v>64</v>
      </c>
      <c r="AM124" s="17" t="s">
        <v>64</v>
      </c>
      <c r="AN124" s="17" t="s">
        <v>64</v>
      </c>
      <c r="AO124" s="16">
        <f t="shared" si="7"/>
        <v>1</v>
      </c>
      <c r="AP124">
        <v>1</v>
      </c>
      <c r="AQ124" s="20">
        <v>6</v>
      </c>
      <c r="AR124" s="12">
        <v>0</v>
      </c>
      <c r="AS124" s="12">
        <v>0</v>
      </c>
      <c r="AT124" s="14">
        <v>0</v>
      </c>
    </row>
    <row r="125" spans="1:46" x14ac:dyDescent="0.4">
      <c r="A125">
        <v>318</v>
      </c>
      <c r="B125" s="13">
        <v>0</v>
      </c>
      <c r="C125" s="14">
        <v>0</v>
      </c>
      <c r="D125" s="17" t="s">
        <v>362</v>
      </c>
      <c r="E125" s="14">
        <v>0</v>
      </c>
      <c r="F125" s="14">
        <v>3</v>
      </c>
      <c r="G125" s="14">
        <v>3</v>
      </c>
      <c r="H125" s="14">
        <v>4</v>
      </c>
      <c r="I125" s="14">
        <f t="shared" si="5"/>
        <v>609</v>
      </c>
      <c r="J125" s="14">
        <f t="shared" si="6"/>
        <v>600</v>
      </c>
      <c r="K125" s="14">
        <v>50</v>
      </c>
      <c r="L125" s="12">
        <v>4</v>
      </c>
      <c r="M125" s="17" t="str">
        <f t="shared" si="8"/>
        <v xml:space="preserve">9 </v>
      </c>
      <c r="N125" s="18" t="s">
        <v>155</v>
      </c>
      <c r="O125" s="14">
        <v>5</v>
      </c>
      <c r="P125" s="14">
        <v>1</v>
      </c>
      <c r="Q125" s="14">
        <v>0</v>
      </c>
      <c r="R125" s="14">
        <v>0</v>
      </c>
      <c r="S125" s="14">
        <v>1</v>
      </c>
      <c r="T125" s="14">
        <v>1</v>
      </c>
      <c r="U125" s="14">
        <v>0</v>
      </c>
      <c r="V125" s="19">
        <v>0.78819444444444398</v>
      </c>
      <c r="W125" s="17" t="s">
        <v>359</v>
      </c>
      <c r="X125" s="14">
        <v>1</v>
      </c>
      <c r="Y125" s="20">
        <v>10</v>
      </c>
      <c r="Z125" s="17">
        <v>0</v>
      </c>
      <c r="AA125" s="17">
        <v>0</v>
      </c>
      <c r="AB125" s="17" t="s">
        <v>376</v>
      </c>
      <c r="AC125">
        <v>5</v>
      </c>
      <c r="AD125">
        <v>0</v>
      </c>
      <c r="AE125" s="17"/>
      <c r="AF125" s="17"/>
      <c r="AG125" s="17"/>
      <c r="AH125" s="14">
        <v>1</v>
      </c>
      <c r="AI125" s="14">
        <v>0</v>
      </c>
      <c r="AJ125" s="14">
        <v>0</v>
      </c>
      <c r="AK125" s="17" t="s">
        <v>329</v>
      </c>
      <c r="AL125" s="17" t="s">
        <v>64</v>
      </c>
      <c r="AM125" s="17" t="s">
        <v>64</v>
      </c>
      <c r="AN125" s="17" t="s">
        <v>64</v>
      </c>
      <c r="AO125" s="16">
        <f t="shared" si="7"/>
        <v>1</v>
      </c>
      <c r="AP125">
        <v>1</v>
      </c>
      <c r="AQ125" s="20">
        <v>10</v>
      </c>
      <c r="AR125" s="12">
        <v>0</v>
      </c>
      <c r="AS125" s="12">
        <v>0</v>
      </c>
      <c r="AT125" s="14">
        <v>0</v>
      </c>
    </row>
    <row r="126" spans="1:46" x14ac:dyDescent="0.4">
      <c r="A126" s="31">
        <v>125</v>
      </c>
      <c r="B126" s="13">
        <v>1</v>
      </c>
      <c r="C126" s="13">
        <v>0</v>
      </c>
      <c r="D126" s="27" t="s">
        <v>292</v>
      </c>
      <c r="E126" s="13">
        <v>0</v>
      </c>
      <c r="F126" s="13">
        <v>1</v>
      </c>
      <c r="G126" s="13">
        <v>3</v>
      </c>
      <c r="H126" s="13">
        <v>0</v>
      </c>
      <c r="I126" s="13">
        <f t="shared" si="5"/>
        <v>374</v>
      </c>
      <c r="J126" s="13">
        <f t="shared" si="6"/>
        <v>372</v>
      </c>
      <c r="K126" s="13">
        <v>31</v>
      </c>
      <c r="L126" s="32">
        <v>2</v>
      </c>
      <c r="M126" s="27" t="str">
        <f t="shared" si="8"/>
        <v xml:space="preserve">2 </v>
      </c>
      <c r="N126" s="28" t="s">
        <v>246</v>
      </c>
      <c r="O126" s="13">
        <v>0</v>
      </c>
      <c r="P126" s="13">
        <v>1</v>
      </c>
      <c r="Q126" s="13">
        <v>0</v>
      </c>
      <c r="R126" s="13">
        <v>0</v>
      </c>
      <c r="S126" s="13">
        <v>0</v>
      </c>
      <c r="T126" s="13">
        <v>0</v>
      </c>
      <c r="U126" s="13">
        <v>1</v>
      </c>
      <c r="V126" s="29">
        <v>0.97916666666666696</v>
      </c>
      <c r="W126" s="27" t="s">
        <v>377</v>
      </c>
      <c r="X126" s="13">
        <v>1</v>
      </c>
      <c r="Y126" s="30">
        <v>28</v>
      </c>
      <c r="Z126" s="27">
        <v>0</v>
      </c>
      <c r="AA126" s="27">
        <v>0</v>
      </c>
      <c r="AB126" s="27" t="s">
        <v>68</v>
      </c>
      <c r="AC126" s="31">
        <v>3</v>
      </c>
      <c r="AD126" s="31">
        <v>0</v>
      </c>
      <c r="AE126" s="27"/>
      <c r="AF126" s="27"/>
      <c r="AG126" s="27"/>
      <c r="AH126" s="13">
        <v>0</v>
      </c>
      <c r="AI126" s="13">
        <v>1</v>
      </c>
      <c r="AJ126" s="13">
        <v>1</v>
      </c>
      <c r="AK126" s="27" t="s">
        <v>371</v>
      </c>
      <c r="AL126" s="27" t="s">
        <v>359</v>
      </c>
      <c r="AM126" s="27" t="s">
        <v>373</v>
      </c>
      <c r="AN126" s="33">
        <v>43382</v>
      </c>
      <c r="AO126" s="34">
        <f t="shared" si="7"/>
        <v>1</v>
      </c>
      <c r="AP126">
        <v>1</v>
      </c>
      <c r="AQ126" s="30">
        <v>28</v>
      </c>
      <c r="AR126" s="12">
        <v>0</v>
      </c>
      <c r="AS126" s="12">
        <v>0</v>
      </c>
      <c r="AT126" s="13">
        <v>1</v>
      </c>
    </row>
    <row r="127" spans="1:46" x14ac:dyDescent="0.4">
      <c r="A127">
        <v>217</v>
      </c>
      <c r="B127" s="13">
        <v>0</v>
      </c>
      <c r="C127" s="14">
        <v>0</v>
      </c>
      <c r="D127" s="17" t="s">
        <v>333</v>
      </c>
      <c r="E127" s="14">
        <v>1</v>
      </c>
      <c r="F127" s="14">
        <v>0</v>
      </c>
      <c r="G127" s="14">
        <v>2</v>
      </c>
      <c r="H127" s="14">
        <v>4</v>
      </c>
      <c r="I127" s="14">
        <f t="shared" si="5"/>
        <v>611</v>
      </c>
      <c r="J127" s="14">
        <f t="shared" si="6"/>
        <v>600</v>
      </c>
      <c r="K127" s="14">
        <v>50</v>
      </c>
      <c r="L127" s="12">
        <v>4</v>
      </c>
      <c r="M127" s="17" t="str">
        <f t="shared" si="8"/>
        <v>11</v>
      </c>
      <c r="N127" s="18" t="s">
        <v>208</v>
      </c>
      <c r="O127" s="14">
        <v>5</v>
      </c>
      <c r="P127" s="14">
        <v>1</v>
      </c>
      <c r="Q127" s="14">
        <v>0</v>
      </c>
      <c r="R127" s="14">
        <v>0</v>
      </c>
      <c r="S127" s="14">
        <v>0</v>
      </c>
      <c r="T127" s="14">
        <v>1</v>
      </c>
      <c r="U127" s="14">
        <v>1</v>
      </c>
      <c r="V127" s="19">
        <v>0.264583333333333</v>
      </c>
      <c r="W127" s="17" t="s">
        <v>308</v>
      </c>
      <c r="X127" s="14">
        <v>1</v>
      </c>
      <c r="Y127" s="20">
        <v>21</v>
      </c>
      <c r="Z127" s="17">
        <v>0</v>
      </c>
      <c r="AA127" s="17">
        <v>0</v>
      </c>
      <c r="AB127" s="17" t="s">
        <v>378</v>
      </c>
      <c r="AC127">
        <v>5</v>
      </c>
      <c r="AD127">
        <v>0</v>
      </c>
      <c r="AE127" s="17"/>
      <c r="AF127" s="17"/>
      <c r="AG127" s="17"/>
      <c r="AH127" s="14">
        <v>0</v>
      </c>
      <c r="AI127" s="14">
        <v>0</v>
      </c>
      <c r="AJ127" s="14">
        <v>1</v>
      </c>
      <c r="AK127" s="17" t="s">
        <v>333</v>
      </c>
      <c r="AL127" s="17" t="s">
        <v>333</v>
      </c>
      <c r="AM127" s="17" t="s">
        <v>354</v>
      </c>
      <c r="AN127" s="17" t="s">
        <v>331</v>
      </c>
      <c r="AO127" s="16">
        <f t="shared" si="7"/>
        <v>0</v>
      </c>
      <c r="AP127">
        <v>0</v>
      </c>
      <c r="AQ127" s="20">
        <v>21</v>
      </c>
      <c r="AR127" s="12">
        <v>0</v>
      </c>
      <c r="AS127" s="12">
        <v>0</v>
      </c>
      <c r="AT127" s="14">
        <v>1</v>
      </c>
    </row>
    <row r="128" spans="1:46" x14ac:dyDescent="0.4">
      <c r="A128">
        <v>505</v>
      </c>
      <c r="B128" s="13">
        <v>0</v>
      </c>
      <c r="C128" s="14">
        <v>0</v>
      </c>
      <c r="D128" s="17" t="s">
        <v>379</v>
      </c>
      <c r="E128" s="14">
        <v>1</v>
      </c>
      <c r="F128" s="14">
        <v>0</v>
      </c>
      <c r="G128" s="14">
        <v>2</v>
      </c>
      <c r="H128" s="14">
        <v>0</v>
      </c>
      <c r="I128" s="14">
        <f t="shared" si="5"/>
        <v>335</v>
      </c>
      <c r="J128" s="14">
        <f t="shared" si="6"/>
        <v>324</v>
      </c>
      <c r="K128" s="14">
        <v>27</v>
      </c>
      <c r="L128" s="12">
        <v>1</v>
      </c>
      <c r="M128" s="17" t="str">
        <f t="shared" si="8"/>
        <v>11</v>
      </c>
      <c r="N128" s="18" t="s">
        <v>380</v>
      </c>
      <c r="O128" s="14">
        <v>5</v>
      </c>
      <c r="P128" s="14">
        <v>1</v>
      </c>
      <c r="Q128" s="14">
        <v>0</v>
      </c>
      <c r="R128" s="14">
        <v>1</v>
      </c>
      <c r="S128" s="14">
        <v>0</v>
      </c>
      <c r="T128" s="14">
        <v>0</v>
      </c>
      <c r="U128" s="14">
        <v>1</v>
      </c>
      <c r="V128" s="19">
        <v>0.98541666666666705</v>
      </c>
      <c r="W128" s="17" t="s">
        <v>327</v>
      </c>
      <c r="X128" s="14">
        <v>1</v>
      </c>
      <c r="Y128" s="20">
        <v>21</v>
      </c>
      <c r="Z128" s="17">
        <v>1</v>
      </c>
      <c r="AA128" s="17">
        <v>0</v>
      </c>
      <c r="AB128" s="17" t="s">
        <v>81</v>
      </c>
      <c r="AC128">
        <v>6</v>
      </c>
      <c r="AD128">
        <v>1</v>
      </c>
      <c r="AE128" s="17">
        <v>6</v>
      </c>
      <c r="AF128" s="17"/>
      <c r="AG128" s="17"/>
      <c r="AH128" s="14">
        <v>0</v>
      </c>
      <c r="AI128" s="14">
        <v>0</v>
      </c>
      <c r="AJ128" s="14">
        <v>0</v>
      </c>
      <c r="AK128" s="17" t="s">
        <v>333</v>
      </c>
      <c r="AL128" s="17" t="s">
        <v>64</v>
      </c>
      <c r="AM128" s="17" t="s">
        <v>64</v>
      </c>
      <c r="AN128" s="17" t="s">
        <v>64</v>
      </c>
      <c r="AO128" s="16">
        <f t="shared" si="7"/>
        <v>1</v>
      </c>
      <c r="AP128">
        <v>1</v>
      </c>
      <c r="AQ128" s="20">
        <v>21</v>
      </c>
      <c r="AR128" s="12">
        <v>0</v>
      </c>
      <c r="AS128" s="12">
        <v>0</v>
      </c>
      <c r="AT128" s="14">
        <v>0</v>
      </c>
    </row>
    <row r="129" spans="1:46" x14ac:dyDescent="0.4">
      <c r="A129">
        <v>413</v>
      </c>
      <c r="B129" s="13">
        <v>0</v>
      </c>
      <c r="C129" s="14">
        <v>0</v>
      </c>
      <c r="D129" s="17" t="s">
        <v>333</v>
      </c>
      <c r="E129" s="14">
        <v>1</v>
      </c>
      <c r="F129" s="14">
        <v>3</v>
      </c>
      <c r="G129" s="14">
        <v>4</v>
      </c>
      <c r="H129" s="14">
        <v>0</v>
      </c>
      <c r="I129" s="14">
        <f t="shared" si="5"/>
        <v>675</v>
      </c>
      <c r="J129" s="14">
        <f t="shared" si="6"/>
        <v>672</v>
      </c>
      <c r="K129" s="14">
        <v>56</v>
      </c>
      <c r="L129" s="12">
        <v>4</v>
      </c>
      <c r="M129" s="17" t="str">
        <f t="shared" si="8"/>
        <v xml:space="preserve">3 </v>
      </c>
      <c r="N129" s="18" t="s">
        <v>381</v>
      </c>
      <c r="O129" s="14">
        <v>2</v>
      </c>
      <c r="P129" s="14">
        <v>0</v>
      </c>
      <c r="Q129" s="14">
        <v>1</v>
      </c>
      <c r="R129" s="14">
        <v>0</v>
      </c>
      <c r="S129" s="14">
        <v>0</v>
      </c>
      <c r="T129" s="14">
        <v>0</v>
      </c>
      <c r="U129" s="14">
        <v>1</v>
      </c>
      <c r="V129" s="19">
        <v>0.92569444444444404</v>
      </c>
      <c r="W129" s="17" t="s">
        <v>382</v>
      </c>
      <c r="X129" s="14">
        <v>1</v>
      </c>
      <c r="Y129" s="20">
        <v>22</v>
      </c>
      <c r="Z129" s="17">
        <v>1</v>
      </c>
      <c r="AA129" s="17">
        <v>1</v>
      </c>
      <c r="AB129" s="17" t="s">
        <v>58</v>
      </c>
      <c r="AC129">
        <v>2</v>
      </c>
      <c r="AD129">
        <v>0</v>
      </c>
      <c r="AE129" s="17"/>
      <c r="AF129" s="17"/>
      <c r="AG129" s="17"/>
      <c r="AH129" s="14">
        <v>0</v>
      </c>
      <c r="AI129" s="14">
        <v>0</v>
      </c>
      <c r="AJ129" s="14">
        <v>0</v>
      </c>
      <c r="AK129" s="17" t="s">
        <v>359</v>
      </c>
      <c r="AL129" s="17" t="s">
        <v>64</v>
      </c>
      <c r="AM129" s="17" t="s">
        <v>64</v>
      </c>
      <c r="AN129" s="17" t="s">
        <v>64</v>
      </c>
      <c r="AO129" s="16">
        <f t="shared" si="7"/>
        <v>1</v>
      </c>
      <c r="AP129">
        <v>1</v>
      </c>
      <c r="AQ129" s="20">
        <v>22</v>
      </c>
      <c r="AR129" s="12">
        <v>0</v>
      </c>
      <c r="AS129" s="12">
        <v>0</v>
      </c>
      <c r="AT129" s="14">
        <v>0</v>
      </c>
    </row>
    <row r="130" spans="1:46" x14ac:dyDescent="0.4">
      <c r="A130">
        <v>25</v>
      </c>
      <c r="B130" s="13">
        <v>0</v>
      </c>
      <c r="C130" s="14">
        <v>0</v>
      </c>
      <c r="D130" s="17" t="s">
        <v>333</v>
      </c>
      <c r="E130" s="14">
        <v>1</v>
      </c>
      <c r="F130" s="14">
        <v>3</v>
      </c>
      <c r="G130" s="14">
        <v>3</v>
      </c>
      <c r="H130" s="14">
        <v>3</v>
      </c>
      <c r="I130" s="14">
        <f t="shared" ref="I130:I193" si="9">SUM(J130+M130)</f>
        <v>911</v>
      </c>
      <c r="J130" s="14">
        <f t="shared" ref="J130:J193" si="10">K130*12</f>
        <v>900</v>
      </c>
      <c r="K130" s="14">
        <v>75</v>
      </c>
      <c r="L130" s="12">
        <v>6</v>
      </c>
      <c r="M130" s="17" t="str">
        <f t="shared" si="8"/>
        <v>11</v>
      </c>
      <c r="N130" s="18" t="s">
        <v>383</v>
      </c>
      <c r="O130" s="14">
        <v>1</v>
      </c>
      <c r="P130" s="14">
        <v>1</v>
      </c>
      <c r="Q130" s="14">
        <v>0</v>
      </c>
      <c r="R130" s="14">
        <v>0</v>
      </c>
      <c r="S130" s="14">
        <v>1</v>
      </c>
      <c r="T130" s="14">
        <v>1</v>
      </c>
      <c r="U130" s="14">
        <v>0</v>
      </c>
      <c r="V130" s="19">
        <v>0.80277777777777803</v>
      </c>
      <c r="W130" s="17" t="s">
        <v>308</v>
      </c>
      <c r="X130" s="14">
        <v>1</v>
      </c>
      <c r="Y130" s="20">
        <v>21</v>
      </c>
      <c r="Z130" s="17">
        <v>1</v>
      </c>
      <c r="AA130" s="17">
        <v>0</v>
      </c>
      <c r="AB130" s="17" t="s">
        <v>266</v>
      </c>
      <c r="AC130">
        <v>5</v>
      </c>
      <c r="AD130">
        <v>1</v>
      </c>
      <c r="AE130" s="17">
        <v>6</v>
      </c>
      <c r="AF130" s="17"/>
      <c r="AG130" s="17"/>
      <c r="AH130" s="14">
        <v>0</v>
      </c>
      <c r="AI130" s="14">
        <v>0</v>
      </c>
      <c r="AJ130" s="14">
        <v>1</v>
      </c>
      <c r="AK130" s="17" t="s">
        <v>359</v>
      </c>
      <c r="AL130" s="17" t="s">
        <v>373</v>
      </c>
      <c r="AM130" s="15">
        <v>43370</v>
      </c>
      <c r="AN130" s="17" t="s">
        <v>331</v>
      </c>
      <c r="AO130" s="16">
        <f t="shared" ref="AO130:AO193" si="11">AK130-D130</f>
        <v>1</v>
      </c>
      <c r="AP130">
        <v>1</v>
      </c>
      <c r="AQ130" s="20">
        <v>21</v>
      </c>
      <c r="AR130" s="12">
        <v>0</v>
      </c>
      <c r="AS130" s="12">
        <v>0</v>
      </c>
      <c r="AT130" s="14">
        <v>1</v>
      </c>
    </row>
    <row r="131" spans="1:46" x14ac:dyDescent="0.4">
      <c r="A131">
        <v>83</v>
      </c>
      <c r="B131" s="13">
        <v>1</v>
      </c>
      <c r="C131" s="14">
        <v>1</v>
      </c>
      <c r="D131" s="17" t="s">
        <v>359</v>
      </c>
      <c r="E131" s="14">
        <v>0</v>
      </c>
      <c r="F131" s="14">
        <v>0</v>
      </c>
      <c r="G131" s="14">
        <v>0</v>
      </c>
      <c r="H131" s="14">
        <v>0</v>
      </c>
      <c r="I131" s="14">
        <f t="shared" si="9"/>
        <v>293</v>
      </c>
      <c r="J131" s="14">
        <f t="shared" si="10"/>
        <v>288</v>
      </c>
      <c r="K131" s="14">
        <v>24</v>
      </c>
      <c r="L131" s="12">
        <v>1</v>
      </c>
      <c r="M131" s="17" t="str">
        <f t="shared" si="8"/>
        <v xml:space="preserve">5 </v>
      </c>
      <c r="N131" s="18" t="s">
        <v>384</v>
      </c>
      <c r="O131" s="14">
        <v>5</v>
      </c>
      <c r="P131" s="14">
        <v>1</v>
      </c>
      <c r="Q131" s="14">
        <v>1</v>
      </c>
      <c r="R131" s="14">
        <v>0</v>
      </c>
      <c r="S131" s="14">
        <v>1</v>
      </c>
      <c r="T131" s="14">
        <v>1</v>
      </c>
      <c r="U131" s="14">
        <v>0</v>
      </c>
      <c r="V131" s="19">
        <v>0.67500000000000004</v>
      </c>
      <c r="W131" s="17" t="s">
        <v>346</v>
      </c>
      <c r="X131" s="14">
        <v>1</v>
      </c>
      <c r="Y131" s="20">
        <v>14</v>
      </c>
      <c r="Z131" s="17">
        <v>0</v>
      </c>
      <c r="AA131" s="17">
        <v>0</v>
      </c>
      <c r="AB131" s="17" t="s">
        <v>53</v>
      </c>
      <c r="AC131">
        <v>2</v>
      </c>
      <c r="AD131">
        <v>1</v>
      </c>
      <c r="AE131" s="17">
        <v>6</v>
      </c>
      <c r="AF131" s="17"/>
      <c r="AG131" s="17"/>
      <c r="AH131" s="14">
        <v>0</v>
      </c>
      <c r="AI131" s="14">
        <v>0</v>
      </c>
      <c r="AJ131" s="14">
        <v>0</v>
      </c>
      <c r="AK131" s="17" t="s">
        <v>373</v>
      </c>
      <c r="AL131" s="17" t="s">
        <v>64</v>
      </c>
      <c r="AM131" s="17" t="s">
        <v>64</v>
      </c>
      <c r="AN131" s="17" t="s">
        <v>64</v>
      </c>
      <c r="AO131" s="16">
        <f t="shared" si="11"/>
        <v>3</v>
      </c>
      <c r="AP131">
        <v>2</v>
      </c>
      <c r="AQ131" s="20">
        <v>14</v>
      </c>
      <c r="AR131" s="12">
        <v>0</v>
      </c>
      <c r="AS131" s="12">
        <v>0</v>
      </c>
      <c r="AT131" s="14">
        <v>0</v>
      </c>
    </row>
    <row r="132" spans="1:46" x14ac:dyDescent="0.4">
      <c r="A132">
        <v>369</v>
      </c>
      <c r="B132" s="13">
        <v>0</v>
      </c>
      <c r="C132" s="14">
        <v>1</v>
      </c>
      <c r="D132" s="17" t="s">
        <v>385</v>
      </c>
      <c r="E132" s="14">
        <v>1</v>
      </c>
      <c r="F132" s="14">
        <v>0</v>
      </c>
      <c r="G132" s="14">
        <v>5</v>
      </c>
      <c r="H132" s="14">
        <v>4</v>
      </c>
      <c r="I132" s="14">
        <f t="shared" si="9"/>
        <v>691</v>
      </c>
      <c r="J132" s="14">
        <f t="shared" si="10"/>
        <v>684</v>
      </c>
      <c r="K132" s="14">
        <v>57</v>
      </c>
      <c r="L132" s="12">
        <v>4</v>
      </c>
      <c r="M132" s="17" t="str">
        <f t="shared" si="8"/>
        <v xml:space="preserve">7 </v>
      </c>
      <c r="N132" s="18" t="s">
        <v>386</v>
      </c>
      <c r="O132" s="14">
        <v>5</v>
      </c>
      <c r="P132" s="14">
        <v>1</v>
      </c>
      <c r="Q132" s="14">
        <v>0</v>
      </c>
      <c r="R132" s="14">
        <v>0</v>
      </c>
      <c r="S132" s="14">
        <v>1</v>
      </c>
      <c r="T132" s="14">
        <v>1</v>
      </c>
      <c r="U132" s="14">
        <v>1</v>
      </c>
      <c r="V132" s="19">
        <v>5.4166666666666703E-2</v>
      </c>
      <c r="W132" s="17" t="s">
        <v>373</v>
      </c>
      <c r="X132" s="14">
        <v>0</v>
      </c>
      <c r="Y132" s="20">
        <v>2</v>
      </c>
      <c r="Z132" s="17">
        <v>0</v>
      </c>
      <c r="AA132" s="17">
        <v>1</v>
      </c>
      <c r="AB132" s="17" t="s">
        <v>228</v>
      </c>
      <c r="AC132">
        <v>1</v>
      </c>
      <c r="AD132">
        <v>0</v>
      </c>
      <c r="AE132" s="17"/>
      <c r="AF132" s="17"/>
      <c r="AG132" s="17"/>
      <c r="AH132" s="14">
        <v>1</v>
      </c>
      <c r="AI132" s="14">
        <v>0</v>
      </c>
      <c r="AJ132" s="14">
        <v>0</v>
      </c>
      <c r="AK132" s="17" t="s">
        <v>373</v>
      </c>
      <c r="AL132" s="17" t="s">
        <v>64</v>
      </c>
      <c r="AM132" s="17" t="s">
        <v>64</v>
      </c>
      <c r="AN132" s="17" t="s">
        <v>64</v>
      </c>
      <c r="AO132" s="16">
        <f t="shared" si="11"/>
        <v>2</v>
      </c>
      <c r="AP132">
        <v>1</v>
      </c>
      <c r="AQ132" s="20">
        <v>2</v>
      </c>
      <c r="AR132" s="12">
        <v>0</v>
      </c>
      <c r="AS132" s="12">
        <v>0</v>
      </c>
      <c r="AT132" s="14">
        <v>0</v>
      </c>
    </row>
    <row r="133" spans="1:46" x14ac:dyDescent="0.4">
      <c r="A133">
        <v>526</v>
      </c>
      <c r="B133" s="13">
        <v>1</v>
      </c>
      <c r="C133" s="14">
        <v>0</v>
      </c>
      <c r="D133" s="17" t="s">
        <v>359</v>
      </c>
      <c r="E133" s="14">
        <v>0</v>
      </c>
      <c r="F133" s="14">
        <v>3</v>
      </c>
      <c r="G133" s="14">
        <v>2</v>
      </c>
      <c r="H133" s="14">
        <v>1</v>
      </c>
      <c r="I133" s="14">
        <f t="shared" si="9"/>
        <v>428</v>
      </c>
      <c r="J133" s="14">
        <f t="shared" si="10"/>
        <v>420</v>
      </c>
      <c r="K133" s="14">
        <v>35</v>
      </c>
      <c r="L133" s="12">
        <v>2</v>
      </c>
      <c r="M133" s="17" t="str">
        <f t="shared" si="8"/>
        <v xml:space="preserve">8 </v>
      </c>
      <c r="N133" s="18" t="s">
        <v>126</v>
      </c>
      <c r="O133" s="14">
        <v>5</v>
      </c>
      <c r="P133" s="14">
        <v>1</v>
      </c>
      <c r="Q133" s="14">
        <v>1</v>
      </c>
      <c r="R133" s="14">
        <v>0</v>
      </c>
      <c r="S133" s="14">
        <v>0</v>
      </c>
      <c r="T133" s="14">
        <v>1</v>
      </c>
      <c r="U133" s="14">
        <v>1</v>
      </c>
      <c r="V133" s="19">
        <v>0.92291666666666705</v>
      </c>
      <c r="W133" s="17" t="s">
        <v>387</v>
      </c>
      <c r="X133" s="14">
        <v>1</v>
      </c>
      <c r="Y133" s="20">
        <v>11</v>
      </c>
      <c r="Z133" s="17">
        <v>1</v>
      </c>
      <c r="AA133" s="17">
        <v>0</v>
      </c>
      <c r="AB133" s="17" t="s">
        <v>58</v>
      </c>
      <c r="AC133">
        <v>2</v>
      </c>
      <c r="AD133">
        <v>0</v>
      </c>
      <c r="AE133" s="17"/>
      <c r="AF133" s="17"/>
      <c r="AG133" s="17"/>
      <c r="AH133" s="14">
        <v>0</v>
      </c>
      <c r="AI133" s="14">
        <v>0</v>
      </c>
      <c r="AJ133" s="14">
        <v>0</v>
      </c>
      <c r="AK133" s="17" t="s">
        <v>373</v>
      </c>
      <c r="AL133" s="17" t="s">
        <v>64</v>
      </c>
      <c r="AM133" s="17" t="s">
        <v>64</v>
      </c>
      <c r="AN133" s="17" t="s">
        <v>64</v>
      </c>
      <c r="AO133" s="16">
        <f t="shared" si="11"/>
        <v>3</v>
      </c>
      <c r="AP133">
        <v>2</v>
      </c>
      <c r="AQ133" s="20">
        <v>11</v>
      </c>
      <c r="AR133" s="12">
        <v>0</v>
      </c>
      <c r="AS133" s="12">
        <v>0</v>
      </c>
      <c r="AT133" s="14">
        <v>0</v>
      </c>
    </row>
    <row r="134" spans="1:46" x14ac:dyDescent="0.4">
      <c r="A134">
        <v>282</v>
      </c>
      <c r="B134" s="13">
        <v>0</v>
      </c>
      <c r="C134" s="14">
        <v>1</v>
      </c>
      <c r="D134" s="17" t="s">
        <v>359</v>
      </c>
      <c r="E134" s="14">
        <v>1</v>
      </c>
      <c r="F134" s="14">
        <v>1</v>
      </c>
      <c r="G134" s="14">
        <v>3</v>
      </c>
      <c r="H134" s="14">
        <v>4</v>
      </c>
      <c r="I134" s="14">
        <f t="shared" si="9"/>
        <v>261</v>
      </c>
      <c r="J134" s="14">
        <f t="shared" si="10"/>
        <v>252</v>
      </c>
      <c r="K134" s="14">
        <v>21</v>
      </c>
      <c r="L134" s="12">
        <v>1</v>
      </c>
      <c r="M134" s="17" t="str">
        <f t="shared" si="8"/>
        <v xml:space="preserve">9 </v>
      </c>
      <c r="N134" s="18" t="s">
        <v>388</v>
      </c>
      <c r="O134" s="14">
        <v>0</v>
      </c>
      <c r="P134" s="14">
        <v>1</v>
      </c>
      <c r="Q134" s="14">
        <v>1</v>
      </c>
      <c r="R134" s="14">
        <v>0</v>
      </c>
      <c r="S134" s="14">
        <v>0</v>
      </c>
      <c r="T134" s="14">
        <v>1</v>
      </c>
      <c r="U134" s="14">
        <v>0</v>
      </c>
      <c r="V134" s="19">
        <v>0.63472222222222197</v>
      </c>
      <c r="W134" s="17" t="s">
        <v>389</v>
      </c>
      <c r="X134" s="14">
        <v>1</v>
      </c>
      <c r="Y134" s="20">
        <v>12</v>
      </c>
      <c r="Z134" s="17">
        <v>0</v>
      </c>
      <c r="AA134" s="17">
        <v>0</v>
      </c>
      <c r="AB134" s="17" t="s">
        <v>97</v>
      </c>
      <c r="AC134">
        <v>2</v>
      </c>
      <c r="AD134">
        <v>1</v>
      </c>
      <c r="AE134" s="17">
        <v>1</v>
      </c>
      <c r="AF134" s="17">
        <v>5</v>
      </c>
      <c r="AG134" s="17"/>
      <c r="AH134" s="14">
        <v>0</v>
      </c>
      <c r="AI134" s="14">
        <v>1</v>
      </c>
      <c r="AJ134" s="14">
        <v>0</v>
      </c>
      <c r="AK134" s="17" t="s">
        <v>373</v>
      </c>
      <c r="AL134" s="17" t="s">
        <v>64</v>
      </c>
      <c r="AM134" s="17" t="s">
        <v>64</v>
      </c>
      <c r="AN134" s="17" t="s">
        <v>64</v>
      </c>
      <c r="AO134" s="16">
        <f t="shared" si="11"/>
        <v>3</v>
      </c>
      <c r="AP134">
        <v>2</v>
      </c>
      <c r="AQ134" s="20">
        <v>12</v>
      </c>
      <c r="AR134" s="12">
        <v>0</v>
      </c>
      <c r="AS134" s="12">
        <v>0</v>
      </c>
      <c r="AT134" s="14">
        <v>0</v>
      </c>
    </row>
    <row r="135" spans="1:46" x14ac:dyDescent="0.4">
      <c r="A135">
        <v>545</v>
      </c>
      <c r="B135" s="13">
        <v>1</v>
      </c>
      <c r="C135" s="14">
        <v>1</v>
      </c>
      <c r="D135" s="17" t="s">
        <v>390</v>
      </c>
      <c r="E135" s="14">
        <v>0</v>
      </c>
      <c r="F135" s="14">
        <v>0</v>
      </c>
      <c r="G135" s="14">
        <v>1</v>
      </c>
      <c r="H135" s="14">
        <v>0</v>
      </c>
      <c r="I135" s="14">
        <f t="shared" si="9"/>
        <v>220</v>
      </c>
      <c r="J135" s="14">
        <f t="shared" si="10"/>
        <v>216</v>
      </c>
      <c r="K135" s="14">
        <v>18</v>
      </c>
      <c r="L135" s="12">
        <v>0</v>
      </c>
      <c r="M135" s="17" t="str">
        <f t="shared" si="8"/>
        <v xml:space="preserve">4 </v>
      </c>
      <c r="N135" s="18" t="s">
        <v>391</v>
      </c>
      <c r="O135" s="14">
        <v>0</v>
      </c>
      <c r="P135" s="14">
        <v>0</v>
      </c>
      <c r="Q135" s="14">
        <v>0</v>
      </c>
      <c r="R135" s="14">
        <v>0</v>
      </c>
      <c r="S135" s="14">
        <v>1</v>
      </c>
      <c r="T135" s="14">
        <v>1</v>
      </c>
      <c r="U135" s="14">
        <v>1</v>
      </c>
      <c r="V135" s="19">
        <v>0.89513888888888904</v>
      </c>
      <c r="W135" s="17" t="s">
        <v>382</v>
      </c>
      <c r="X135" s="14">
        <v>1</v>
      </c>
      <c r="Y135" s="20">
        <v>19</v>
      </c>
      <c r="Z135" s="17">
        <v>1</v>
      </c>
      <c r="AA135" s="17">
        <v>1</v>
      </c>
      <c r="AB135" s="17" t="s">
        <v>306</v>
      </c>
      <c r="AC135">
        <v>6</v>
      </c>
      <c r="AD135">
        <v>0</v>
      </c>
      <c r="AE135" s="17"/>
      <c r="AF135" s="17"/>
      <c r="AG135" s="17"/>
      <c r="AH135" s="14">
        <v>1</v>
      </c>
      <c r="AI135" s="14">
        <v>0</v>
      </c>
      <c r="AJ135" s="14">
        <v>0</v>
      </c>
      <c r="AK135" s="17" t="s">
        <v>356</v>
      </c>
      <c r="AL135" s="17" t="s">
        <v>64</v>
      </c>
      <c r="AM135" s="17" t="s">
        <v>64</v>
      </c>
      <c r="AN135" s="17" t="s">
        <v>64</v>
      </c>
      <c r="AO135" s="16">
        <f t="shared" si="11"/>
        <v>2</v>
      </c>
      <c r="AP135">
        <v>1</v>
      </c>
      <c r="AQ135" s="20">
        <v>19</v>
      </c>
      <c r="AR135" s="12">
        <v>0</v>
      </c>
      <c r="AS135" s="12">
        <v>0</v>
      </c>
      <c r="AT135" s="14">
        <v>0</v>
      </c>
    </row>
    <row r="136" spans="1:46" x14ac:dyDescent="0.4">
      <c r="A136">
        <v>252</v>
      </c>
      <c r="B136" s="13">
        <v>0</v>
      </c>
      <c r="C136" s="14">
        <v>0</v>
      </c>
      <c r="D136" s="17" t="s">
        <v>354</v>
      </c>
      <c r="E136" s="14">
        <v>1</v>
      </c>
      <c r="F136" s="14">
        <v>1</v>
      </c>
      <c r="G136" s="14">
        <v>5</v>
      </c>
      <c r="H136" s="14">
        <v>1</v>
      </c>
      <c r="I136" s="14">
        <f t="shared" si="9"/>
        <v>462</v>
      </c>
      <c r="J136" s="14">
        <f t="shared" si="10"/>
        <v>456</v>
      </c>
      <c r="K136" s="14">
        <v>38</v>
      </c>
      <c r="L136" s="12">
        <v>2</v>
      </c>
      <c r="M136" s="17" t="str">
        <f t="shared" si="8"/>
        <v xml:space="preserve">6 </v>
      </c>
      <c r="N136" s="18" t="s">
        <v>392</v>
      </c>
      <c r="O136" s="14">
        <v>3</v>
      </c>
      <c r="P136" s="14">
        <v>0</v>
      </c>
      <c r="Q136" s="14">
        <v>1</v>
      </c>
      <c r="R136" s="14">
        <v>0</v>
      </c>
      <c r="S136" s="14">
        <v>0</v>
      </c>
      <c r="T136" s="14">
        <v>1</v>
      </c>
      <c r="U136" s="14">
        <v>0</v>
      </c>
      <c r="V136" s="19">
        <v>0.42430555555555599</v>
      </c>
      <c r="W136" s="17" t="s">
        <v>346</v>
      </c>
      <c r="X136" s="14">
        <v>1</v>
      </c>
      <c r="Y136" s="20">
        <v>9</v>
      </c>
      <c r="Z136" s="17">
        <v>1</v>
      </c>
      <c r="AA136" s="17">
        <v>0</v>
      </c>
      <c r="AB136" s="17" t="s">
        <v>53</v>
      </c>
      <c r="AC136">
        <v>2</v>
      </c>
      <c r="AD136">
        <v>0</v>
      </c>
      <c r="AE136" s="17"/>
      <c r="AF136" s="17"/>
      <c r="AG136" s="17"/>
      <c r="AH136" s="14">
        <v>0</v>
      </c>
      <c r="AI136" s="14">
        <v>0</v>
      </c>
      <c r="AJ136" s="14">
        <v>1</v>
      </c>
      <c r="AK136" s="17" t="s">
        <v>358</v>
      </c>
      <c r="AL136" s="17" t="s">
        <v>358</v>
      </c>
      <c r="AM136" s="17" t="s">
        <v>387</v>
      </c>
      <c r="AN136" s="17" t="s">
        <v>389</v>
      </c>
      <c r="AO136" s="16">
        <f t="shared" si="11"/>
        <v>1</v>
      </c>
      <c r="AP136">
        <v>1</v>
      </c>
      <c r="AQ136" s="20">
        <v>9</v>
      </c>
      <c r="AR136" s="12">
        <v>0</v>
      </c>
      <c r="AS136" s="12">
        <v>0</v>
      </c>
      <c r="AT136" s="14">
        <v>1</v>
      </c>
    </row>
    <row r="137" spans="1:46" x14ac:dyDescent="0.4">
      <c r="A137">
        <v>402</v>
      </c>
      <c r="B137" s="13">
        <v>1</v>
      </c>
      <c r="C137" s="14">
        <v>0</v>
      </c>
      <c r="D137" s="17" t="s">
        <v>358</v>
      </c>
      <c r="E137" s="14">
        <v>0</v>
      </c>
      <c r="F137" s="14">
        <v>0</v>
      </c>
      <c r="G137" s="14">
        <v>0</v>
      </c>
      <c r="H137" s="14">
        <v>0</v>
      </c>
      <c r="I137" s="14">
        <f t="shared" si="9"/>
        <v>321</v>
      </c>
      <c r="J137" s="14">
        <f t="shared" si="10"/>
        <v>312</v>
      </c>
      <c r="K137" s="14">
        <v>26</v>
      </c>
      <c r="L137" s="12">
        <v>1</v>
      </c>
      <c r="M137" s="17" t="str">
        <f t="shared" si="8"/>
        <v xml:space="preserve">9 </v>
      </c>
      <c r="N137" s="18" t="s">
        <v>215</v>
      </c>
      <c r="O137" s="14">
        <v>5</v>
      </c>
      <c r="P137" s="14">
        <v>1</v>
      </c>
      <c r="Q137" s="14">
        <v>0</v>
      </c>
      <c r="R137" s="14">
        <v>0</v>
      </c>
      <c r="S137" s="14">
        <v>1</v>
      </c>
      <c r="T137" s="14">
        <v>1</v>
      </c>
      <c r="U137" s="14">
        <v>1</v>
      </c>
      <c r="V137" s="19">
        <v>4.1666666666666699E-2</v>
      </c>
      <c r="W137" s="17" t="s">
        <v>387</v>
      </c>
      <c r="X137" s="14">
        <v>0</v>
      </c>
      <c r="Y137" s="20">
        <v>5</v>
      </c>
      <c r="Z137" s="17">
        <v>1</v>
      </c>
      <c r="AA137" s="17">
        <v>1</v>
      </c>
      <c r="AB137" s="17" t="s">
        <v>252</v>
      </c>
      <c r="AC137">
        <v>5</v>
      </c>
      <c r="AD137">
        <v>0</v>
      </c>
      <c r="AE137" s="17"/>
      <c r="AF137" s="17"/>
      <c r="AG137" s="17"/>
      <c r="AH137" s="14">
        <v>0</v>
      </c>
      <c r="AI137" s="14">
        <v>0</v>
      </c>
      <c r="AJ137" s="14">
        <v>0</v>
      </c>
      <c r="AK137" s="17" t="s">
        <v>339</v>
      </c>
      <c r="AL137" s="17" t="s">
        <v>64</v>
      </c>
      <c r="AM137" s="17" t="s">
        <v>64</v>
      </c>
      <c r="AN137" s="17" t="s">
        <v>64</v>
      </c>
      <c r="AO137" s="16">
        <f t="shared" si="11"/>
        <v>1</v>
      </c>
      <c r="AP137">
        <v>1</v>
      </c>
      <c r="AQ137" s="20">
        <v>5</v>
      </c>
      <c r="AR137" s="12">
        <v>0</v>
      </c>
      <c r="AS137" s="12">
        <v>0</v>
      </c>
      <c r="AT137" s="14">
        <v>0</v>
      </c>
    </row>
    <row r="138" spans="1:46" x14ac:dyDescent="0.4">
      <c r="A138">
        <v>600</v>
      </c>
      <c r="B138" s="13">
        <v>0</v>
      </c>
      <c r="C138" s="14">
        <v>0</v>
      </c>
      <c r="D138" s="17" t="s">
        <v>354</v>
      </c>
      <c r="E138" s="14">
        <v>1</v>
      </c>
      <c r="F138" s="14">
        <v>0</v>
      </c>
      <c r="G138" s="14">
        <v>1</v>
      </c>
      <c r="H138" s="14">
        <v>4</v>
      </c>
      <c r="I138" s="14">
        <f t="shared" si="9"/>
        <v>546</v>
      </c>
      <c r="J138" s="14">
        <f t="shared" si="10"/>
        <v>540</v>
      </c>
      <c r="K138" s="14">
        <v>45</v>
      </c>
      <c r="L138" s="12">
        <v>3</v>
      </c>
      <c r="M138" s="17" t="str">
        <f t="shared" si="8"/>
        <v xml:space="preserve">6 </v>
      </c>
      <c r="N138" s="18" t="s">
        <v>219</v>
      </c>
      <c r="O138" s="14">
        <v>4</v>
      </c>
      <c r="P138" s="14">
        <v>0</v>
      </c>
      <c r="Q138" s="14">
        <v>1</v>
      </c>
      <c r="R138" s="14">
        <v>0</v>
      </c>
      <c r="S138" s="14">
        <v>0</v>
      </c>
      <c r="T138" s="14">
        <v>1</v>
      </c>
      <c r="U138" s="14">
        <v>0</v>
      </c>
      <c r="V138" s="19">
        <v>0.71319444444444402</v>
      </c>
      <c r="W138" s="17" t="s">
        <v>393</v>
      </c>
      <c r="X138" s="14">
        <v>1</v>
      </c>
      <c r="Y138" s="20">
        <v>29</v>
      </c>
      <c r="Z138" s="17">
        <v>0</v>
      </c>
      <c r="AA138" s="17">
        <v>1</v>
      </c>
      <c r="AB138" s="17" t="s">
        <v>53</v>
      </c>
      <c r="AC138">
        <v>2</v>
      </c>
      <c r="AD138">
        <v>1</v>
      </c>
      <c r="AE138" s="17">
        <v>1</v>
      </c>
      <c r="AF138" s="17"/>
      <c r="AG138" s="17"/>
      <c r="AH138" s="14">
        <v>1</v>
      </c>
      <c r="AI138" s="14">
        <v>0</v>
      </c>
      <c r="AJ138" s="14">
        <v>1</v>
      </c>
      <c r="AK138" s="17" t="s">
        <v>387</v>
      </c>
      <c r="AL138" s="17" t="s">
        <v>387</v>
      </c>
      <c r="AM138" s="17" t="s">
        <v>331</v>
      </c>
      <c r="AN138" s="17" t="s">
        <v>353</v>
      </c>
      <c r="AO138" s="16">
        <f t="shared" si="11"/>
        <v>6</v>
      </c>
      <c r="AP138">
        <v>2</v>
      </c>
      <c r="AQ138" s="20">
        <v>29</v>
      </c>
      <c r="AR138" s="12">
        <v>0</v>
      </c>
      <c r="AS138" s="12">
        <v>0</v>
      </c>
      <c r="AT138" s="14">
        <v>1</v>
      </c>
    </row>
    <row r="139" spans="1:46" x14ac:dyDescent="0.4">
      <c r="A139">
        <v>114</v>
      </c>
      <c r="B139" s="13">
        <v>0</v>
      </c>
      <c r="C139" s="14">
        <v>0</v>
      </c>
      <c r="D139" s="17" t="s">
        <v>394</v>
      </c>
      <c r="E139" s="14">
        <v>1</v>
      </c>
      <c r="F139" s="14">
        <v>4</v>
      </c>
      <c r="G139" s="14">
        <v>3</v>
      </c>
      <c r="H139" s="14">
        <v>1</v>
      </c>
      <c r="I139" s="14">
        <f t="shared" si="9"/>
        <v>673</v>
      </c>
      <c r="J139" s="14">
        <f t="shared" si="10"/>
        <v>672</v>
      </c>
      <c r="K139" s="14">
        <v>56</v>
      </c>
      <c r="L139" s="12">
        <v>4</v>
      </c>
      <c r="M139" s="17" t="str">
        <f t="shared" si="8"/>
        <v xml:space="preserve">1 </v>
      </c>
      <c r="N139" s="18" t="s">
        <v>395</v>
      </c>
      <c r="O139" s="14">
        <v>5</v>
      </c>
      <c r="P139" s="14">
        <v>1</v>
      </c>
      <c r="Q139" s="14">
        <v>1</v>
      </c>
      <c r="R139" s="14">
        <v>0</v>
      </c>
      <c r="S139" s="14">
        <v>1</v>
      </c>
      <c r="T139" s="14">
        <v>1</v>
      </c>
      <c r="U139" s="14">
        <v>0</v>
      </c>
      <c r="V139" s="19">
        <v>0.63958333333333295</v>
      </c>
      <c r="W139" s="17" t="s">
        <v>396</v>
      </c>
      <c r="X139" s="14">
        <v>1</v>
      </c>
      <c r="Y139" s="20">
        <v>25</v>
      </c>
      <c r="Z139" s="17">
        <v>1</v>
      </c>
      <c r="AA139" s="17">
        <v>1</v>
      </c>
      <c r="AB139" s="17" t="s">
        <v>169</v>
      </c>
      <c r="AC139">
        <v>2</v>
      </c>
      <c r="AD139">
        <v>0</v>
      </c>
      <c r="AE139" s="17"/>
      <c r="AF139" s="17"/>
      <c r="AG139" s="17"/>
      <c r="AH139" s="14">
        <v>0</v>
      </c>
      <c r="AI139" s="14">
        <v>0</v>
      </c>
      <c r="AJ139" s="14">
        <v>1</v>
      </c>
      <c r="AK139" s="17" t="s">
        <v>387</v>
      </c>
      <c r="AL139" s="17" t="s">
        <v>389</v>
      </c>
      <c r="AM139" s="17" t="s">
        <v>346</v>
      </c>
      <c r="AN139" s="17" t="s">
        <v>349</v>
      </c>
      <c r="AO139" s="16">
        <f t="shared" si="11"/>
        <v>1</v>
      </c>
      <c r="AP139">
        <v>1</v>
      </c>
      <c r="AQ139" s="20">
        <v>25</v>
      </c>
      <c r="AR139" s="12">
        <v>0</v>
      </c>
      <c r="AS139" s="12">
        <v>0</v>
      </c>
      <c r="AT139" s="14">
        <v>1</v>
      </c>
    </row>
    <row r="140" spans="1:46" x14ac:dyDescent="0.4">
      <c r="A140">
        <v>541</v>
      </c>
      <c r="B140" s="13">
        <v>0</v>
      </c>
      <c r="C140" s="14">
        <v>0</v>
      </c>
      <c r="D140" s="17" t="s">
        <v>394</v>
      </c>
      <c r="E140" s="14">
        <v>0</v>
      </c>
      <c r="F140" s="14">
        <v>0</v>
      </c>
      <c r="G140" s="14">
        <v>4</v>
      </c>
      <c r="H140" s="14">
        <v>4</v>
      </c>
      <c r="I140" s="14">
        <f t="shared" si="9"/>
        <v>563</v>
      </c>
      <c r="J140" s="14">
        <f t="shared" si="10"/>
        <v>552</v>
      </c>
      <c r="K140" s="14">
        <v>46</v>
      </c>
      <c r="L140" s="12">
        <v>3</v>
      </c>
      <c r="M140" s="17" t="str">
        <f t="shared" si="8"/>
        <v>11</v>
      </c>
      <c r="N140" s="18" t="s">
        <v>397</v>
      </c>
      <c r="O140" s="14">
        <v>5</v>
      </c>
      <c r="P140" s="14">
        <v>1</v>
      </c>
      <c r="Q140" s="14">
        <v>0</v>
      </c>
      <c r="R140" s="14">
        <v>0</v>
      </c>
      <c r="S140" s="14">
        <v>1</v>
      </c>
      <c r="T140" s="14">
        <v>1</v>
      </c>
      <c r="U140" s="14">
        <v>1</v>
      </c>
      <c r="V140" s="19">
        <v>0.93055555555555602</v>
      </c>
      <c r="W140" s="17" t="s">
        <v>327</v>
      </c>
      <c r="X140" s="14">
        <v>1</v>
      </c>
      <c r="Y140" s="20">
        <v>9</v>
      </c>
      <c r="Z140" s="17">
        <v>0</v>
      </c>
      <c r="AA140" s="17">
        <v>1</v>
      </c>
      <c r="AB140" s="17" t="s">
        <v>148</v>
      </c>
      <c r="AC140">
        <v>1</v>
      </c>
      <c r="AD140">
        <v>1</v>
      </c>
      <c r="AE140" s="17">
        <v>1</v>
      </c>
      <c r="AF140" s="17"/>
      <c r="AG140" s="17"/>
      <c r="AH140" s="14">
        <v>1</v>
      </c>
      <c r="AI140" s="14">
        <v>0</v>
      </c>
      <c r="AJ140" s="14">
        <v>0</v>
      </c>
      <c r="AK140" s="17" t="s">
        <v>387</v>
      </c>
      <c r="AL140" s="17" t="s">
        <v>64</v>
      </c>
      <c r="AM140" s="17" t="s">
        <v>64</v>
      </c>
      <c r="AN140" s="17" t="s">
        <v>64</v>
      </c>
      <c r="AO140" s="16">
        <f t="shared" si="11"/>
        <v>1</v>
      </c>
      <c r="AP140">
        <v>1</v>
      </c>
      <c r="AQ140" s="20">
        <v>9</v>
      </c>
      <c r="AR140" s="12">
        <v>0</v>
      </c>
      <c r="AS140" s="12">
        <v>0</v>
      </c>
      <c r="AT140" s="14">
        <v>0</v>
      </c>
    </row>
    <row r="141" spans="1:46" x14ac:dyDescent="0.4">
      <c r="A141">
        <v>537</v>
      </c>
      <c r="B141" s="13">
        <v>0</v>
      </c>
      <c r="C141" s="14">
        <v>1</v>
      </c>
      <c r="D141" s="17" t="s">
        <v>387</v>
      </c>
      <c r="E141" s="14">
        <v>1</v>
      </c>
      <c r="F141" s="14">
        <v>0</v>
      </c>
      <c r="G141" s="14">
        <v>3</v>
      </c>
      <c r="H141" s="14">
        <v>4</v>
      </c>
      <c r="I141" s="14">
        <f t="shared" si="9"/>
        <v>249</v>
      </c>
      <c r="J141" s="14">
        <f t="shared" si="10"/>
        <v>240</v>
      </c>
      <c r="K141" s="14">
        <v>20</v>
      </c>
      <c r="L141" s="12">
        <v>1</v>
      </c>
      <c r="M141" s="17" t="str">
        <f t="shared" si="8"/>
        <v xml:space="preserve">9 </v>
      </c>
      <c r="N141" s="18" t="s">
        <v>398</v>
      </c>
      <c r="O141" s="14">
        <v>0</v>
      </c>
      <c r="P141" s="14">
        <v>0</v>
      </c>
      <c r="Q141" s="14">
        <v>0</v>
      </c>
      <c r="R141" s="14">
        <v>0</v>
      </c>
      <c r="S141" s="14">
        <v>1</v>
      </c>
      <c r="T141" s="14">
        <v>1</v>
      </c>
      <c r="U141" s="14">
        <v>0</v>
      </c>
      <c r="V141" s="19">
        <v>0.46875</v>
      </c>
      <c r="W141" s="17" t="s">
        <v>399</v>
      </c>
      <c r="X141" s="14">
        <v>1</v>
      </c>
      <c r="Y141" s="20">
        <v>34</v>
      </c>
      <c r="Z141" s="17">
        <v>0</v>
      </c>
      <c r="AA141" s="17">
        <v>0</v>
      </c>
      <c r="AB141" s="17" t="s">
        <v>400</v>
      </c>
      <c r="AC141">
        <v>1</v>
      </c>
      <c r="AD141">
        <v>0</v>
      </c>
      <c r="AE141" s="17"/>
      <c r="AF141" s="17"/>
      <c r="AG141" s="17"/>
      <c r="AH141" s="14">
        <v>0</v>
      </c>
      <c r="AI141" s="14">
        <v>1</v>
      </c>
      <c r="AJ141" s="14">
        <v>1</v>
      </c>
      <c r="AK141" s="17" t="s">
        <v>389</v>
      </c>
      <c r="AL141" s="17" t="s">
        <v>331</v>
      </c>
      <c r="AM141" s="17" t="s">
        <v>401</v>
      </c>
      <c r="AN141" s="17" t="s">
        <v>393</v>
      </c>
      <c r="AO141" s="16">
        <f t="shared" si="11"/>
        <v>1</v>
      </c>
      <c r="AP141">
        <v>1</v>
      </c>
      <c r="AQ141" s="20">
        <v>34</v>
      </c>
      <c r="AR141" s="12">
        <v>0</v>
      </c>
      <c r="AS141" s="12">
        <v>0</v>
      </c>
      <c r="AT141" s="14">
        <v>1</v>
      </c>
    </row>
    <row r="142" spans="1:46" x14ac:dyDescent="0.4">
      <c r="A142">
        <v>475</v>
      </c>
      <c r="B142" s="13">
        <v>0</v>
      </c>
      <c r="C142" s="14">
        <v>0</v>
      </c>
      <c r="D142" s="17" t="s">
        <v>387</v>
      </c>
      <c r="E142" s="14">
        <v>0</v>
      </c>
      <c r="F142" s="14">
        <v>3</v>
      </c>
      <c r="G142" s="14">
        <v>2</v>
      </c>
      <c r="H142" s="14">
        <v>3</v>
      </c>
      <c r="I142" s="14">
        <f t="shared" si="9"/>
        <v>934</v>
      </c>
      <c r="J142" s="14">
        <f t="shared" si="10"/>
        <v>924</v>
      </c>
      <c r="K142" s="14">
        <v>77</v>
      </c>
      <c r="L142" s="12">
        <v>6</v>
      </c>
      <c r="M142" s="17" t="str">
        <f t="shared" si="8"/>
        <v>10</v>
      </c>
      <c r="N142" s="18" t="s">
        <v>402</v>
      </c>
      <c r="O142" s="14">
        <v>1</v>
      </c>
      <c r="P142" s="14">
        <v>0</v>
      </c>
      <c r="Q142" s="14">
        <v>1</v>
      </c>
      <c r="R142" s="14">
        <v>1</v>
      </c>
      <c r="S142" s="14">
        <v>0</v>
      </c>
      <c r="T142" s="14">
        <v>0</v>
      </c>
      <c r="U142" s="14">
        <v>0</v>
      </c>
      <c r="V142" s="19">
        <v>0.63680555555555596</v>
      </c>
      <c r="W142" s="17" t="s">
        <v>403</v>
      </c>
      <c r="X142" s="14">
        <v>1</v>
      </c>
      <c r="Y142" s="20">
        <v>45</v>
      </c>
      <c r="Z142" s="17">
        <v>1</v>
      </c>
      <c r="AA142" s="17">
        <v>0</v>
      </c>
      <c r="AB142" s="17" t="s">
        <v>404</v>
      </c>
      <c r="AC142">
        <v>3</v>
      </c>
      <c r="AD142">
        <v>1</v>
      </c>
      <c r="AE142" s="17">
        <v>0</v>
      </c>
      <c r="AF142" s="17">
        <v>4</v>
      </c>
      <c r="AG142" s="17"/>
      <c r="AH142" s="14">
        <v>0</v>
      </c>
      <c r="AI142" s="14">
        <v>0</v>
      </c>
      <c r="AJ142" s="14">
        <v>0</v>
      </c>
      <c r="AK142" s="17" t="s">
        <v>389</v>
      </c>
      <c r="AL142" s="17" t="s">
        <v>64</v>
      </c>
      <c r="AM142" s="17" t="s">
        <v>64</v>
      </c>
      <c r="AN142" s="17" t="s">
        <v>64</v>
      </c>
      <c r="AO142" s="16">
        <f t="shared" si="11"/>
        <v>1</v>
      </c>
      <c r="AP142">
        <v>1</v>
      </c>
      <c r="AQ142" s="20">
        <v>45</v>
      </c>
      <c r="AR142" s="12">
        <v>0</v>
      </c>
      <c r="AS142" s="12">
        <v>0</v>
      </c>
      <c r="AT142" s="14">
        <v>0</v>
      </c>
    </row>
    <row r="143" spans="1:46" x14ac:dyDescent="0.4">
      <c r="A143">
        <v>122</v>
      </c>
      <c r="B143" s="13">
        <v>1</v>
      </c>
      <c r="C143" s="14">
        <v>1</v>
      </c>
      <c r="D143" s="17" t="s">
        <v>389</v>
      </c>
      <c r="E143" s="14">
        <v>0</v>
      </c>
      <c r="F143" s="14">
        <v>0</v>
      </c>
      <c r="G143" s="14">
        <v>1</v>
      </c>
      <c r="H143" s="14">
        <v>4</v>
      </c>
      <c r="I143" s="14">
        <f t="shared" si="9"/>
        <v>257</v>
      </c>
      <c r="J143" s="14">
        <f t="shared" si="10"/>
        <v>252</v>
      </c>
      <c r="K143" s="14">
        <v>21</v>
      </c>
      <c r="L143" s="12">
        <v>1</v>
      </c>
      <c r="M143" s="17" t="str">
        <f t="shared" si="8"/>
        <v xml:space="preserve">5 </v>
      </c>
      <c r="N143" s="18" t="s">
        <v>405</v>
      </c>
      <c r="O143" s="14">
        <v>2</v>
      </c>
      <c r="P143" s="14">
        <v>1</v>
      </c>
      <c r="Q143" s="14">
        <v>1</v>
      </c>
      <c r="R143" s="14">
        <v>0</v>
      </c>
      <c r="S143" s="14">
        <v>0</v>
      </c>
      <c r="T143" s="14">
        <v>0</v>
      </c>
      <c r="U143" s="14">
        <v>0</v>
      </c>
      <c r="V143" s="19">
        <v>0.67986111111111103</v>
      </c>
      <c r="W143" s="17" t="s">
        <v>399</v>
      </c>
      <c r="X143" s="14">
        <v>1</v>
      </c>
      <c r="Y143" s="20">
        <v>33</v>
      </c>
      <c r="Z143" s="17">
        <v>0</v>
      </c>
      <c r="AA143" s="17">
        <v>1</v>
      </c>
      <c r="AB143" s="17" t="s">
        <v>128</v>
      </c>
      <c r="AC143">
        <v>2</v>
      </c>
      <c r="AD143">
        <v>1</v>
      </c>
      <c r="AE143" s="17">
        <v>5</v>
      </c>
      <c r="AF143" s="17"/>
      <c r="AG143" s="17"/>
      <c r="AH143" s="14">
        <v>0</v>
      </c>
      <c r="AI143" s="14">
        <v>0</v>
      </c>
      <c r="AJ143" s="14">
        <v>1</v>
      </c>
      <c r="AK143" s="17" t="s">
        <v>331</v>
      </c>
      <c r="AL143" s="17" t="s">
        <v>351</v>
      </c>
      <c r="AM143" s="17" t="s">
        <v>308</v>
      </c>
      <c r="AN143" s="17" t="s">
        <v>406</v>
      </c>
      <c r="AO143" s="16">
        <f t="shared" si="11"/>
        <v>1</v>
      </c>
      <c r="AP143">
        <v>1</v>
      </c>
      <c r="AQ143" s="20">
        <v>33</v>
      </c>
      <c r="AR143" s="12">
        <v>0</v>
      </c>
      <c r="AS143" s="12">
        <v>0</v>
      </c>
      <c r="AT143" s="14">
        <v>1</v>
      </c>
    </row>
    <row r="144" spans="1:46" x14ac:dyDescent="0.4">
      <c r="A144">
        <v>449</v>
      </c>
      <c r="B144" s="13">
        <v>0</v>
      </c>
      <c r="C144" s="14">
        <v>0</v>
      </c>
      <c r="D144" s="17" t="s">
        <v>407</v>
      </c>
      <c r="E144" s="14">
        <v>1</v>
      </c>
      <c r="F144" s="14">
        <v>1</v>
      </c>
      <c r="G144" s="14">
        <v>1</v>
      </c>
      <c r="H144" s="14">
        <v>4</v>
      </c>
      <c r="I144" s="14">
        <f t="shared" si="9"/>
        <v>317</v>
      </c>
      <c r="J144" s="14">
        <f t="shared" si="10"/>
        <v>312</v>
      </c>
      <c r="K144" s="14">
        <v>26</v>
      </c>
      <c r="L144" s="12">
        <v>1</v>
      </c>
      <c r="M144" s="17" t="str">
        <f t="shared" si="8"/>
        <v xml:space="preserve">5 </v>
      </c>
      <c r="N144" s="18" t="s">
        <v>119</v>
      </c>
      <c r="O144" s="14">
        <v>5</v>
      </c>
      <c r="P144" s="14">
        <v>1</v>
      </c>
      <c r="Q144" s="14">
        <v>1</v>
      </c>
      <c r="R144" s="14">
        <v>0</v>
      </c>
      <c r="S144" s="14">
        <v>0</v>
      </c>
      <c r="T144" s="14">
        <v>0</v>
      </c>
      <c r="U144" s="14">
        <v>0</v>
      </c>
      <c r="V144" s="19">
        <v>0.51527777777777795</v>
      </c>
      <c r="W144" s="17" t="s">
        <v>335</v>
      </c>
      <c r="X144" s="14">
        <v>1</v>
      </c>
      <c r="Y144" s="20">
        <v>18</v>
      </c>
      <c r="Z144" s="17">
        <v>0</v>
      </c>
      <c r="AA144" s="17">
        <v>1</v>
      </c>
      <c r="AB144" s="17" t="s">
        <v>53</v>
      </c>
      <c r="AC144">
        <v>2</v>
      </c>
      <c r="AD144">
        <v>0</v>
      </c>
      <c r="AE144" s="17"/>
      <c r="AF144" s="17"/>
      <c r="AG144" s="17"/>
      <c r="AH144" s="14">
        <v>0</v>
      </c>
      <c r="AI144" s="14">
        <v>0</v>
      </c>
      <c r="AJ144" s="14">
        <v>1</v>
      </c>
      <c r="AK144" s="17" t="s">
        <v>351</v>
      </c>
      <c r="AL144" s="17" t="s">
        <v>308</v>
      </c>
      <c r="AM144" s="17" t="s">
        <v>307</v>
      </c>
      <c r="AN144" s="17" t="s">
        <v>353</v>
      </c>
      <c r="AO144" s="16">
        <f t="shared" si="11"/>
        <v>2</v>
      </c>
      <c r="AP144">
        <v>1</v>
      </c>
      <c r="AQ144" s="20">
        <v>18</v>
      </c>
      <c r="AR144" s="12">
        <v>0</v>
      </c>
      <c r="AS144" s="12">
        <v>0</v>
      </c>
      <c r="AT144" s="14">
        <v>1</v>
      </c>
    </row>
    <row r="145" spans="1:46" x14ac:dyDescent="0.4">
      <c r="A145">
        <v>360</v>
      </c>
      <c r="B145" s="13">
        <v>0</v>
      </c>
      <c r="C145" s="14">
        <v>1</v>
      </c>
      <c r="D145" s="17" t="s">
        <v>327</v>
      </c>
      <c r="E145" s="14">
        <v>0</v>
      </c>
      <c r="F145" s="14">
        <v>0</v>
      </c>
      <c r="G145" s="14">
        <v>1</v>
      </c>
      <c r="H145" s="14">
        <v>4</v>
      </c>
      <c r="I145" s="14">
        <f t="shared" si="9"/>
        <v>617</v>
      </c>
      <c r="J145" s="14">
        <f t="shared" si="10"/>
        <v>612</v>
      </c>
      <c r="K145" s="14">
        <v>51</v>
      </c>
      <c r="L145" s="12">
        <v>4</v>
      </c>
      <c r="M145" s="17" t="str">
        <f t="shared" si="8"/>
        <v xml:space="preserve">5 </v>
      </c>
      <c r="N145" s="18" t="s">
        <v>408</v>
      </c>
      <c r="O145" s="14">
        <v>5</v>
      </c>
      <c r="P145" s="14">
        <v>1</v>
      </c>
      <c r="Q145" s="14">
        <v>0</v>
      </c>
      <c r="R145" s="14">
        <v>0</v>
      </c>
      <c r="S145" s="14">
        <v>1</v>
      </c>
      <c r="T145" s="14">
        <v>1</v>
      </c>
      <c r="U145" s="14">
        <v>0</v>
      </c>
      <c r="V145" s="19">
        <v>0.36805555555555602</v>
      </c>
      <c r="W145" s="17" t="s">
        <v>349</v>
      </c>
      <c r="X145" s="14">
        <v>1</v>
      </c>
      <c r="Y145" s="20">
        <v>12</v>
      </c>
      <c r="Z145" s="17">
        <v>0</v>
      </c>
      <c r="AA145" s="17">
        <v>0</v>
      </c>
      <c r="AB145" s="17" t="s">
        <v>81</v>
      </c>
      <c r="AC145">
        <v>6</v>
      </c>
      <c r="AD145">
        <v>1</v>
      </c>
      <c r="AE145" s="17">
        <v>1</v>
      </c>
      <c r="AF145" s="17"/>
      <c r="AG145" s="17"/>
      <c r="AH145" s="14">
        <v>1</v>
      </c>
      <c r="AI145" s="14">
        <v>0</v>
      </c>
      <c r="AJ145" s="14">
        <v>0</v>
      </c>
      <c r="AK145" s="17" t="s">
        <v>308</v>
      </c>
      <c r="AL145" s="17" t="s">
        <v>64</v>
      </c>
      <c r="AM145" s="17" t="s">
        <v>64</v>
      </c>
      <c r="AN145" s="17" t="s">
        <v>64</v>
      </c>
      <c r="AO145" s="16">
        <f t="shared" si="11"/>
        <v>1</v>
      </c>
      <c r="AP145">
        <v>1</v>
      </c>
      <c r="AQ145" s="20">
        <v>12</v>
      </c>
      <c r="AR145" s="12">
        <v>0</v>
      </c>
      <c r="AS145" s="12">
        <v>0</v>
      </c>
      <c r="AT145" s="14">
        <v>0</v>
      </c>
    </row>
    <row r="146" spans="1:46" x14ac:dyDescent="0.4">
      <c r="A146">
        <v>212</v>
      </c>
      <c r="B146" s="13">
        <v>0</v>
      </c>
      <c r="C146" s="14">
        <v>1</v>
      </c>
      <c r="D146" s="17" t="s">
        <v>382</v>
      </c>
      <c r="E146" s="14">
        <v>1</v>
      </c>
      <c r="F146" s="14">
        <v>1</v>
      </c>
      <c r="G146" s="14">
        <v>5</v>
      </c>
      <c r="H146" s="14">
        <v>0</v>
      </c>
      <c r="I146" s="14">
        <f t="shared" si="9"/>
        <v>344</v>
      </c>
      <c r="J146" s="14">
        <f t="shared" si="10"/>
        <v>336</v>
      </c>
      <c r="K146" s="14">
        <v>28</v>
      </c>
      <c r="L146" s="12">
        <v>1</v>
      </c>
      <c r="M146" s="17" t="str">
        <f t="shared" si="8"/>
        <v xml:space="preserve">8 </v>
      </c>
      <c r="N146" s="18" t="s">
        <v>158</v>
      </c>
      <c r="O146" s="14">
        <v>5</v>
      </c>
      <c r="P146" s="14">
        <v>1</v>
      </c>
      <c r="Q146" s="14">
        <v>1</v>
      </c>
      <c r="R146" s="14">
        <v>0</v>
      </c>
      <c r="S146" s="14">
        <v>1</v>
      </c>
      <c r="T146" s="14">
        <v>1</v>
      </c>
      <c r="U146" s="14">
        <v>0</v>
      </c>
      <c r="V146" s="19">
        <v>0.32222222222222202</v>
      </c>
      <c r="W146" s="17" t="s">
        <v>399</v>
      </c>
      <c r="X146" s="14">
        <v>1</v>
      </c>
      <c r="Y146" s="20">
        <v>24</v>
      </c>
      <c r="Z146" s="17">
        <v>0</v>
      </c>
      <c r="AA146" s="17">
        <v>1</v>
      </c>
      <c r="AB146" s="17" t="s">
        <v>409</v>
      </c>
      <c r="AC146">
        <v>2</v>
      </c>
      <c r="AD146">
        <v>0</v>
      </c>
      <c r="AE146" s="17"/>
      <c r="AF146" s="17"/>
      <c r="AG146" s="17"/>
      <c r="AH146" s="14">
        <v>0</v>
      </c>
      <c r="AI146" s="14">
        <v>0</v>
      </c>
      <c r="AJ146" s="14">
        <v>1</v>
      </c>
      <c r="AK146" s="17" t="s">
        <v>382</v>
      </c>
      <c r="AL146" s="17" t="s">
        <v>377</v>
      </c>
      <c r="AM146" s="17" t="s">
        <v>410</v>
      </c>
      <c r="AN146" s="17" t="s">
        <v>406</v>
      </c>
      <c r="AO146" s="16">
        <f t="shared" si="11"/>
        <v>0</v>
      </c>
      <c r="AP146">
        <v>0</v>
      </c>
      <c r="AQ146" s="20">
        <v>24</v>
      </c>
      <c r="AR146" s="12">
        <v>0</v>
      </c>
      <c r="AS146" s="12">
        <v>0</v>
      </c>
      <c r="AT146" s="14">
        <v>1</v>
      </c>
    </row>
    <row r="147" spans="1:46" x14ac:dyDescent="0.4">
      <c r="A147">
        <v>560</v>
      </c>
      <c r="B147" s="13">
        <v>0</v>
      </c>
      <c r="C147" s="14">
        <v>1</v>
      </c>
      <c r="D147" s="17" t="s">
        <v>411</v>
      </c>
      <c r="E147" s="14">
        <v>1</v>
      </c>
      <c r="F147" s="14">
        <v>0</v>
      </c>
      <c r="G147" s="14">
        <v>6</v>
      </c>
      <c r="H147" s="14">
        <v>4</v>
      </c>
      <c r="I147" s="14">
        <f t="shared" si="9"/>
        <v>415</v>
      </c>
      <c r="J147" s="14">
        <f t="shared" si="10"/>
        <v>408</v>
      </c>
      <c r="K147" s="14">
        <v>34</v>
      </c>
      <c r="L147" s="12">
        <v>2</v>
      </c>
      <c r="M147" s="17" t="str">
        <f t="shared" si="8"/>
        <v xml:space="preserve">7 </v>
      </c>
      <c r="N147" s="18" t="s">
        <v>167</v>
      </c>
      <c r="O147" s="14">
        <v>5</v>
      </c>
      <c r="P147" s="14">
        <v>1</v>
      </c>
      <c r="Q147" s="14">
        <v>0</v>
      </c>
      <c r="R147" s="14">
        <v>0</v>
      </c>
      <c r="S147" s="14">
        <v>1</v>
      </c>
      <c r="T147" s="14">
        <v>1</v>
      </c>
      <c r="U147" s="14">
        <v>0</v>
      </c>
      <c r="V147" s="19">
        <v>0.43472222222222201</v>
      </c>
      <c r="W147" s="17" t="s">
        <v>353</v>
      </c>
      <c r="X147" s="14">
        <v>1</v>
      </c>
      <c r="Y147" s="20">
        <v>6</v>
      </c>
      <c r="Z147" s="17">
        <v>0</v>
      </c>
      <c r="AA147" s="17">
        <v>0</v>
      </c>
      <c r="AB147" s="17" t="s">
        <v>252</v>
      </c>
      <c r="AC147">
        <v>5</v>
      </c>
      <c r="AD147">
        <v>1</v>
      </c>
      <c r="AE147" s="17">
        <v>1</v>
      </c>
      <c r="AF147" s="17"/>
      <c r="AG147" s="17"/>
      <c r="AH147" s="14">
        <v>1</v>
      </c>
      <c r="AI147" s="14">
        <v>1</v>
      </c>
      <c r="AJ147" s="14">
        <v>0</v>
      </c>
      <c r="AK147" s="17" t="s">
        <v>377</v>
      </c>
      <c r="AL147" s="17" t="s">
        <v>64</v>
      </c>
      <c r="AM147" s="17" t="s">
        <v>64</v>
      </c>
      <c r="AN147" s="17" t="s">
        <v>64</v>
      </c>
      <c r="AO147" s="16">
        <f t="shared" si="11"/>
        <v>2</v>
      </c>
      <c r="AP147">
        <v>1</v>
      </c>
      <c r="AQ147" s="20">
        <v>6</v>
      </c>
      <c r="AR147" s="12">
        <v>0</v>
      </c>
      <c r="AS147" s="12">
        <v>0</v>
      </c>
      <c r="AT147" s="14">
        <v>0</v>
      </c>
    </row>
    <row r="148" spans="1:46" x14ac:dyDescent="0.4">
      <c r="A148">
        <v>402</v>
      </c>
      <c r="B148" s="13">
        <v>1</v>
      </c>
      <c r="C148" s="14">
        <v>0</v>
      </c>
      <c r="D148" s="17" t="s">
        <v>410</v>
      </c>
      <c r="E148" s="14">
        <v>0</v>
      </c>
      <c r="F148" s="14">
        <v>0</v>
      </c>
      <c r="G148" s="14">
        <v>0</v>
      </c>
      <c r="H148" s="14">
        <v>0</v>
      </c>
      <c r="I148" s="14">
        <f t="shared" si="9"/>
        <v>321</v>
      </c>
      <c r="J148" s="14">
        <f t="shared" si="10"/>
        <v>312</v>
      </c>
      <c r="K148" s="14">
        <v>26</v>
      </c>
      <c r="L148" s="12">
        <v>1</v>
      </c>
      <c r="M148" s="17" t="str">
        <f t="shared" si="8"/>
        <v xml:space="preserve">9 </v>
      </c>
      <c r="N148" s="18" t="s">
        <v>215</v>
      </c>
      <c r="O148" s="14">
        <v>5</v>
      </c>
      <c r="P148" s="14">
        <v>1</v>
      </c>
      <c r="Q148" s="14">
        <v>0</v>
      </c>
      <c r="R148" s="14">
        <v>0</v>
      </c>
      <c r="S148" s="14">
        <v>1</v>
      </c>
      <c r="T148" s="14">
        <v>1</v>
      </c>
      <c r="U148" s="14">
        <v>0</v>
      </c>
      <c r="V148" s="19">
        <v>0.48125000000000001</v>
      </c>
      <c r="W148" s="17" t="s">
        <v>335</v>
      </c>
      <c r="X148" s="14">
        <v>0</v>
      </c>
      <c r="Y148" s="20">
        <v>7</v>
      </c>
      <c r="Z148" s="17">
        <v>1</v>
      </c>
      <c r="AA148" s="17">
        <v>1</v>
      </c>
      <c r="AB148" s="17" t="s">
        <v>252</v>
      </c>
      <c r="AC148">
        <v>5</v>
      </c>
      <c r="AD148">
        <v>0</v>
      </c>
      <c r="AE148" s="17"/>
      <c r="AF148" s="17"/>
      <c r="AG148" s="17"/>
      <c r="AH148" s="14">
        <v>0</v>
      </c>
      <c r="AI148" s="14">
        <v>0</v>
      </c>
      <c r="AJ148" s="14">
        <v>0</v>
      </c>
      <c r="AK148" s="17" t="s">
        <v>412</v>
      </c>
      <c r="AL148" s="17" t="s">
        <v>64</v>
      </c>
      <c r="AM148" s="17" t="s">
        <v>64</v>
      </c>
      <c r="AN148" s="17" t="s">
        <v>64</v>
      </c>
      <c r="AO148" s="16">
        <f t="shared" si="11"/>
        <v>1</v>
      </c>
      <c r="AP148">
        <v>1</v>
      </c>
      <c r="AQ148" s="20">
        <v>7</v>
      </c>
      <c r="AR148" s="12">
        <v>0</v>
      </c>
      <c r="AS148" s="12">
        <v>0</v>
      </c>
      <c r="AT148" s="14">
        <v>0</v>
      </c>
    </row>
    <row r="149" spans="1:46" x14ac:dyDescent="0.4">
      <c r="A149">
        <v>97</v>
      </c>
      <c r="B149" s="13">
        <v>0</v>
      </c>
      <c r="C149" s="14">
        <v>0</v>
      </c>
      <c r="D149" s="17" t="s">
        <v>410</v>
      </c>
      <c r="E149" s="14">
        <v>1</v>
      </c>
      <c r="F149" s="14">
        <v>0</v>
      </c>
      <c r="G149" s="14">
        <v>1</v>
      </c>
      <c r="H149" s="14">
        <v>4</v>
      </c>
      <c r="I149" s="14">
        <f t="shared" si="9"/>
        <v>330</v>
      </c>
      <c r="J149" s="14">
        <f t="shared" si="10"/>
        <v>324</v>
      </c>
      <c r="K149" s="14">
        <v>27</v>
      </c>
      <c r="L149" s="12">
        <v>1</v>
      </c>
      <c r="M149" s="17" t="str">
        <f t="shared" si="8"/>
        <v xml:space="preserve">6 </v>
      </c>
      <c r="N149" s="18" t="s">
        <v>413</v>
      </c>
      <c r="O149" s="14">
        <v>2</v>
      </c>
      <c r="P149" s="14">
        <v>1</v>
      </c>
      <c r="Q149" s="14">
        <v>1</v>
      </c>
      <c r="R149" s="14">
        <v>0</v>
      </c>
      <c r="S149" s="14">
        <v>1</v>
      </c>
      <c r="T149" s="14">
        <v>1</v>
      </c>
      <c r="U149" s="14">
        <v>1</v>
      </c>
      <c r="V149" s="19">
        <v>0.85138888888888897</v>
      </c>
      <c r="W149" s="17" t="s">
        <v>403</v>
      </c>
      <c r="X149" s="14">
        <v>1</v>
      </c>
      <c r="Y149" s="20">
        <v>30</v>
      </c>
      <c r="Z149" s="17">
        <v>0</v>
      </c>
      <c r="AA149" s="17">
        <v>0</v>
      </c>
      <c r="AB149" s="17" t="s">
        <v>128</v>
      </c>
      <c r="AC149">
        <v>2</v>
      </c>
      <c r="AD149">
        <v>0</v>
      </c>
      <c r="AE149" s="17"/>
      <c r="AF149" s="17"/>
      <c r="AG149" s="17"/>
      <c r="AH149" s="14">
        <v>0</v>
      </c>
      <c r="AI149" s="14">
        <v>0</v>
      </c>
      <c r="AJ149" s="14">
        <v>1</v>
      </c>
      <c r="AK149" s="17" t="s">
        <v>412</v>
      </c>
      <c r="AL149" s="17" t="s">
        <v>353</v>
      </c>
      <c r="AM149" s="17" t="s">
        <v>393</v>
      </c>
      <c r="AN149" s="17" t="s">
        <v>414</v>
      </c>
      <c r="AO149" s="16">
        <f t="shared" si="11"/>
        <v>1</v>
      </c>
      <c r="AP149">
        <v>1</v>
      </c>
      <c r="AQ149" s="20">
        <v>30</v>
      </c>
      <c r="AR149" s="12">
        <v>0</v>
      </c>
      <c r="AS149" s="12">
        <v>0</v>
      </c>
      <c r="AT149" s="14">
        <v>1</v>
      </c>
    </row>
    <row r="150" spans="1:46" x14ac:dyDescent="0.4">
      <c r="A150">
        <v>316</v>
      </c>
      <c r="B150" s="13">
        <v>0</v>
      </c>
      <c r="C150" s="14">
        <v>0</v>
      </c>
      <c r="D150" s="17" t="s">
        <v>415</v>
      </c>
      <c r="E150" s="14">
        <v>1</v>
      </c>
      <c r="F150" s="14">
        <v>1</v>
      </c>
      <c r="G150" s="14">
        <v>1</v>
      </c>
      <c r="H150" s="14">
        <v>0</v>
      </c>
      <c r="I150" s="14">
        <f t="shared" si="9"/>
        <v>253</v>
      </c>
      <c r="J150" s="14">
        <f t="shared" si="10"/>
        <v>252</v>
      </c>
      <c r="K150" s="14">
        <v>21</v>
      </c>
      <c r="L150" s="12">
        <v>1</v>
      </c>
      <c r="M150" s="17" t="str">
        <f t="shared" si="8"/>
        <v xml:space="preserve">1 </v>
      </c>
      <c r="N150" s="18" t="s">
        <v>416</v>
      </c>
      <c r="O150" s="14">
        <v>0</v>
      </c>
      <c r="P150" s="14">
        <v>1</v>
      </c>
      <c r="Q150" s="14">
        <v>0</v>
      </c>
      <c r="R150" s="14">
        <v>0</v>
      </c>
      <c r="S150" s="14">
        <v>1</v>
      </c>
      <c r="T150" s="14">
        <v>1</v>
      </c>
      <c r="U150" s="14">
        <v>1</v>
      </c>
      <c r="V150" s="19">
        <v>0.109722222222222</v>
      </c>
      <c r="W150" s="17" t="s">
        <v>335</v>
      </c>
      <c r="X150" s="14">
        <v>1</v>
      </c>
      <c r="Y150" s="20">
        <v>1</v>
      </c>
      <c r="Z150" s="17">
        <v>0</v>
      </c>
      <c r="AA150" s="17">
        <v>0</v>
      </c>
      <c r="AB150" s="17" t="s">
        <v>241</v>
      </c>
      <c r="AC150">
        <v>1</v>
      </c>
      <c r="AD150">
        <v>0</v>
      </c>
      <c r="AE150" s="17"/>
      <c r="AF150" s="17"/>
      <c r="AG150" s="17"/>
      <c r="AH150" s="14">
        <v>1</v>
      </c>
      <c r="AI150" s="14">
        <v>0</v>
      </c>
      <c r="AJ150" s="14">
        <v>0</v>
      </c>
      <c r="AK150" s="17" t="s">
        <v>335</v>
      </c>
      <c r="AL150" s="17" t="s">
        <v>64</v>
      </c>
      <c r="AM150" s="17" t="s">
        <v>64</v>
      </c>
      <c r="AN150" s="17" t="s">
        <v>64</v>
      </c>
      <c r="AO150" s="16">
        <f t="shared" si="11"/>
        <v>1</v>
      </c>
      <c r="AP150">
        <v>1</v>
      </c>
      <c r="AQ150" s="20">
        <v>1</v>
      </c>
      <c r="AR150" s="12">
        <v>0</v>
      </c>
      <c r="AS150" s="12">
        <v>0</v>
      </c>
      <c r="AT150" s="14">
        <v>0</v>
      </c>
    </row>
    <row r="151" spans="1:46" x14ac:dyDescent="0.4">
      <c r="A151">
        <v>448</v>
      </c>
      <c r="B151" s="13">
        <v>0</v>
      </c>
      <c r="C151" s="14">
        <v>0</v>
      </c>
      <c r="D151" s="17" t="s">
        <v>417</v>
      </c>
      <c r="E151" s="14">
        <v>0</v>
      </c>
      <c r="F151" s="14">
        <v>3</v>
      </c>
      <c r="G151" s="14">
        <v>5</v>
      </c>
      <c r="H151" s="14">
        <v>4</v>
      </c>
      <c r="I151" s="14">
        <f t="shared" si="9"/>
        <v>567</v>
      </c>
      <c r="J151" s="14">
        <f t="shared" si="10"/>
        <v>564</v>
      </c>
      <c r="K151" s="14">
        <v>47</v>
      </c>
      <c r="L151" s="12">
        <v>3</v>
      </c>
      <c r="M151" s="17" t="str">
        <f t="shared" si="8"/>
        <v xml:space="preserve">3 </v>
      </c>
      <c r="N151" s="18" t="s">
        <v>418</v>
      </c>
      <c r="O151" s="14">
        <v>2</v>
      </c>
      <c r="P151" s="14">
        <v>0</v>
      </c>
      <c r="Q151" s="14">
        <v>1</v>
      </c>
      <c r="R151" s="14">
        <v>0</v>
      </c>
      <c r="S151" s="14">
        <v>1</v>
      </c>
      <c r="T151" s="14">
        <v>1</v>
      </c>
      <c r="U151" s="14">
        <v>0</v>
      </c>
      <c r="V151" s="19">
        <v>0.78333333333333299</v>
      </c>
      <c r="W151" s="17" t="s">
        <v>419</v>
      </c>
      <c r="X151" s="14">
        <v>1</v>
      </c>
      <c r="Y151" s="20">
        <v>61</v>
      </c>
      <c r="Z151" s="17">
        <v>1</v>
      </c>
      <c r="AA151" s="17">
        <v>0</v>
      </c>
      <c r="AB151" s="17" t="s">
        <v>58</v>
      </c>
      <c r="AC151">
        <v>2</v>
      </c>
      <c r="AD151">
        <v>0</v>
      </c>
      <c r="AE151" s="17"/>
      <c r="AF151" s="17"/>
      <c r="AG151" s="17"/>
      <c r="AH151" s="14">
        <v>0</v>
      </c>
      <c r="AI151" s="14">
        <v>0</v>
      </c>
      <c r="AJ151" s="14">
        <v>1</v>
      </c>
      <c r="AK151" s="17" t="s">
        <v>420</v>
      </c>
      <c r="AL151" s="17" t="s">
        <v>420</v>
      </c>
      <c r="AM151" s="17" t="s">
        <v>421</v>
      </c>
      <c r="AN151" s="17" t="s">
        <v>422</v>
      </c>
      <c r="AO151" s="16">
        <f t="shared" si="11"/>
        <v>1</v>
      </c>
      <c r="AP151">
        <v>1</v>
      </c>
      <c r="AQ151" s="20">
        <v>61</v>
      </c>
      <c r="AR151" s="12">
        <v>0</v>
      </c>
      <c r="AS151" s="12">
        <v>0</v>
      </c>
      <c r="AT151" s="14">
        <v>1</v>
      </c>
    </row>
    <row r="152" spans="1:46" x14ac:dyDescent="0.4">
      <c r="A152">
        <v>137</v>
      </c>
      <c r="B152" s="13">
        <v>1</v>
      </c>
      <c r="C152" s="14">
        <v>0</v>
      </c>
      <c r="D152" s="17" t="s">
        <v>420</v>
      </c>
      <c r="E152" s="14">
        <v>0</v>
      </c>
      <c r="F152" s="14">
        <v>0</v>
      </c>
      <c r="G152" s="14">
        <v>2</v>
      </c>
      <c r="H152" s="14">
        <v>0</v>
      </c>
      <c r="I152" s="14">
        <f t="shared" si="9"/>
        <v>538</v>
      </c>
      <c r="J152" s="14">
        <f t="shared" si="10"/>
        <v>528</v>
      </c>
      <c r="K152" s="14">
        <v>44</v>
      </c>
      <c r="L152" s="12">
        <v>3</v>
      </c>
      <c r="M152" s="17" t="str">
        <f t="shared" si="8"/>
        <v>10</v>
      </c>
      <c r="N152" s="18" t="s">
        <v>66</v>
      </c>
      <c r="O152" s="14">
        <v>0</v>
      </c>
      <c r="P152" s="14">
        <v>0</v>
      </c>
      <c r="Q152" s="14">
        <v>0</v>
      </c>
      <c r="R152" s="14">
        <v>0</v>
      </c>
      <c r="S152" s="14">
        <v>1</v>
      </c>
      <c r="T152" s="14">
        <v>1</v>
      </c>
      <c r="U152" s="14">
        <v>0</v>
      </c>
      <c r="V152" s="19">
        <v>0.7</v>
      </c>
      <c r="W152" s="17" t="s">
        <v>423</v>
      </c>
      <c r="X152" s="14">
        <v>1</v>
      </c>
      <c r="Y152" s="20">
        <v>11</v>
      </c>
      <c r="Z152" s="17">
        <v>0</v>
      </c>
      <c r="AA152" s="17">
        <v>1</v>
      </c>
      <c r="AB152" s="17" t="s">
        <v>148</v>
      </c>
      <c r="AC152">
        <v>1</v>
      </c>
      <c r="AD152">
        <v>1</v>
      </c>
      <c r="AE152" s="17">
        <v>5</v>
      </c>
      <c r="AF152" s="17"/>
      <c r="AG152" s="17"/>
      <c r="AH152" s="14">
        <v>1</v>
      </c>
      <c r="AI152" s="14">
        <v>0</v>
      </c>
      <c r="AJ152" s="14">
        <v>0</v>
      </c>
      <c r="AK152" s="17" t="s">
        <v>406</v>
      </c>
      <c r="AL152" s="17" t="s">
        <v>64</v>
      </c>
      <c r="AM152" s="17" t="s">
        <v>64</v>
      </c>
      <c r="AN152" s="17" t="s">
        <v>64</v>
      </c>
      <c r="AO152" s="16">
        <f t="shared" si="11"/>
        <v>1</v>
      </c>
      <c r="AP152">
        <v>1</v>
      </c>
      <c r="AQ152" s="20">
        <v>11</v>
      </c>
      <c r="AR152" s="12">
        <v>0</v>
      </c>
      <c r="AS152" s="12">
        <v>0</v>
      </c>
      <c r="AT152" s="14">
        <v>0</v>
      </c>
    </row>
    <row r="153" spans="1:46" x14ac:dyDescent="0.4">
      <c r="A153">
        <v>415</v>
      </c>
      <c r="B153" s="13">
        <v>0</v>
      </c>
      <c r="C153" s="14">
        <v>0</v>
      </c>
      <c r="D153" s="17" t="s">
        <v>342</v>
      </c>
      <c r="E153" s="14">
        <v>0</v>
      </c>
      <c r="F153" s="14">
        <v>3</v>
      </c>
      <c r="G153" s="14">
        <v>2</v>
      </c>
      <c r="H153" s="14">
        <v>1</v>
      </c>
      <c r="I153" s="14">
        <f t="shared" si="9"/>
        <v>718</v>
      </c>
      <c r="J153" s="14">
        <f t="shared" si="10"/>
        <v>708</v>
      </c>
      <c r="K153" s="14">
        <v>59</v>
      </c>
      <c r="L153" s="12">
        <v>4</v>
      </c>
      <c r="M153" s="17" t="str">
        <f t="shared" si="8"/>
        <v>10</v>
      </c>
      <c r="N153" s="18" t="s">
        <v>129</v>
      </c>
      <c r="O153" s="14">
        <v>3</v>
      </c>
      <c r="P153" s="14">
        <v>1</v>
      </c>
      <c r="Q153" s="14">
        <v>0</v>
      </c>
      <c r="R153" s="14">
        <v>0</v>
      </c>
      <c r="S153" s="14">
        <v>1</v>
      </c>
      <c r="T153" s="14">
        <v>1</v>
      </c>
      <c r="U153" s="14">
        <v>0</v>
      </c>
      <c r="V153" s="19">
        <v>0.73472222222222205</v>
      </c>
      <c r="W153" s="17" t="s">
        <v>424</v>
      </c>
      <c r="X153" s="14">
        <v>1</v>
      </c>
      <c r="Y153" s="20">
        <v>13</v>
      </c>
      <c r="Z153" s="17">
        <v>0</v>
      </c>
      <c r="AA153" s="17">
        <v>0</v>
      </c>
      <c r="AB153" s="17" t="s">
        <v>123</v>
      </c>
      <c r="AC153">
        <v>0</v>
      </c>
      <c r="AD153">
        <v>0</v>
      </c>
      <c r="AE153" s="17"/>
      <c r="AF153" s="17"/>
      <c r="AG153" s="17"/>
      <c r="AH153" s="14">
        <v>0</v>
      </c>
      <c r="AI153" s="14">
        <v>0</v>
      </c>
      <c r="AJ153" s="14">
        <v>0</v>
      </c>
      <c r="AK153" s="17" t="s">
        <v>421</v>
      </c>
      <c r="AL153" s="17" t="s">
        <v>64</v>
      </c>
      <c r="AM153" s="17" t="s">
        <v>64</v>
      </c>
      <c r="AN153" s="17" t="s">
        <v>64</v>
      </c>
      <c r="AO153" s="16">
        <f t="shared" si="11"/>
        <v>1</v>
      </c>
      <c r="AP153">
        <v>1</v>
      </c>
      <c r="AQ153" s="20">
        <v>13</v>
      </c>
      <c r="AR153" s="12">
        <v>0</v>
      </c>
      <c r="AS153" s="12">
        <v>0</v>
      </c>
      <c r="AT153" s="14">
        <v>0</v>
      </c>
    </row>
    <row r="154" spans="1:46" x14ac:dyDescent="0.4">
      <c r="A154">
        <v>125</v>
      </c>
      <c r="B154" s="13">
        <v>1</v>
      </c>
      <c r="C154" s="14">
        <v>0</v>
      </c>
      <c r="D154" s="17" t="s">
        <v>421</v>
      </c>
      <c r="E154" s="14">
        <v>0</v>
      </c>
      <c r="F154" s="14">
        <v>1</v>
      </c>
      <c r="G154" s="14">
        <v>3</v>
      </c>
      <c r="H154" s="14">
        <v>4</v>
      </c>
      <c r="I154" s="14">
        <f t="shared" si="9"/>
        <v>375</v>
      </c>
      <c r="J154" s="14">
        <f t="shared" si="10"/>
        <v>372</v>
      </c>
      <c r="K154" s="14">
        <v>31</v>
      </c>
      <c r="L154" s="12">
        <v>2</v>
      </c>
      <c r="M154" s="17" t="str">
        <f t="shared" si="8"/>
        <v xml:space="preserve">3 </v>
      </c>
      <c r="N154" s="18" t="s">
        <v>425</v>
      </c>
      <c r="O154" s="14">
        <v>0</v>
      </c>
      <c r="P154" s="14">
        <v>1</v>
      </c>
      <c r="Q154" s="14">
        <v>0</v>
      </c>
      <c r="R154" s="14">
        <v>0</v>
      </c>
      <c r="S154" s="14">
        <v>1</v>
      </c>
      <c r="T154" s="14">
        <v>1</v>
      </c>
      <c r="U154" s="14">
        <v>1</v>
      </c>
      <c r="V154" s="19">
        <v>0.86388888888888904</v>
      </c>
      <c r="W154" s="17" t="s">
        <v>414</v>
      </c>
      <c r="X154" s="14">
        <v>1</v>
      </c>
      <c r="Y154" s="20">
        <v>11</v>
      </c>
      <c r="Z154" s="17">
        <v>0</v>
      </c>
      <c r="AA154" s="17">
        <v>0</v>
      </c>
      <c r="AB154" s="17" t="s">
        <v>68</v>
      </c>
      <c r="AC154">
        <v>3</v>
      </c>
      <c r="AD154">
        <v>0</v>
      </c>
      <c r="AE154" s="17"/>
      <c r="AF154" s="17"/>
      <c r="AG154" s="17"/>
      <c r="AH154" s="14">
        <v>1</v>
      </c>
      <c r="AI154" s="14">
        <v>1</v>
      </c>
      <c r="AJ154" s="14">
        <v>0</v>
      </c>
      <c r="AK154" s="17" t="s">
        <v>399</v>
      </c>
      <c r="AL154" s="17" t="s">
        <v>64</v>
      </c>
      <c r="AM154" s="17" t="s">
        <v>64</v>
      </c>
      <c r="AN154" s="17" t="s">
        <v>64</v>
      </c>
      <c r="AO154" s="16">
        <f t="shared" si="11"/>
        <v>3</v>
      </c>
      <c r="AP154">
        <v>2</v>
      </c>
      <c r="AQ154" s="20">
        <v>11</v>
      </c>
      <c r="AR154" s="12">
        <v>0</v>
      </c>
      <c r="AS154" s="12">
        <v>0</v>
      </c>
      <c r="AT154" s="14">
        <v>0</v>
      </c>
    </row>
    <row r="155" spans="1:46" x14ac:dyDescent="0.4">
      <c r="A155">
        <v>367</v>
      </c>
      <c r="B155" s="13">
        <v>0</v>
      </c>
      <c r="C155" s="14">
        <v>0</v>
      </c>
      <c r="D155" s="17" t="s">
        <v>399</v>
      </c>
      <c r="E155" s="14">
        <v>1</v>
      </c>
      <c r="F155" s="14">
        <v>0</v>
      </c>
      <c r="G155" s="14">
        <v>3</v>
      </c>
      <c r="H155" s="14">
        <v>4</v>
      </c>
      <c r="I155" s="14">
        <f t="shared" si="9"/>
        <v>371</v>
      </c>
      <c r="J155" s="14">
        <f t="shared" si="10"/>
        <v>360</v>
      </c>
      <c r="K155" s="14">
        <v>30</v>
      </c>
      <c r="L155" s="12">
        <v>2</v>
      </c>
      <c r="M155" s="17" t="str">
        <f t="shared" si="8"/>
        <v>11</v>
      </c>
      <c r="N155" s="18" t="s">
        <v>426</v>
      </c>
      <c r="O155" s="14">
        <v>5</v>
      </c>
      <c r="P155" s="14">
        <v>1</v>
      </c>
      <c r="Q155" s="14">
        <v>1</v>
      </c>
      <c r="R155" s="14">
        <v>0</v>
      </c>
      <c r="S155" s="14">
        <v>1</v>
      </c>
      <c r="T155" s="14">
        <v>1</v>
      </c>
      <c r="U155" s="14">
        <v>1</v>
      </c>
      <c r="V155" s="19">
        <v>0.83402777777777803</v>
      </c>
      <c r="W155" s="17" t="s">
        <v>403</v>
      </c>
      <c r="X155" s="14">
        <v>0</v>
      </c>
      <c r="Y155" s="20">
        <v>11</v>
      </c>
      <c r="Z155" s="17">
        <v>0</v>
      </c>
      <c r="AA155" s="17">
        <v>1</v>
      </c>
      <c r="AB155" s="17" t="s">
        <v>427</v>
      </c>
      <c r="AC155">
        <v>2</v>
      </c>
      <c r="AD155">
        <v>0</v>
      </c>
      <c r="AE155" s="17"/>
      <c r="AF155" s="17"/>
      <c r="AG155" s="17"/>
      <c r="AH155" s="14">
        <v>0</v>
      </c>
      <c r="AI155" s="14">
        <v>0</v>
      </c>
      <c r="AJ155" s="14">
        <v>1</v>
      </c>
      <c r="AK155" s="17" t="s">
        <v>363</v>
      </c>
      <c r="AL155" s="17" t="s">
        <v>428</v>
      </c>
      <c r="AM155" s="17" t="s">
        <v>341</v>
      </c>
      <c r="AN155" s="17" t="s">
        <v>424</v>
      </c>
      <c r="AO155" s="16">
        <f t="shared" si="11"/>
        <v>1</v>
      </c>
      <c r="AP155">
        <v>1</v>
      </c>
      <c r="AQ155" s="20">
        <v>11</v>
      </c>
      <c r="AR155" s="12">
        <v>0</v>
      </c>
      <c r="AS155" s="12">
        <v>0</v>
      </c>
      <c r="AT155" s="14">
        <v>1</v>
      </c>
    </row>
    <row r="156" spans="1:46" x14ac:dyDescent="0.4">
      <c r="A156">
        <v>397</v>
      </c>
      <c r="B156" s="13">
        <v>1</v>
      </c>
      <c r="C156" s="14">
        <v>1</v>
      </c>
      <c r="D156" s="17" t="s">
        <v>406</v>
      </c>
      <c r="E156" s="14">
        <v>0</v>
      </c>
      <c r="F156" s="14">
        <v>3</v>
      </c>
      <c r="G156" s="14">
        <v>3</v>
      </c>
      <c r="H156" s="14">
        <v>2</v>
      </c>
      <c r="I156" s="14">
        <f t="shared" si="9"/>
        <v>494</v>
      </c>
      <c r="J156" s="14">
        <f t="shared" si="10"/>
        <v>492</v>
      </c>
      <c r="K156" s="14">
        <v>41</v>
      </c>
      <c r="L156" s="12">
        <v>3</v>
      </c>
      <c r="M156" s="17" t="str">
        <f t="shared" si="8"/>
        <v xml:space="preserve">2 </v>
      </c>
      <c r="N156" s="18" t="s">
        <v>429</v>
      </c>
      <c r="O156" s="14">
        <v>4</v>
      </c>
      <c r="P156" s="14">
        <v>0</v>
      </c>
      <c r="Q156" s="14">
        <v>0</v>
      </c>
      <c r="R156" s="14">
        <v>0</v>
      </c>
      <c r="S156" s="14">
        <v>0</v>
      </c>
      <c r="T156" s="14">
        <v>1</v>
      </c>
      <c r="U156" s="14">
        <v>0</v>
      </c>
      <c r="V156" s="19">
        <v>0.61805555555555602</v>
      </c>
      <c r="W156" s="17" t="s">
        <v>430</v>
      </c>
      <c r="X156" s="14">
        <v>1</v>
      </c>
      <c r="Y156" s="20">
        <v>41</v>
      </c>
      <c r="Z156" s="17">
        <v>0</v>
      </c>
      <c r="AA156" s="17">
        <v>0</v>
      </c>
      <c r="AB156" s="17" t="s">
        <v>68</v>
      </c>
      <c r="AC156">
        <v>3</v>
      </c>
      <c r="AD156">
        <v>0</v>
      </c>
      <c r="AE156" s="17"/>
      <c r="AF156" s="17"/>
      <c r="AG156" s="17"/>
      <c r="AH156" s="14">
        <v>0</v>
      </c>
      <c r="AI156" s="14">
        <v>0</v>
      </c>
      <c r="AJ156" s="14">
        <v>1</v>
      </c>
      <c r="AK156" s="17" t="s">
        <v>428</v>
      </c>
      <c r="AL156" s="17" t="s">
        <v>428</v>
      </c>
      <c r="AM156" s="17" t="s">
        <v>361</v>
      </c>
      <c r="AN156" s="17" t="s">
        <v>431</v>
      </c>
      <c r="AO156" s="16">
        <f t="shared" si="11"/>
        <v>8</v>
      </c>
      <c r="AP156">
        <v>2</v>
      </c>
      <c r="AQ156" s="20">
        <v>41</v>
      </c>
      <c r="AR156" s="12">
        <v>0</v>
      </c>
      <c r="AS156" s="12">
        <v>0</v>
      </c>
      <c r="AT156" s="14">
        <v>1</v>
      </c>
    </row>
    <row r="157" spans="1:46" x14ac:dyDescent="0.4">
      <c r="A157">
        <v>270</v>
      </c>
      <c r="B157" s="13">
        <v>0</v>
      </c>
      <c r="C157" s="14">
        <v>0</v>
      </c>
      <c r="D157" s="17" t="s">
        <v>341</v>
      </c>
      <c r="E157" s="14">
        <v>1</v>
      </c>
      <c r="F157" s="14">
        <v>0</v>
      </c>
      <c r="G157" s="14">
        <v>1</v>
      </c>
      <c r="H157" s="14">
        <v>0</v>
      </c>
      <c r="I157" s="14">
        <f t="shared" si="9"/>
        <v>359</v>
      </c>
      <c r="J157" s="14">
        <f t="shared" si="10"/>
        <v>348</v>
      </c>
      <c r="K157" s="14">
        <v>29</v>
      </c>
      <c r="L157" s="12">
        <v>1</v>
      </c>
      <c r="M157" s="17" t="str">
        <f t="shared" si="8"/>
        <v>11</v>
      </c>
      <c r="N157" s="18" t="s">
        <v>204</v>
      </c>
      <c r="O157" s="14">
        <v>2</v>
      </c>
      <c r="P157" s="14">
        <v>1</v>
      </c>
      <c r="Q157" s="14">
        <v>0</v>
      </c>
      <c r="R157" s="14">
        <v>0</v>
      </c>
      <c r="S157" s="14">
        <v>1</v>
      </c>
      <c r="T157" s="14">
        <v>1</v>
      </c>
      <c r="U157" s="14">
        <v>1</v>
      </c>
      <c r="V157" s="19">
        <v>0.1</v>
      </c>
      <c r="W157" s="17" t="s">
        <v>432</v>
      </c>
      <c r="X157" s="14">
        <v>0</v>
      </c>
      <c r="Y157" s="20">
        <v>4</v>
      </c>
      <c r="Z157" s="17">
        <v>0</v>
      </c>
      <c r="AA157" s="17">
        <v>1</v>
      </c>
      <c r="AB157" s="17" t="s">
        <v>135</v>
      </c>
      <c r="AC157">
        <v>5</v>
      </c>
      <c r="AD157">
        <v>1</v>
      </c>
      <c r="AE157" s="17">
        <v>5</v>
      </c>
      <c r="AF157" s="17"/>
      <c r="AG157" s="17"/>
      <c r="AH157" s="14">
        <v>0</v>
      </c>
      <c r="AI157" s="14">
        <v>0</v>
      </c>
      <c r="AJ157" s="14">
        <v>0</v>
      </c>
      <c r="AK157" s="17" t="s">
        <v>361</v>
      </c>
      <c r="AL157" s="17" t="s">
        <v>64</v>
      </c>
      <c r="AM157" s="17" t="s">
        <v>64</v>
      </c>
      <c r="AN157" s="17" t="s">
        <v>64</v>
      </c>
      <c r="AO157" s="16">
        <f t="shared" si="11"/>
        <v>1</v>
      </c>
      <c r="AP157">
        <v>1</v>
      </c>
      <c r="AQ157" s="20">
        <v>4</v>
      </c>
      <c r="AR157" s="12">
        <v>0</v>
      </c>
      <c r="AS157" s="12">
        <v>0</v>
      </c>
      <c r="AT157" s="14">
        <v>0</v>
      </c>
    </row>
    <row r="158" spans="1:46" x14ac:dyDescent="0.4">
      <c r="A158">
        <v>122</v>
      </c>
      <c r="B158" s="13">
        <v>1</v>
      </c>
      <c r="C158" s="14">
        <v>0</v>
      </c>
      <c r="D158" s="17" t="s">
        <v>361</v>
      </c>
      <c r="E158" s="14">
        <v>0</v>
      </c>
      <c r="F158" s="14">
        <v>0</v>
      </c>
      <c r="G158" s="14">
        <v>1</v>
      </c>
      <c r="H158" s="14">
        <v>4</v>
      </c>
      <c r="I158" s="14">
        <f t="shared" si="9"/>
        <v>258</v>
      </c>
      <c r="J158" s="14">
        <f t="shared" si="10"/>
        <v>252</v>
      </c>
      <c r="K158" s="14">
        <v>21</v>
      </c>
      <c r="L158" s="12">
        <v>1</v>
      </c>
      <c r="M158" s="17" t="str">
        <f t="shared" si="8"/>
        <v xml:space="preserve">6 </v>
      </c>
      <c r="N158" s="18" t="s">
        <v>433</v>
      </c>
      <c r="O158" s="14">
        <v>2</v>
      </c>
      <c r="P158" s="14">
        <v>1</v>
      </c>
      <c r="Q158" s="14">
        <v>1</v>
      </c>
      <c r="R158" s="14">
        <v>0</v>
      </c>
      <c r="S158" s="14">
        <v>0</v>
      </c>
      <c r="T158" s="14">
        <v>1</v>
      </c>
      <c r="U158" s="14">
        <v>1</v>
      </c>
      <c r="V158" s="19">
        <v>0.87083333333333302</v>
      </c>
      <c r="W158" s="17" t="s">
        <v>430</v>
      </c>
      <c r="X158" s="14">
        <v>1</v>
      </c>
      <c r="Y158" s="20">
        <v>31</v>
      </c>
      <c r="Z158" s="17">
        <v>0</v>
      </c>
      <c r="AA158" s="17">
        <v>1</v>
      </c>
      <c r="AB158" s="17" t="s">
        <v>128</v>
      </c>
      <c r="AC158">
        <v>2</v>
      </c>
      <c r="AD158">
        <v>1</v>
      </c>
      <c r="AE158" s="17">
        <v>5</v>
      </c>
      <c r="AF158" s="17"/>
      <c r="AG158" s="17"/>
      <c r="AH158" s="14">
        <v>0</v>
      </c>
      <c r="AI158" s="14">
        <v>0</v>
      </c>
      <c r="AJ158" s="14">
        <v>1</v>
      </c>
      <c r="AK158" s="17" t="s">
        <v>432</v>
      </c>
      <c r="AL158" s="17" t="s">
        <v>434</v>
      </c>
      <c r="AM158" s="17" t="s">
        <v>424</v>
      </c>
      <c r="AN158" s="17" t="s">
        <v>431</v>
      </c>
      <c r="AO158" s="16">
        <f t="shared" si="11"/>
        <v>3</v>
      </c>
      <c r="AP158">
        <v>2</v>
      </c>
      <c r="AQ158" s="20">
        <v>31</v>
      </c>
      <c r="AR158" s="12">
        <v>0</v>
      </c>
      <c r="AS158" s="12">
        <v>0</v>
      </c>
      <c r="AT158" s="14">
        <v>1</v>
      </c>
    </row>
    <row r="159" spans="1:46" x14ac:dyDescent="0.4">
      <c r="A159">
        <v>209</v>
      </c>
      <c r="B159" s="13">
        <v>1</v>
      </c>
      <c r="C159" s="14">
        <v>0</v>
      </c>
      <c r="D159" s="17" t="s">
        <v>399</v>
      </c>
      <c r="E159" s="14">
        <v>0</v>
      </c>
      <c r="F159" s="14">
        <v>0</v>
      </c>
      <c r="G159" s="14">
        <v>1</v>
      </c>
      <c r="H159" s="14">
        <v>0</v>
      </c>
      <c r="I159" s="14">
        <f t="shared" si="9"/>
        <v>435</v>
      </c>
      <c r="J159" s="14">
        <f t="shared" si="10"/>
        <v>432</v>
      </c>
      <c r="K159" s="14">
        <v>36</v>
      </c>
      <c r="L159" s="12">
        <v>2</v>
      </c>
      <c r="M159" s="17" t="str">
        <f t="shared" si="8"/>
        <v xml:space="preserve">3 </v>
      </c>
      <c r="N159" s="18" t="s">
        <v>435</v>
      </c>
      <c r="O159" s="14">
        <v>4</v>
      </c>
      <c r="P159" s="14">
        <v>0</v>
      </c>
      <c r="Q159" s="14">
        <v>1</v>
      </c>
      <c r="R159" s="14">
        <v>0</v>
      </c>
      <c r="S159" s="14">
        <v>0</v>
      </c>
      <c r="T159" s="14">
        <v>0</v>
      </c>
      <c r="U159" s="14">
        <v>0</v>
      </c>
      <c r="V159" s="19">
        <v>0.62083333333333302</v>
      </c>
      <c r="W159" s="17" t="s">
        <v>436</v>
      </c>
      <c r="X159" s="14">
        <v>1</v>
      </c>
      <c r="Y159" s="20">
        <v>29</v>
      </c>
      <c r="Z159" s="17">
        <v>0</v>
      </c>
      <c r="AA159" s="17">
        <v>0</v>
      </c>
      <c r="AB159" s="17" t="s">
        <v>437</v>
      </c>
      <c r="AC159">
        <v>3</v>
      </c>
      <c r="AD159">
        <v>0</v>
      </c>
      <c r="AE159" s="17"/>
      <c r="AF159" s="17"/>
      <c r="AG159" s="17"/>
      <c r="AH159" s="14">
        <v>1</v>
      </c>
      <c r="AI159" s="14">
        <v>0</v>
      </c>
      <c r="AJ159" s="14">
        <v>1</v>
      </c>
      <c r="AK159" s="17" t="s">
        <v>414</v>
      </c>
      <c r="AL159" s="17" t="s">
        <v>424</v>
      </c>
      <c r="AM159" s="17" t="s">
        <v>438</v>
      </c>
      <c r="AN159" s="17" t="s">
        <v>439</v>
      </c>
      <c r="AO159" s="16">
        <f t="shared" si="11"/>
        <v>8</v>
      </c>
      <c r="AP159">
        <v>2</v>
      </c>
      <c r="AQ159" s="20">
        <v>29</v>
      </c>
      <c r="AR159" s="12">
        <v>0</v>
      </c>
      <c r="AS159" s="12">
        <v>0</v>
      </c>
      <c r="AT159" s="14">
        <v>1</v>
      </c>
    </row>
    <row r="160" spans="1:46" x14ac:dyDescent="0.4">
      <c r="A160">
        <v>150</v>
      </c>
      <c r="B160" s="13">
        <v>0</v>
      </c>
      <c r="C160" s="14">
        <v>1</v>
      </c>
      <c r="D160" s="17" t="s">
        <v>440</v>
      </c>
      <c r="E160" s="14">
        <v>1</v>
      </c>
      <c r="F160" s="14">
        <v>1</v>
      </c>
      <c r="G160" s="14">
        <v>2</v>
      </c>
      <c r="H160" s="14">
        <v>0</v>
      </c>
      <c r="I160" s="14">
        <f t="shared" si="9"/>
        <v>559</v>
      </c>
      <c r="J160" s="14">
        <f t="shared" si="10"/>
        <v>552</v>
      </c>
      <c r="K160" s="14">
        <v>46</v>
      </c>
      <c r="L160" s="12">
        <v>3</v>
      </c>
      <c r="M160" s="17" t="str">
        <f t="shared" si="8"/>
        <v xml:space="preserve">7 </v>
      </c>
      <c r="N160" s="18" t="s">
        <v>441</v>
      </c>
      <c r="O160" s="14">
        <v>5</v>
      </c>
      <c r="P160" s="14">
        <v>1</v>
      </c>
      <c r="Q160" s="14">
        <v>1</v>
      </c>
      <c r="R160" s="14">
        <v>0</v>
      </c>
      <c r="S160" s="14">
        <v>1</v>
      </c>
      <c r="T160" s="14">
        <v>1</v>
      </c>
      <c r="U160" s="14">
        <v>1</v>
      </c>
      <c r="V160" s="19">
        <v>0.99027777777777803</v>
      </c>
      <c r="W160" s="17" t="s">
        <v>442</v>
      </c>
      <c r="X160" s="14">
        <v>1</v>
      </c>
      <c r="Y160" s="20">
        <v>10</v>
      </c>
      <c r="Z160" s="17">
        <v>0</v>
      </c>
      <c r="AA160" s="17">
        <v>1</v>
      </c>
      <c r="AB160" s="17" t="s">
        <v>125</v>
      </c>
      <c r="AC160">
        <v>1</v>
      </c>
      <c r="AD160">
        <v>1</v>
      </c>
      <c r="AE160" s="17">
        <v>1</v>
      </c>
      <c r="AF160" s="17"/>
      <c r="AG160" s="17"/>
      <c r="AH160" s="14">
        <v>1</v>
      </c>
      <c r="AI160" s="14">
        <v>0</v>
      </c>
      <c r="AJ160" s="14">
        <v>0</v>
      </c>
      <c r="AK160" s="17" t="s">
        <v>443</v>
      </c>
      <c r="AL160" s="17" t="s">
        <v>64</v>
      </c>
      <c r="AM160" s="17" t="s">
        <v>64</v>
      </c>
      <c r="AN160" s="17" t="s">
        <v>64</v>
      </c>
      <c r="AO160" s="16">
        <f t="shared" si="11"/>
        <v>1</v>
      </c>
      <c r="AP160">
        <v>1</v>
      </c>
      <c r="AQ160" s="20">
        <v>10</v>
      </c>
      <c r="AR160" s="12">
        <v>0</v>
      </c>
      <c r="AS160" s="12">
        <v>0</v>
      </c>
      <c r="AT160" s="14">
        <v>0</v>
      </c>
    </row>
    <row r="161" spans="1:46" x14ac:dyDescent="0.4">
      <c r="A161">
        <v>308</v>
      </c>
      <c r="B161" s="13">
        <v>0</v>
      </c>
      <c r="C161" s="14">
        <v>0</v>
      </c>
      <c r="D161" s="17" t="s">
        <v>443</v>
      </c>
      <c r="E161" s="14">
        <v>1</v>
      </c>
      <c r="F161" s="14">
        <v>3</v>
      </c>
      <c r="G161" s="14">
        <v>4</v>
      </c>
      <c r="H161" s="14">
        <v>1</v>
      </c>
      <c r="I161" s="14">
        <f t="shared" si="9"/>
        <v>776</v>
      </c>
      <c r="J161" s="14">
        <f t="shared" si="10"/>
        <v>768</v>
      </c>
      <c r="K161" s="14">
        <v>64</v>
      </c>
      <c r="L161" s="12">
        <v>5</v>
      </c>
      <c r="M161" s="17" t="str">
        <f t="shared" si="8"/>
        <v xml:space="preserve">8 </v>
      </c>
      <c r="N161" s="18" t="s">
        <v>444</v>
      </c>
      <c r="O161" s="14">
        <v>5</v>
      </c>
      <c r="P161" s="14">
        <v>1</v>
      </c>
      <c r="Q161" s="14">
        <v>1</v>
      </c>
      <c r="R161" s="14">
        <v>0</v>
      </c>
      <c r="S161" s="14">
        <v>0</v>
      </c>
      <c r="T161" s="14">
        <v>0</v>
      </c>
      <c r="U161" s="14">
        <v>0</v>
      </c>
      <c r="V161" s="19">
        <v>0.54027777777777797</v>
      </c>
      <c r="W161" s="17" t="s">
        <v>445</v>
      </c>
      <c r="X161" s="14">
        <v>1</v>
      </c>
      <c r="Y161" s="20">
        <v>22</v>
      </c>
      <c r="Z161" s="17">
        <v>1</v>
      </c>
      <c r="AA161" s="17">
        <v>1</v>
      </c>
      <c r="AB161" s="17" t="s">
        <v>173</v>
      </c>
      <c r="AC161">
        <v>0</v>
      </c>
      <c r="AD161">
        <v>0</v>
      </c>
      <c r="AE161" s="17"/>
      <c r="AF161" s="17"/>
      <c r="AG161" s="17"/>
      <c r="AH161" s="14">
        <v>0</v>
      </c>
      <c r="AI161" s="14">
        <v>0</v>
      </c>
      <c r="AJ161" s="14">
        <v>0</v>
      </c>
      <c r="AK161" s="17" t="s">
        <v>446</v>
      </c>
      <c r="AL161" s="17" t="s">
        <v>64</v>
      </c>
      <c r="AM161" s="17" t="s">
        <v>64</v>
      </c>
      <c r="AN161" s="17" t="s">
        <v>64</v>
      </c>
      <c r="AO161" s="16">
        <f t="shared" si="11"/>
        <v>1</v>
      </c>
      <c r="AP161">
        <v>1</v>
      </c>
      <c r="AQ161" s="20">
        <v>22</v>
      </c>
      <c r="AR161" s="12">
        <v>0</v>
      </c>
      <c r="AS161" s="12">
        <v>0</v>
      </c>
      <c r="AT161" s="14">
        <v>0</v>
      </c>
    </row>
    <row r="162" spans="1:46" x14ac:dyDescent="0.4">
      <c r="A162">
        <v>175</v>
      </c>
      <c r="B162" s="13">
        <v>0</v>
      </c>
      <c r="C162" s="14">
        <v>0</v>
      </c>
      <c r="D162" s="17" t="s">
        <v>447</v>
      </c>
      <c r="E162" s="14">
        <v>0</v>
      </c>
      <c r="F162" s="14">
        <v>3</v>
      </c>
      <c r="G162" s="14">
        <v>2</v>
      </c>
      <c r="H162" s="14">
        <v>1</v>
      </c>
      <c r="I162" s="14">
        <f t="shared" si="9"/>
        <v>868</v>
      </c>
      <c r="J162" s="14">
        <f t="shared" si="10"/>
        <v>864</v>
      </c>
      <c r="K162" s="14">
        <v>72</v>
      </c>
      <c r="L162" s="12">
        <v>6</v>
      </c>
      <c r="M162" s="17" t="str">
        <f t="shared" si="8"/>
        <v xml:space="preserve">4 </v>
      </c>
      <c r="N162" s="18" t="s">
        <v>448</v>
      </c>
      <c r="O162" s="14">
        <v>1</v>
      </c>
      <c r="P162" s="14">
        <v>0</v>
      </c>
      <c r="Q162" s="14">
        <v>1</v>
      </c>
      <c r="R162" s="14">
        <v>0</v>
      </c>
      <c r="S162" s="14">
        <v>1</v>
      </c>
      <c r="T162" s="14">
        <v>0</v>
      </c>
      <c r="U162" s="14">
        <v>1</v>
      </c>
      <c r="V162" s="19">
        <v>1.7361111111111101E-2</v>
      </c>
      <c r="W162" s="17" t="s">
        <v>449</v>
      </c>
      <c r="X162" s="14">
        <v>1</v>
      </c>
      <c r="Y162" s="20">
        <v>49</v>
      </c>
      <c r="Z162" s="17">
        <v>1</v>
      </c>
      <c r="AA162" s="17">
        <v>0</v>
      </c>
      <c r="AB162" s="17" t="s">
        <v>450</v>
      </c>
      <c r="AC162">
        <v>0</v>
      </c>
      <c r="AD162">
        <v>1</v>
      </c>
      <c r="AE162" s="17">
        <v>1</v>
      </c>
      <c r="AF162" s="17"/>
      <c r="AG162" s="17"/>
      <c r="AH162" s="14">
        <v>1</v>
      </c>
      <c r="AI162" s="14">
        <v>0</v>
      </c>
      <c r="AJ162" s="14">
        <v>1</v>
      </c>
      <c r="AK162" s="17" t="s">
        <v>447</v>
      </c>
      <c r="AL162" s="17" t="s">
        <v>447</v>
      </c>
      <c r="AM162" s="17" t="s">
        <v>439</v>
      </c>
      <c r="AN162" s="17" t="s">
        <v>451</v>
      </c>
      <c r="AO162" s="16">
        <f t="shared" si="11"/>
        <v>0</v>
      </c>
      <c r="AP162">
        <v>0</v>
      </c>
      <c r="AQ162" s="20">
        <v>49</v>
      </c>
      <c r="AR162" s="12">
        <v>0</v>
      </c>
      <c r="AS162" s="12">
        <v>0</v>
      </c>
      <c r="AT162" s="14">
        <v>1</v>
      </c>
    </row>
    <row r="163" spans="1:46" x14ac:dyDescent="0.4">
      <c r="A163">
        <v>466</v>
      </c>
      <c r="B163" s="13">
        <v>0</v>
      </c>
      <c r="C163" s="14">
        <v>1</v>
      </c>
      <c r="D163" s="17" t="s">
        <v>452</v>
      </c>
      <c r="E163" s="14">
        <v>0</v>
      </c>
      <c r="F163" s="14">
        <v>3</v>
      </c>
      <c r="G163" s="14">
        <v>2</v>
      </c>
      <c r="H163" s="14">
        <v>3</v>
      </c>
      <c r="I163" s="14">
        <f t="shared" si="9"/>
        <v>846</v>
      </c>
      <c r="J163" s="14">
        <f t="shared" si="10"/>
        <v>840</v>
      </c>
      <c r="K163" s="14">
        <v>70</v>
      </c>
      <c r="L163" s="12">
        <v>6</v>
      </c>
      <c r="M163" s="17" t="str">
        <f t="shared" si="8"/>
        <v xml:space="preserve">6 </v>
      </c>
      <c r="N163" s="18" t="s">
        <v>453</v>
      </c>
      <c r="O163" s="14">
        <v>5</v>
      </c>
      <c r="P163" s="14">
        <v>1</v>
      </c>
      <c r="Q163" s="14">
        <v>1</v>
      </c>
      <c r="R163" s="14">
        <v>0</v>
      </c>
      <c r="S163" s="14">
        <v>0</v>
      </c>
      <c r="T163" s="14">
        <v>1</v>
      </c>
      <c r="U163" s="14">
        <v>1</v>
      </c>
      <c r="V163" s="19">
        <v>0.938194444444444</v>
      </c>
      <c r="W163" s="17" t="s">
        <v>419</v>
      </c>
      <c r="X163" s="14">
        <v>1</v>
      </c>
      <c r="Y163" s="20">
        <v>37</v>
      </c>
      <c r="Z163" s="17">
        <v>1</v>
      </c>
      <c r="AA163" s="17">
        <v>0</v>
      </c>
      <c r="AB163" s="17" t="s">
        <v>115</v>
      </c>
      <c r="AC163">
        <v>3</v>
      </c>
      <c r="AD163">
        <v>0</v>
      </c>
      <c r="AE163" s="17"/>
      <c r="AF163" s="17"/>
      <c r="AG163" s="17"/>
      <c r="AH163" s="14">
        <v>0</v>
      </c>
      <c r="AI163" s="14">
        <v>0</v>
      </c>
      <c r="AJ163" s="14">
        <v>1</v>
      </c>
      <c r="AK163" s="17" t="s">
        <v>447</v>
      </c>
      <c r="AL163" s="17" t="s">
        <v>447</v>
      </c>
      <c r="AM163" s="17" t="s">
        <v>454</v>
      </c>
      <c r="AN163" s="17" t="s">
        <v>455</v>
      </c>
      <c r="AO163" s="16">
        <f t="shared" si="11"/>
        <v>1</v>
      </c>
      <c r="AP163">
        <v>1</v>
      </c>
      <c r="AQ163" s="20">
        <v>37</v>
      </c>
      <c r="AR163" s="12">
        <v>0</v>
      </c>
      <c r="AS163" s="12">
        <v>0</v>
      </c>
      <c r="AT163" s="14">
        <v>1</v>
      </c>
    </row>
    <row r="164" spans="1:46" x14ac:dyDescent="0.4">
      <c r="A164">
        <v>259</v>
      </c>
      <c r="B164" s="13">
        <v>1</v>
      </c>
      <c r="C164" s="14">
        <v>1</v>
      </c>
      <c r="D164" s="17" t="s">
        <v>447</v>
      </c>
      <c r="E164" s="14">
        <v>0</v>
      </c>
      <c r="F164" s="14">
        <v>3</v>
      </c>
      <c r="G164" s="14">
        <v>4</v>
      </c>
      <c r="H164" s="14">
        <v>1</v>
      </c>
      <c r="I164" s="14">
        <f t="shared" si="9"/>
        <v>790</v>
      </c>
      <c r="J164" s="14">
        <f t="shared" si="10"/>
        <v>780</v>
      </c>
      <c r="K164" s="14">
        <v>65</v>
      </c>
      <c r="L164" s="12">
        <v>5</v>
      </c>
      <c r="M164" s="17" t="str">
        <f t="shared" si="8"/>
        <v>10</v>
      </c>
      <c r="N164" s="18" t="s">
        <v>456</v>
      </c>
      <c r="O164" s="14">
        <v>1</v>
      </c>
      <c r="P164" s="14">
        <v>0</v>
      </c>
      <c r="Q164" s="14">
        <v>1</v>
      </c>
      <c r="R164" s="14">
        <v>0</v>
      </c>
      <c r="S164" s="14">
        <v>1</v>
      </c>
      <c r="T164" s="14">
        <v>1</v>
      </c>
      <c r="U164" s="14">
        <v>1</v>
      </c>
      <c r="V164" s="19">
        <v>0.87152777777777801</v>
      </c>
      <c r="W164" s="17" t="s">
        <v>457</v>
      </c>
      <c r="X164" s="14">
        <v>1</v>
      </c>
      <c r="Y164" s="20">
        <v>12</v>
      </c>
      <c r="Z164" s="17">
        <v>0</v>
      </c>
      <c r="AA164" s="17">
        <v>1</v>
      </c>
      <c r="AB164" s="17" t="s">
        <v>152</v>
      </c>
      <c r="AC164">
        <v>2</v>
      </c>
      <c r="AD164">
        <v>1</v>
      </c>
      <c r="AE164" s="17">
        <v>1</v>
      </c>
      <c r="AF164" s="17">
        <v>5</v>
      </c>
      <c r="AG164" s="17"/>
      <c r="AH164" s="14">
        <v>1</v>
      </c>
      <c r="AI164" s="14">
        <v>0</v>
      </c>
      <c r="AJ164" s="14">
        <v>0</v>
      </c>
      <c r="AK164" s="17" t="s">
        <v>458</v>
      </c>
      <c r="AL164" s="17" t="s">
        <v>64</v>
      </c>
      <c r="AM164" s="17" t="s">
        <v>64</v>
      </c>
      <c r="AN164" s="17" t="s">
        <v>64</v>
      </c>
      <c r="AO164" s="16">
        <f t="shared" si="11"/>
        <v>1</v>
      </c>
      <c r="AP164">
        <v>1</v>
      </c>
      <c r="AQ164" s="20">
        <v>12</v>
      </c>
      <c r="AR164" s="12">
        <v>0</v>
      </c>
      <c r="AS164" s="12">
        <v>0</v>
      </c>
      <c r="AT164" s="14">
        <v>0</v>
      </c>
    </row>
    <row r="165" spans="1:46" x14ac:dyDescent="0.4">
      <c r="A165">
        <v>206</v>
      </c>
      <c r="B165" s="13">
        <v>0</v>
      </c>
      <c r="C165" s="14">
        <v>0</v>
      </c>
      <c r="D165" s="17" t="s">
        <v>459</v>
      </c>
      <c r="E165" s="14">
        <v>0</v>
      </c>
      <c r="F165" s="14">
        <v>3</v>
      </c>
      <c r="G165" s="14">
        <v>4</v>
      </c>
      <c r="H165" s="14">
        <v>4</v>
      </c>
      <c r="I165" s="14">
        <f t="shared" si="9"/>
        <v>722</v>
      </c>
      <c r="J165" s="14">
        <f t="shared" si="10"/>
        <v>720</v>
      </c>
      <c r="K165" s="14">
        <v>60</v>
      </c>
      <c r="L165" s="12">
        <v>5</v>
      </c>
      <c r="M165" s="17" t="str">
        <f t="shared" si="8"/>
        <v xml:space="preserve">2 </v>
      </c>
      <c r="N165" s="18" t="s">
        <v>460</v>
      </c>
      <c r="O165" s="14">
        <v>1</v>
      </c>
      <c r="P165" s="14">
        <v>1</v>
      </c>
      <c r="Q165" s="14">
        <v>0</v>
      </c>
      <c r="R165" s="14">
        <v>0</v>
      </c>
      <c r="S165" s="14">
        <v>1</v>
      </c>
      <c r="T165" s="14">
        <v>1</v>
      </c>
      <c r="U165" s="14">
        <v>0</v>
      </c>
      <c r="V165" s="19">
        <v>0.77986111111111101</v>
      </c>
      <c r="W165" s="17" t="s">
        <v>461</v>
      </c>
      <c r="X165" s="14">
        <v>1</v>
      </c>
      <c r="Y165" s="20">
        <v>48</v>
      </c>
      <c r="Z165" s="17">
        <v>0</v>
      </c>
      <c r="AA165" s="17">
        <v>1</v>
      </c>
      <c r="AB165" s="17" t="s">
        <v>350</v>
      </c>
      <c r="AC165">
        <v>0</v>
      </c>
      <c r="AD165">
        <v>1</v>
      </c>
      <c r="AE165" s="17">
        <v>1</v>
      </c>
      <c r="AF165" s="17"/>
      <c r="AG165" s="17"/>
      <c r="AH165" s="14">
        <v>1</v>
      </c>
      <c r="AI165" s="14">
        <v>0</v>
      </c>
      <c r="AJ165" s="14">
        <v>0</v>
      </c>
      <c r="AK165" s="17" t="s">
        <v>454</v>
      </c>
      <c r="AL165" s="17" t="s">
        <v>64</v>
      </c>
      <c r="AM165" s="17" t="s">
        <v>64</v>
      </c>
      <c r="AN165" s="17" t="s">
        <v>64</v>
      </c>
      <c r="AO165" s="16">
        <f t="shared" si="11"/>
        <v>2</v>
      </c>
      <c r="AP165">
        <v>1</v>
      </c>
      <c r="AQ165" s="20">
        <v>48</v>
      </c>
      <c r="AR165" s="12">
        <v>0</v>
      </c>
      <c r="AS165" s="12">
        <v>0</v>
      </c>
      <c r="AT165" s="14">
        <v>0</v>
      </c>
    </row>
    <row r="166" spans="1:46" x14ac:dyDescent="0.4">
      <c r="A166">
        <v>362</v>
      </c>
      <c r="B166" s="13">
        <v>1</v>
      </c>
      <c r="C166" s="14">
        <v>1</v>
      </c>
      <c r="D166" s="17" t="s">
        <v>459</v>
      </c>
      <c r="E166" s="14">
        <v>0</v>
      </c>
      <c r="F166" s="14">
        <v>0</v>
      </c>
      <c r="G166" s="14">
        <v>4</v>
      </c>
      <c r="H166" s="14">
        <v>0</v>
      </c>
      <c r="I166" s="14">
        <f t="shared" si="9"/>
        <v>457</v>
      </c>
      <c r="J166" s="14">
        <f t="shared" si="10"/>
        <v>456</v>
      </c>
      <c r="K166" s="14">
        <v>38</v>
      </c>
      <c r="L166" s="12">
        <v>2</v>
      </c>
      <c r="M166" s="17" t="str">
        <f t="shared" si="8"/>
        <v xml:space="preserve">1 </v>
      </c>
      <c r="N166" s="18" t="s">
        <v>462</v>
      </c>
      <c r="O166" s="14">
        <v>5</v>
      </c>
      <c r="P166" s="14">
        <v>1</v>
      </c>
      <c r="Q166" s="14">
        <v>1</v>
      </c>
      <c r="R166" s="14">
        <v>0</v>
      </c>
      <c r="S166" s="14">
        <v>1</v>
      </c>
      <c r="T166" s="14">
        <v>1</v>
      </c>
      <c r="U166" s="14">
        <v>0</v>
      </c>
      <c r="V166" s="19">
        <v>0.66319444444444398</v>
      </c>
      <c r="W166" s="17" t="s">
        <v>463</v>
      </c>
      <c r="X166" s="14">
        <v>1</v>
      </c>
      <c r="Y166" s="20">
        <v>27</v>
      </c>
      <c r="Z166" s="17">
        <v>0</v>
      </c>
      <c r="AA166" s="17">
        <v>1</v>
      </c>
      <c r="AB166" s="17" t="s">
        <v>58</v>
      </c>
      <c r="AC166">
        <v>2</v>
      </c>
      <c r="AD166">
        <v>0</v>
      </c>
      <c r="AE166" s="17"/>
      <c r="AF166" s="17"/>
      <c r="AG166" s="17"/>
      <c r="AH166" s="14">
        <v>0</v>
      </c>
      <c r="AI166" s="14">
        <v>0</v>
      </c>
      <c r="AJ166" s="14">
        <v>1</v>
      </c>
      <c r="AK166" s="17" t="s">
        <v>454</v>
      </c>
      <c r="AL166" s="17" t="s">
        <v>454</v>
      </c>
      <c r="AM166" s="17" t="s">
        <v>464</v>
      </c>
      <c r="AN166" s="17" t="s">
        <v>465</v>
      </c>
      <c r="AO166" s="16">
        <f t="shared" si="11"/>
        <v>2</v>
      </c>
      <c r="AP166">
        <v>1</v>
      </c>
      <c r="AQ166" s="20">
        <v>27</v>
      </c>
      <c r="AR166" s="12">
        <v>0</v>
      </c>
      <c r="AS166" s="12">
        <v>0</v>
      </c>
      <c r="AT166" s="14">
        <v>1</v>
      </c>
    </row>
    <row r="167" spans="1:46" x14ac:dyDescent="0.4">
      <c r="A167">
        <v>618</v>
      </c>
      <c r="B167" s="13">
        <v>0</v>
      </c>
      <c r="C167" s="14">
        <v>0</v>
      </c>
      <c r="D167" s="17" t="s">
        <v>459</v>
      </c>
      <c r="E167" s="14">
        <v>0</v>
      </c>
      <c r="F167" s="14">
        <v>3</v>
      </c>
      <c r="G167" s="14">
        <v>5</v>
      </c>
      <c r="H167" s="14">
        <v>1</v>
      </c>
      <c r="I167" s="14">
        <f t="shared" si="9"/>
        <v>827</v>
      </c>
      <c r="J167" s="14">
        <f t="shared" si="10"/>
        <v>816</v>
      </c>
      <c r="K167" s="14">
        <v>68</v>
      </c>
      <c r="L167" s="12">
        <v>5</v>
      </c>
      <c r="M167" s="17" t="str">
        <f t="shared" si="8"/>
        <v>11</v>
      </c>
      <c r="N167" s="18" t="s">
        <v>466</v>
      </c>
      <c r="O167" s="14">
        <v>5</v>
      </c>
      <c r="P167" s="14">
        <v>1</v>
      </c>
      <c r="Q167" s="14">
        <v>1</v>
      </c>
      <c r="R167" s="14">
        <v>0</v>
      </c>
      <c r="S167" s="14">
        <v>1</v>
      </c>
      <c r="T167" s="14">
        <v>1</v>
      </c>
      <c r="U167" s="14">
        <v>1</v>
      </c>
      <c r="V167" s="19">
        <v>0.31111111111111101</v>
      </c>
      <c r="W167" s="17" t="s">
        <v>419</v>
      </c>
      <c r="X167" s="14">
        <v>1</v>
      </c>
      <c r="Y167" s="20">
        <v>34</v>
      </c>
      <c r="Z167" s="17">
        <v>0</v>
      </c>
      <c r="AA167" s="17">
        <v>0</v>
      </c>
      <c r="AB167" s="17" t="s">
        <v>266</v>
      </c>
      <c r="AC167">
        <v>5</v>
      </c>
      <c r="AD167">
        <v>1</v>
      </c>
      <c r="AE167" s="17">
        <v>0</v>
      </c>
      <c r="AF167" s="17"/>
      <c r="AG167" s="17"/>
      <c r="AH167" s="14">
        <v>0</v>
      </c>
      <c r="AI167" s="14">
        <v>0</v>
      </c>
      <c r="AJ167" s="14">
        <v>1</v>
      </c>
      <c r="AK167" s="17" t="s">
        <v>454</v>
      </c>
      <c r="AL167" s="17" t="s">
        <v>454</v>
      </c>
      <c r="AM167" s="17" t="s">
        <v>464</v>
      </c>
      <c r="AN167" s="17" t="s">
        <v>436</v>
      </c>
      <c r="AO167" s="16">
        <f t="shared" si="11"/>
        <v>2</v>
      </c>
      <c r="AP167">
        <v>1</v>
      </c>
      <c r="AQ167" s="20">
        <v>34</v>
      </c>
      <c r="AR167" s="12">
        <v>0</v>
      </c>
      <c r="AS167" s="12">
        <v>0</v>
      </c>
      <c r="AT167" s="14">
        <v>1</v>
      </c>
    </row>
    <row r="168" spans="1:46" x14ac:dyDescent="0.4">
      <c r="A168">
        <v>239</v>
      </c>
      <c r="B168" s="13">
        <v>1</v>
      </c>
      <c r="C168" s="14">
        <v>1</v>
      </c>
      <c r="D168" s="17" t="s">
        <v>459</v>
      </c>
      <c r="E168" s="14">
        <v>0</v>
      </c>
      <c r="F168" s="14">
        <v>3</v>
      </c>
      <c r="G168" s="14">
        <v>2</v>
      </c>
      <c r="H168" s="14">
        <v>3</v>
      </c>
      <c r="I168" s="14">
        <f t="shared" si="9"/>
        <v>870</v>
      </c>
      <c r="J168" s="14">
        <f t="shared" si="10"/>
        <v>864</v>
      </c>
      <c r="K168" s="14">
        <v>72</v>
      </c>
      <c r="L168" s="12">
        <v>6</v>
      </c>
      <c r="M168" s="17" t="str">
        <f t="shared" si="8"/>
        <v xml:space="preserve">6 </v>
      </c>
      <c r="N168" s="18" t="s">
        <v>467</v>
      </c>
      <c r="O168" s="14">
        <v>5</v>
      </c>
      <c r="P168" s="14">
        <v>1</v>
      </c>
      <c r="Q168" s="14">
        <v>0</v>
      </c>
      <c r="R168" s="14">
        <v>0</v>
      </c>
      <c r="S168" s="14">
        <v>1</v>
      </c>
      <c r="T168" s="14">
        <v>1</v>
      </c>
      <c r="U168" s="14">
        <v>1</v>
      </c>
      <c r="V168" s="19">
        <v>0.86388888888888904</v>
      </c>
      <c r="W168" s="17" t="s">
        <v>422</v>
      </c>
      <c r="X168" s="14">
        <v>1</v>
      </c>
      <c r="Y168" s="20">
        <v>13</v>
      </c>
      <c r="Z168" s="17">
        <v>1</v>
      </c>
      <c r="AA168" s="17">
        <v>0</v>
      </c>
      <c r="AB168" s="17" t="s">
        <v>241</v>
      </c>
      <c r="AC168">
        <v>1</v>
      </c>
      <c r="AD168">
        <v>1</v>
      </c>
      <c r="AE168" s="17">
        <v>5</v>
      </c>
      <c r="AF168" s="17"/>
      <c r="AG168" s="17"/>
      <c r="AH168" s="14">
        <v>1</v>
      </c>
      <c r="AI168" s="14">
        <v>0</v>
      </c>
      <c r="AJ168" s="14">
        <v>0</v>
      </c>
      <c r="AK168" s="17" t="s">
        <v>454</v>
      </c>
      <c r="AL168" s="17" t="s">
        <v>64</v>
      </c>
      <c r="AM168" s="17" t="s">
        <v>64</v>
      </c>
      <c r="AN168" s="17" t="s">
        <v>64</v>
      </c>
      <c r="AO168" s="16">
        <f t="shared" si="11"/>
        <v>2</v>
      </c>
      <c r="AP168">
        <v>1</v>
      </c>
      <c r="AQ168" s="20">
        <v>13</v>
      </c>
      <c r="AR168" s="12">
        <v>0</v>
      </c>
      <c r="AS168" s="12">
        <v>0</v>
      </c>
      <c r="AT168" s="14">
        <v>0</v>
      </c>
    </row>
    <row r="169" spans="1:46" x14ac:dyDescent="0.4">
      <c r="A169">
        <v>343</v>
      </c>
      <c r="B169" s="13">
        <v>0</v>
      </c>
      <c r="C169" s="14">
        <v>0</v>
      </c>
      <c r="D169" s="17" t="s">
        <v>468</v>
      </c>
      <c r="E169" s="14">
        <v>1</v>
      </c>
      <c r="F169" s="14">
        <v>3</v>
      </c>
      <c r="G169" s="14">
        <v>2</v>
      </c>
      <c r="H169" s="14">
        <v>1</v>
      </c>
      <c r="I169" s="14">
        <f t="shared" si="9"/>
        <v>777</v>
      </c>
      <c r="J169" s="14">
        <f t="shared" si="10"/>
        <v>768</v>
      </c>
      <c r="K169" s="14">
        <v>64</v>
      </c>
      <c r="L169" s="12">
        <v>5</v>
      </c>
      <c r="M169" s="17" t="str">
        <f t="shared" si="8"/>
        <v xml:space="preserve">9 </v>
      </c>
      <c r="N169" s="18" t="s">
        <v>469</v>
      </c>
      <c r="O169" s="14">
        <v>5</v>
      </c>
      <c r="P169" s="14">
        <v>1</v>
      </c>
      <c r="Q169" s="14">
        <v>0</v>
      </c>
      <c r="R169" s="14">
        <v>0</v>
      </c>
      <c r="S169" s="14">
        <v>1</v>
      </c>
      <c r="T169" s="14">
        <v>1</v>
      </c>
      <c r="U169" s="14">
        <v>0</v>
      </c>
      <c r="V169" s="19">
        <v>0.33958333333333302</v>
      </c>
      <c r="W169" s="17" t="s">
        <v>449</v>
      </c>
      <c r="X169" s="14">
        <v>1</v>
      </c>
      <c r="Y169" s="20">
        <v>46</v>
      </c>
      <c r="Z169" s="17">
        <v>1</v>
      </c>
      <c r="AA169" s="17">
        <v>0</v>
      </c>
      <c r="AB169" s="17" t="s">
        <v>470</v>
      </c>
      <c r="AC169">
        <v>3</v>
      </c>
      <c r="AD169">
        <v>0</v>
      </c>
      <c r="AE169" s="17"/>
      <c r="AF169" s="17"/>
      <c r="AG169" s="17"/>
      <c r="AH169" s="14">
        <v>0</v>
      </c>
      <c r="AI169" s="14">
        <v>0</v>
      </c>
      <c r="AJ169" s="14">
        <v>0</v>
      </c>
      <c r="AK169" s="17" t="s">
        <v>454</v>
      </c>
      <c r="AL169" s="17" t="s">
        <v>64</v>
      </c>
      <c r="AM169" s="17" t="s">
        <v>64</v>
      </c>
      <c r="AN169" s="17" t="s">
        <v>64</v>
      </c>
      <c r="AO169" s="16">
        <f t="shared" si="11"/>
        <v>1</v>
      </c>
      <c r="AP169">
        <v>1</v>
      </c>
      <c r="AQ169" s="20">
        <v>46</v>
      </c>
      <c r="AR169" s="12">
        <v>0</v>
      </c>
      <c r="AS169" s="12">
        <v>0</v>
      </c>
      <c r="AT169" s="14">
        <v>0</v>
      </c>
    </row>
    <row r="170" spans="1:46" x14ac:dyDescent="0.4">
      <c r="A170">
        <v>379</v>
      </c>
      <c r="B170" s="13">
        <v>0</v>
      </c>
      <c r="C170" s="14">
        <v>1</v>
      </c>
      <c r="D170" s="17" t="s">
        <v>468</v>
      </c>
      <c r="E170" s="14">
        <v>1</v>
      </c>
      <c r="F170" s="14">
        <v>0</v>
      </c>
      <c r="G170" s="14">
        <v>3</v>
      </c>
      <c r="H170" s="14">
        <v>4</v>
      </c>
      <c r="I170" s="14">
        <f t="shared" si="9"/>
        <v>300</v>
      </c>
      <c r="J170" s="14">
        <f t="shared" si="10"/>
        <v>300</v>
      </c>
      <c r="K170" s="14">
        <v>25</v>
      </c>
      <c r="L170" s="12">
        <v>1</v>
      </c>
      <c r="M170" s="17" t="str">
        <f t="shared" si="8"/>
        <v xml:space="preserve">0 </v>
      </c>
      <c r="N170" s="18" t="s">
        <v>471</v>
      </c>
      <c r="O170" s="14">
        <v>5</v>
      </c>
      <c r="P170" s="14">
        <v>1</v>
      </c>
      <c r="Q170" s="14">
        <v>0</v>
      </c>
      <c r="R170" s="14">
        <v>0</v>
      </c>
      <c r="S170" s="14">
        <v>1</v>
      </c>
      <c r="T170" s="14">
        <v>0</v>
      </c>
      <c r="U170" s="14">
        <v>0</v>
      </c>
      <c r="V170" s="19">
        <v>0.39652777777777798</v>
      </c>
      <c r="W170" s="17" t="s">
        <v>472</v>
      </c>
      <c r="X170" s="14">
        <v>1</v>
      </c>
      <c r="Y170" s="20">
        <v>18</v>
      </c>
      <c r="Z170" s="17">
        <v>0</v>
      </c>
      <c r="AA170" s="17">
        <v>0</v>
      </c>
      <c r="AB170" s="17" t="s">
        <v>473</v>
      </c>
      <c r="AC170">
        <v>1</v>
      </c>
      <c r="AD170">
        <v>0</v>
      </c>
      <c r="AE170" s="17"/>
      <c r="AF170" s="17"/>
      <c r="AG170" s="17"/>
      <c r="AH170" s="14">
        <v>0</v>
      </c>
      <c r="AI170" s="14">
        <v>1</v>
      </c>
      <c r="AJ170" s="14">
        <v>1</v>
      </c>
      <c r="AK170" s="17" t="s">
        <v>454</v>
      </c>
      <c r="AL170" s="17" t="s">
        <v>454</v>
      </c>
      <c r="AM170" s="17" t="s">
        <v>439</v>
      </c>
      <c r="AN170" s="17" t="s">
        <v>422</v>
      </c>
      <c r="AO170" s="16">
        <f t="shared" si="11"/>
        <v>1</v>
      </c>
      <c r="AP170">
        <v>1</v>
      </c>
      <c r="AQ170" s="20">
        <v>18</v>
      </c>
      <c r="AR170" s="12">
        <v>0</v>
      </c>
      <c r="AS170" s="12">
        <v>0</v>
      </c>
      <c r="AT170" s="14">
        <v>1</v>
      </c>
    </row>
    <row r="171" spans="1:46" x14ac:dyDescent="0.4">
      <c r="A171">
        <v>5</v>
      </c>
      <c r="B171" s="13">
        <v>0</v>
      </c>
      <c r="C171" s="14">
        <v>0</v>
      </c>
      <c r="D171" s="17" t="s">
        <v>454</v>
      </c>
      <c r="E171" s="14">
        <v>1</v>
      </c>
      <c r="F171" s="14">
        <v>0</v>
      </c>
      <c r="G171" s="14">
        <v>3</v>
      </c>
      <c r="H171" s="14">
        <v>2</v>
      </c>
      <c r="I171" s="14">
        <f t="shared" si="9"/>
        <v>558</v>
      </c>
      <c r="J171" s="14">
        <f t="shared" si="10"/>
        <v>552</v>
      </c>
      <c r="K171" s="14">
        <v>46</v>
      </c>
      <c r="L171" s="12">
        <v>3</v>
      </c>
      <c r="M171" s="17" t="str">
        <f t="shared" si="8"/>
        <v xml:space="preserve">6 </v>
      </c>
      <c r="N171" s="18" t="s">
        <v>474</v>
      </c>
      <c r="O171" s="14">
        <v>0</v>
      </c>
      <c r="P171" s="14">
        <v>0</v>
      </c>
      <c r="Q171" s="14">
        <v>1</v>
      </c>
      <c r="R171" s="14">
        <v>0</v>
      </c>
      <c r="S171" s="14">
        <v>1</v>
      </c>
      <c r="T171" s="14">
        <v>1</v>
      </c>
      <c r="U171" s="14">
        <v>0</v>
      </c>
      <c r="V171" s="19">
        <v>0.49722222222222201</v>
      </c>
      <c r="W171" s="17" t="s">
        <v>475</v>
      </c>
      <c r="X171" s="14">
        <v>1</v>
      </c>
      <c r="Y171" s="20">
        <v>74</v>
      </c>
      <c r="Z171" s="17">
        <v>1</v>
      </c>
      <c r="AA171" s="17">
        <v>0</v>
      </c>
      <c r="AB171" s="17" t="s">
        <v>58</v>
      </c>
      <c r="AC171">
        <v>2</v>
      </c>
      <c r="AD171">
        <v>0</v>
      </c>
      <c r="AE171" s="17"/>
      <c r="AF171" s="17"/>
      <c r="AG171" s="17"/>
      <c r="AH171" s="14">
        <v>0</v>
      </c>
      <c r="AI171" s="14">
        <v>0</v>
      </c>
      <c r="AJ171" s="14">
        <v>1</v>
      </c>
      <c r="AK171" s="17" t="s">
        <v>439</v>
      </c>
      <c r="AL171" s="17" t="s">
        <v>439</v>
      </c>
      <c r="AM171" s="17" t="s">
        <v>464</v>
      </c>
      <c r="AN171" s="17" t="s">
        <v>476</v>
      </c>
      <c r="AO171" s="16">
        <f t="shared" si="11"/>
        <v>1</v>
      </c>
      <c r="AP171">
        <v>1</v>
      </c>
      <c r="AQ171" s="20">
        <v>74</v>
      </c>
      <c r="AR171" s="12">
        <v>0</v>
      </c>
      <c r="AS171" s="12">
        <v>0</v>
      </c>
      <c r="AT171" s="14">
        <v>1</v>
      </c>
    </row>
    <row r="172" spans="1:46" x14ac:dyDescent="0.4">
      <c r="A172">
        <v>358</v>
      </c>
      <c r="B172" s="13">
        <v>0</v>
      </c>
      <c r="C172" s="14">
        <v>0</v>
      </c>
      <c r="D172" s="17" t="s">
        <v>442</v>
      </c>
      <c r="E172" s="14">
        <v>0</v>
      </c>
      <c r="F172" s="14">
        <v>3</v>
      </c>
      <c r="G172" s="14">
        <v>2</v>
      </c>
      <c r="H172" s="14">
        <v>3</v>
      </c>
      <c r="I172" s="14">
        <f t="shared" si="9"/>
        <v>758</v>
      </c>
      <c r="J172" s="14">
        <f t="shared" si="10"/>
        <v>756</v>
      </c>
      <c r="K172" s="14">
        <v>63</v>
      </c>
      <c r="L172" s="12">
        <v>5</v>
      </c>
      <c r="M172" s="17" t="str">
        <f t="shared" si="8"/>
        <v xml:space="preserve">2 </v>
      </c>
      <c r="N172" s="18" t="s">
        <v>477</v>
      </c>
      <c r="O172" s="14">
        <v>4</v>
      </c>
      <c r="P172" s="14">
        <v>0</v>
      </c>
      <c r="Q172" s="14">
        <v>1</v>
      </c>
      <c r="R172" s="14">
        <v>0</v>
      </c>
      <c r="S172" s="14">
        <v>0</v>
      </c>
      <c r="T172" s="14">
        <v>0</v>
      </c>
      <c r="U172" s="14">
        <v>0</v>
      </c>
      <c r="V172" s="19">
        <v>0.69444444444444398</v>
      </c>
      <c r="W172" s="17" t="s">
        <v>436</v>
      </c>
      <c r="X172" s="14">
        <v>1</v>
      </c>
      <c r="Y172" s="20">
        <v>16</v>
      </c>
      <c r="Z172" s="17">
        <v>1</v>
      </c>
      <c r="AA172" s="17">
        <v>0</v>
      </c>
      <c r="AB172" s="17" t="s">
        <v>332</v>
      </c>
      <c r="AC172">
        <v>2</v>
      </c>
      <c r="AD172">
        <v>0</v>
      </c>
      <c r="AE172" s="17"/>
      <c r="AF172" s="17"/>
      <c r="AG172" s="17"/>
      <c r="AH172" s="14">
        <v>0</v>
      </c>
      <c r="AI172" s="14">
        <v>0</v>
      </c>
      <c r="AJ172" s="14">
        <v>0</v>
      </c>
      <c r="AK172" s="17" t="s">
        <v>464</v>
      </c>
      <c r="AL172" s="17" t="s">
        <v>64</v>
      </c>
      <c r="AM172" s="17" t="s">
        <v>64</v>
      </c>
      <c r="AN172" s="17" t="s">
        <v>64</v>
      </c>
      <c r="AO172" s="16">
        <f t="shared" si="11"/>
        <v>1</v>
      </c>
      <c r="AP172">
        <v>1</v>
      </c>
      <c r="AQ172" s="20">
        <v>16</v>
      </c>
      <c r="AR172" s="12">
        <v>0</v>
      </c>
      <c r="AS172" s="12">
        <v>0</v>
      </c>
      <c r="AT172" s="14">
        <v>0</v>
      </c>
    </row>
    <row r="173" spans="1:46" x14ac:dyDescent="0.4">
      <c r="A173">
        <v>414</v>
      </c>
      <c r="B173" s="13">
        <v>0</v>
      </c>
      <c r="C173" s="14">
        <v>0</v>
      </c>
      <c r="D173" s="17" t="s">
        <v>478</v>
      </c>
      <c r="E173" s="14">
        <v>0</v>
      </c>
      <c r="F173" s="14">
        <v>0</v>
      </c>
      <c r="G173" s="14">
        <v>2</v>
      </c>
      <c r="H173" s="14">
        <v>4</v>
      </c>
      <c r="I173" s="14">
        <f t="shared" si="9"/>
        <v>475</v>
      </c>
      <c r="J173" s="14">
        <f t="shared" si="10"/>
        <v>468</v>
      </c>
      <c r="K173" s="14">
        <v>39</v>
      </c>
      <c r="L173" s="12">
        <v>2</v>
      </c>
      <c r="M173" s="17" t="str">
        <f t="shared" si="8"/>
        <v xml:space="preserve">7 </v>
      </c>
      <c r="N173" s="18" t="s">
        <v>313</v>
      </c>
      <c r="O173" s="14">
        <v>5</v>
      </c>
      <c r="P173" s="14">
        <v>1</v>
      </c>
      <c r="Q173" s="14">
        <v>1</v>
      </c>
      <c r="R173" s="14">
        <v>0</v>
      </c>
      <c r="S173" s="14">
        <v>0</v>
      </c>
      <c r="T173" s="14">
        <v>1</v>
      </c>
      <c r="U173" s="14">
        <v>0</v>
      </c>
      <c r="V173" s="19">
        <v>0.50902777777777797</v>
      </c>
      <c r="W173" s="17" t="s">
        <v>479</v>
      </c>
      <c r="X173" s="14">
        <v>1</v>
      </c>
      <c r="Y173" s="20">
        <v>10</v>
      </c>
      <c r="Z173" s="17">
        <v>0</v>
      </c>
      <c r="AA173" s="17">
        <v>1</v>
      </c>
      <c r="AB173" s="17" t="s">
        <v>480</v>
      </c>
      <c r="AC173">
        <v>1</v>
      </c>
      <c r="AD173">
        <v>1</v>
      </c>
      <c r="AE173" s="17">
        <v>1</v>
      </c>
      <c r="AF173" s="17"/>
      <c r="AG173" s="17"/>
      <c r="AH173" s="14">
        <v>1</v>
      </c>
      <c r="AI173" s="14">
        <v>0</v>
      </c>
      <c r="AJ173" s="14">
        <v>0</v>
      </c>
      <c r="AK173" s="17" t="s">
        <v>430</v>
      </c>
      <c r="AL173" s="17" t="s">
        <v>64</v>
      </c>
      <c r="AM173" s="17" t="s">
        <v>64</v>
      </c>
      <c r="AN173" s="17" t="s">
        <v>64</v>
      </c>
      <c r="AO173" s="16">
        <f t="shared" si="11"/>
        <v>1</v>
      </c>
      <c r="AP173">
        <v>1</v>
      </c>
      <c r="AQ173" s="20">
        <v>10</v>
      </c>
      <c r="AR173" s="12">
        <v>0</v>
      </c>
      <c r="AS173" s="12">
        <v>0</v>
      </c>
      <c r="AT173" s="14">
        <v>0</v>
      </c>
    </row>
    <row r="174" spans="1:46" x14ac:dyDescent="0.4">
      <c r="A174">
        <v>458</v>
      </c>
      <c r="B174" s="13">
        <v>0</v>
      </c>
      <c r="C174" s="14">
        <v>0</v>
      </c>
      <c r="D174" s="17" t="s">
        <v>478</v>
      </c>
      <c r="E174" s="14">
        <v>1</v>
      </c>
      <c r="F174" s="14">
        <v>1</v>
      </c>
      <c r="G174" s="14">
        <v>2</v>
      </c>
      <c r="H174" s="14">
        <v>4</v>
      </c>
      <c r="I174" s="14">
        <f t="shared" si="9"/>
        <v>713</v>
      </c>
      <c r="J174" s="14">
        <f t="shared" si="10"/>
        <v>708</v>
      </c>
      <c r="K174" s="14">
        <v>59</v>
      </c>
      <c r="L174" s="12">
        <v>4</v>
      </c>
      <c r="M174" s="17" t="str">
        <f t="shared" si="8"/>
        <v xml:space="preserve">5 </v>
      </c>
      <c r="N174" s="18" t="s">
        <v>481</v>
      </c>
      <c r="O174" s="14">
        <v>5</v>
      </c>
      <c r="P174" s="14">
        <v>1</v>
      </c>
      <c r="Q174" s="14">
        <v>0</v>
      </c>
      <c r="R174" s="14">
        <v>0</v>
      </c>
      <c r="S174" s="14">
        <v>1</v>
      </c>
      <c r="T174" s="14">
        <v>1</v>
      </c>
      <c r="U174" s="14">
        <v>0</v>
      </c>
      <c r="V174" s="19">
        <v>0.811805555555556</v>
      </c>
      <c r="W174" s="17" t="s">
        <v>436</v>
      </c>
      <c r="X174" s="14">
        <v>1</v>
      </c>
      <c r="Y174" s="20">
        <v>5</v>
      </c>
      <c r="Z174" s="17">
        <v>0</v>
      </c>
      <c r="AA174" s="17">
        <v>0</v>
      </c>
      <c r="AB174" s="17" t="s">
        <v>252</v>
      </c>
      <c r="AC174">
        <v>5</v>
      </c>
      <c r="AD174">
        <v>1</v>
      </c>
      <c r="AE174" s="17">
        <v>1</v>
      </c>
      <c r="AF174" s="17"/>
      <c r="AG174" s="17"/>
      <c r="AH174" s="14">
        <v>1</v>
      </c>
      <c r="AI174" s="14">
        <v>0</v>
      </c>
      <c r="AJ174" s="14">
        <v>0</v>
      </c>
      <c r="AK174" s="17" t="s">
        <v>430</v>
      </c>
      <c r="AL174" s="17" t="s">
        <v>64</v>
      </c>
      <c r="AM174" s="17" t="s">
        <v>64</v>
      </c>
      <c r="AN174" s="17" t="s">
        <v>64</v>
      </c>
      <c r="AO174" s="16">
        <f t="shared" si="11"/>
        <v>1</v>
      </c>
      <c r="AP174">
        <v>1</v>
      </c>
      <c r="AQ174" s="20">
        <v>5</v>
      </c>
      <c r="AR174" s="12">
        <v>0</v>
      </c>
      <c r="AS174" s="12">
        <v>0</v>
      </c>
      <c r="AT174" s="14">
        <v>0</v>
      </c>
    </row>
    <row r="175" spans="1:46" x14ac:dyDescent="0.4">
      <c r="A175">
        <v>224</v>
      </c>
      <c r="B175" s="13">
        <v>0</v>
      </c>
      <c r="C175" s="14">
        <v>0</v>
      </c>
      <c r="D175" s="17" t="s">
        <v>478</v>
      </c>
      <c r="E175" s="14">
        <v>0</v>
      </c>
      <c r="F175" s="14">
        <v>3</v>
      </c>
      <c r="G175" s="14">
        <v>1</v>
      </c>
      <c r="H175" s="14">
        <v>2</v>
      </c>
      <c r="I175" s="14">
        <f t="shared" si="9"/>
        <v>500</v>
      </c>
      <c r="J175" s="14">
        <f t="shared" si="10"/>
        <v>492</v>
      </c>
      <c r="K175" s="14">
        <v>41</v>
      </c>
      <c r="L175" s="12">
        <v>3</v>
      </c>
      <c r="M175" s="17" t="str">
        <f t="shared" si="8"/>
        <v xml:space="preserve">8 </v>
      </c>
      <c r="N175" s="18" t="s">
        <v>482</v>
      </c>
      <c r="O175" s="14">
        <v>0</v>
      </c>
      <c r="P175" s="14">
        <v>1</v>
      </c>
      <c r="Q175" s="14">
        <v>1</v>
      </c>
      <c r="R175" s="14">
        <v>0</v>
      </c>
      <c r="S175" s="14">
        <v>1</v>
      </c>
      <c r="T175" s="14">
        <v>1</v>
      </c>
      <c r="U175" s="14">
        <v>0</v>
      </c>
      <c r="V175" s="19">
        <v>0.44513888888888897</v>
      </c>
      <c r="W175" s="17" t="s">
        <v>483</v>
      </c>
      <c r="X175" s="14">
        <v>1</v>
      </c>
      <c r="Y175" s="20">
        <v>22</v>
      </c>
      <c r="Z175" s="17">
        <v>1</v>
      </c>
      <c r="AA175" s="17">
        <v>1</v>
      </c>
      <c r="AB175" s="17" t="s">
        <v>58</v>
      </c>
      <c r="AC175">
        <v>2</v>
      </c>
      <c r="AD175">
        <v>0</v>
      </c>
      <c r="AE175" s="17"/>
      <c r="AF175" s="17"/>
      <c r="AG175" s="17"/>
      <c r="AH175" s="14">
        <v>0</v>
      </c>
      <c r="AI175" s="14">
        <v>0</v>
      </c>
      <c r="AJ175" s="14">
        <v>1</v>
      </c>
      <c r="AK175" s="17" t="s">
        <v>430</v>
      </c>
      <c r="AL175" s="17" t="s">
        <v>445</v>
      </c>
      <c r="AM175" s="17" t="s">
        <v>436</v>
      </c>
      <c r="AN175" s="17" t="s">
        <v>463</v>
      </c>
      <c r="AO175" s="16">
        <f t="shared" si="11"/>
        <v>1</v>
      </c>
      <c r="AP175">
        <v>1</v>
      </c>
      <c r="AQ175" s="20">
        <v>22</v>
      </c>
      <c r="AR175" s="12">
        <v>0</v>
      </c>
      <c r="AS175" s="12">
        <v>0</v>
      </c>
      <c r="AT175" s="14">
        <v>1</v>
      </c>
    </row>
    <row r="176" spans="1:46" x14ac:dyDescent="0.4">
      <c r="A176">
        <v>633</v>
      </c>
      <c r="B176" s="13">
        <v>0</v>
      </c>
      <c r="C176" s="14">
        <v>0</v>
      </c>
      <c r="D176" s="17" t="s">
        <v>484</v>
      </c>
      <c r="E176" s="14">
        <v>1</v>
      </c>
      <c r="F176" s="14">
        <v>3</v>
      </c>
      <c r="G176" s="14">
        <v>1</v>
      </c>
      <c r="H176" s="14">
        <v>1</v>
      </c>
      <c r="I176" s="14">
        <f t="shared" si="9"/>
        <v>779</v>
      </c>
      <c r="J176" s="14">
        <f t="shared" si="10"/>
        <v>768</v>
      </c>
      <c r="K176" s="14">
        <v>64</v>
      </c>
      <c r="L176" s="12">
        <v>5</v>
      </c>
      <c r="M176" s="17" t="str">
        <f t="shared" ref="M176:M237" si="12">MID(N176,6,2)</f>
        <v>11</v>
      </c>
      <c r="N176" s="18" t="s">
        <v>485</v>
      </c>
      <c r="O176" s="14">
        <v>5</v>
      </c>
      <c r="P176" s="14">
        <v>1</v>
      </c>
      <c r="Q176" s="14">
        <v>0</v>
      </c>
      <c r="R176" s="14">
        <v>1</v>
      </c>
      <c r="S176" s="14">
        <v>0</v>
      </c>
      <c r="T176" s="14">
        <v>0</v>
      </c>
      <c r="U176" s="14">
        <v>1</v>
      </c>
      <c r="V176" s="19">
        <v>0.99722222222222201</v>
      </c>
      <c r="W176" s="17" t="s">
        <v>436</v>
      </c>
      <c r="X176" s="14">
        <v>1</v>
      </c>
      <c r="Y176" s="20">
        <v>6</v>
      </c>
      <c r="Z176" s="17">
        <v>0</v>
      </c>
      <c r="AA176" s="17">
        <v>1</v>
      </c>
      <c r="AB176" s="17" t="s">
        <v>252</v>
      </c>
      <c r="AC176">
        <v>5</v>
      </c>
      <c r="AD176">
        <v>0</v>
      </c>
      <c r="AE176" s="17"/>
      <c r="AF176" s="17"/>
      <c r="AG176" s="17"/>
      <c r="AH176" s="14">
        <v>0</v>
      </c>
      <c r="AI176" s="14">
        <v>0</v>
      </c>
      <c r="AJ176" s="14">
        <v>0</v>
      </c>
      <c r="AK176" s="17" t="s">
        <v>430</v>
      </c>
      <c r="AL176" s="17" t="s">
        <v>64</v>
      </c>
      <c r="AM176" s="17" t="s">
        <v>64</v>
      </c>
      <c r="AN176" s="17" t="s">
        <v>64</v>
      </c>
      <c r="AO176" s="16">
        <f t="shared" si="11"/>
        <v>2</v>
      </c>
      <c r="AP176">
        <v>1</v>
      </c>
      <c r="AQ176" s="20">
        <v>6</v>
      </c>
      <c r="AR176" s="12">
        <v>0</v>
      </c>
      <c r="AS176" s="12">
        <v>0</v>
      </c>
      <c r="AT176" s="14">
        <v>0</v>
      </c>
    </row>
    <row r="177" spans="1:46" x14ac:dyDescent="0.4">
      <c r="A177">
        <v>459</v>
      </c>
      <c r="B177" s="13">
        <v>1</v>
      </c>
      <c r="C177" s="14">
        <v>0</v>
      </c>
      <c r="D177" s="17" t="s">
        <v>430</v>
      </c>
      <c r="E177" s="14">
        <v>0</v>
      </c>
      <c r="F177" s="14">
        <v>0</v>
      </c>
      <c r="G177" s="14">
        <v>1</v>
      </c>
      <c r="H177" s="14">
        <v>4</v>
      </c>
      <c r="I177" s="14">
        <f t="shared" si="9"/>
        <v>611</v>
      </c>
      <c r="J177" s="14">
        <f t="shared" si="10"/>
        <v>600</v>
      </c>
      <c r="K177" s="14">
        <v>50</v>
      </c>
      <c r="L177" s="12">
        <v>4</v>
      </c>
      <c r="M177" s="17" t="str">
        <f t="shared" si="12"/>
        <v>11</v>
      </c>
      <c r="N177" s="18" t="s">
        <v>208</v>
      </c>
      <c r="O177" s="14">
        <v>1</v>
      </c>
      <c r="P177" s="14">
        <v>0</v>
      </c>
      <c r="Q177" s="14">
        <v>0</v>
      </c>
      <c r="R177" s="14">
        <v>0</v>
      </c>
      <c r="S177" s="14">
        <v>1</v>
      </c>
      <c r="T177" s="14">
        <v>1</v>
      </c>
      <c r="U177" s="14">
        <v>0</v>
      </c>
      <c r="V177" s="19">
        <v>0.78611111111111098</v>
      </c>
      <c r="W177" s="17" t="s">
        <v>486</v>
      </c>
      <c r="X177" s="14">
        <v>1</v>
      </c>
      <c r="Y177" s="20">
        <v>25</v>
      </c>
      <c r="Z177" s="17">
        <v>0</v>
      </c>
      <c r="AA177" s="17">
        <v>1</v>
      </c>
      <c r="AB177" s="17" t="s">
        <v>123</v>
      </c>
      <c r="AC177">
        <v>0</v>
      </c>
      <c r="AD177">
        <v>1</v>
      </c>
      <c r="AE177" s="17">
        <v>1</v>
      </c>
      <c r="AF177" s="17"/>
      <c r="AG177" s="17"/>
      <c r="AH177" s="14">
        <v>1</v>
      </c>
      <c r="AI177" s="14">
        <v>0</v>
      </c>
      <c r="AJ177" s="14">
        <v>0</v>
      </c>
      <c r="AK177" s="17" t="s">
        <v>445</v>
      </c>
      <c r="AL177" s="17" t="s">
        <v>64</v>
      </c>
      <c r="AM177" s="17" t="s">
        <v>64</v>
      </c>
      <c r="AN177" s="17" t="s">
        <v>64</v>
      </c>
      <c r="AO177" s="16">
        <f t="shared" si="11"/>
        <v>1</v>
      </c>
      <c r="AP177">
        <v>1</v>
      </c>
      <c r="AQ177" s="20">
        <v>25</v>
      </c>
      <c r="AR177" s="12">
        <v>0</v>
      </c>
      <c r="AS177" s="12">
        <v>0</v>
      </c>
      <c r="AT177" s="14">
        <v>0</v>
      </c>
    </row>
    <row r="178" spans="1:46" x14ac:dyDescent="0.4">
      <c r="A178">
        <v>83</v>
      </c>
      <c r="B178" s="13">
        <v>1</v>
      </c>
      <c r="C178" s="14">
        <v>1</v>
      </c>
      <c r="D178" s="17" t="s">
        <v>451</v>
      </c>
      <c r="E178" s="14">
        <v>0</v>
      </c>
      <c r="F178" s="14">
        <v>0</v>
      </c>
      <c r="G178" s="14">
        <v>0</v>
      </c>
      <c r="H178" s="14">
        <v>0</v>
      </c>
      <c r="I178" s="14">
        <f t="shared" si="9"/>
        <v>295</v>
      </c>
      <c r="J178" s="14">
        <f t="shared" si="10"/>
        <v>288</v>
      </c>
      <c r="K178" s="14">
        <v>24</v>
      </c>
      <c r="L178" s="12">
        <v>1</v>
      </c>
      <c r="M178" s="17" t="str">
        <f t="shared" si="12"/>
        <v xml:space="preserve">7 </v>
      </c>
      <c r="N178" s="18" t="s">
        <v>487</v>
      </c>
      <c r="O178" s="14">
        <v>0</v>
      </c>
      <c r="P178" s="14">
        <v>1</v>
      </c>
      <c r="Q178" s="14">
        <v>0</v>
      </c>
      <c r="R178" s="14">
        <v>0</v>
      </c>
      <c r="S178" s="14">
        <v>1</v>
      </c>
      <c r="T178" s="14">
        <v>1</v>
      </c>
      <c r="U178" s="14">
        <v>0</v>
      </c>
      <c r="V178" s="19">
        <v>0.35486111111111102</v>
      </c>
      <c r="W178" s="17" t="s">
        <v>488</v>
      </c>
      <c r="X178" s="14">
        <v>1</v>
      </c>
      <c r="Y178" s="20">
        <v>12</v>
      </c>
      <c r="Z178" s="17">
        <v>0</v>
      </c>
      <c r="AA178" s="17">
        <v>0</v>
      </c>
      <c r="AB178" s="17" t="s">
        <v>81</v>
      </c>
      <c r="AC178">
        <v>6</v>
      </c>
      <c r="AD178">
        <v>0</v>
      </c>
      <c r="AE178" s="17"/>
      <c r="AF178" s="17"/>
      <c r="AG178" s="17"/>
      <c r="AH178" s="14">
        <v>0</v>
      </c>
      <c r="AI178" s="14">
        <v>0</v>
      </c>
      <c r="AJ178" s="14">
        <v>0</v>
      </c>
      <c r="AK178" s="17" t="s">
        <v>472</v>
      </c>
      <c r="AL178" s="17" t="s">
        <v>64</v>
      </c>
      <c r="AM178" s="17" t="s">
        <v>64</v>
      </c>
      <c r="AN178" s="17" t="s">
        <v>64</v>
      </c>
      <c r="AO178" s="16">
        <f t="shared" si="11"/>
        <v>1</v>
      </c>
      <c r="AP178">
        <v>1</v>
      </c>
      <c r="AQ178" s="20">
        <v>12</v>
      </c>
      <c r="AR178" s="12">
        <v>0</v>
      </c>
      <c r="AS178" s="12">
        <v>0</v>
      </c>
      <c r="AT178" s="14">
        <v>0</v>
      </c>
    </row>
    <row r="179" spans="1:46" x14ac:dyDescent="0.4">
      <c r="A179">
        <v>355</v>
      </c>
      <c r="B179" s="13">
        <v>0</v>
      </c>
      <c r="C179" s="14">
        <v>1</v>
      </c>
      <c r="D179" s="17" t="s">
        <v>451</v>
      </c>
      <c r="E179" s="14">
        <v>1</v>
      </c>
      <c r="F179" s="14">
        <v>1</v>
      </c>
      <c r="G179" s="14">
        <v>3</v>
      </c>
      <c r="H179" s="14">
        <v>1</v>
      </c>
      <c r="I179" s="14">
        <f t="shared" si="9"/>
        <v>673</v>
      </c>
      <c r="J179" s="14">
        <f t="shared" si="10"/>
        <v>672</v>
      </c>
      <c r="K179" s="14">
        <v>56</v>
      </c>
      <c r="L179" s="12">
        <v>4</v>
      </c>
      <c r="M179" s="17" t="str">
        <f t="shared" si="12"/>
        <v xml:space="preserve">1 </v>
      </c>
      <c r="N179" s="18" t="s">
        <v>395</v>
      </c>
      <c r="O179" s="14">
        <v>1</v>
      </c>
      <c r="P179" s="14">
        <v>1</v>
      </c>
      <c r="Q179" s="14">
        <v>1</v>
      </c>
      <c r="R179" s="14">
        <v>0</v>
      </c>
      <c r="S179" s="14">
        <v>1</v>
      </c>
      <c r="T179" s="14">
        <v>1</v>
      </c>
      <c r="U179" s="14">
        <v>0</v>
      </c>
      <c r="V179" s="19">
        <v>0.65486111111111101</v>
      </c>
      <c r="W179" s="17" t="s">
        <v>463</v>
      </c>
      <c r="X179" s="14">
        <v>1</v>
      </c>
      <c r="Y179" s="20">
        <v>9</v>
      </c>
      <c r="Z179" s="17">
        <v>1</v>
      </c>
      <c r="AA179" s="17">
        <v>0</v>
      </c>
      <c r="AB179" s="17" t="s">
        <v>173</v>
      </c>
      <c r="AC179">
        <v>0</v>
      </c>
      <c r="AD179">
        <v>0</v>
      </c>
      <c r="AE179" s="17"/>
      <c r="AF179" s="17"/>
      <c r="AG179" s="17"/>
      <c r="AH179" s="14">
        <v>0</v>
      </c>
      <c r="AI179" s="14">
        <v>0</v>
      </c>
      <c r="AJ179" s="14">
        <v>1</v>
      </c>
      <c r="AK179" s="17" t="s">
        <v>472</v>
      </c>
      <c r="AL179" s="17" t="s">
        <v>436</v>
      </c>
      <c r="AM179" s="17" t="s">
        <v>465</v>
      </c>
      <c r="AN179" s="17" t="s">
        <v>455</v>
      </c>
      <c r="AO179" s="16">
        <f t="shared" si="11"/>
        <v>1</v>
      </c>
      <c r="AP179">
        <v>1</v>
      </c>
      <c r="AQ179" s="20">
        <v>9</v>
      </c>
      <c r="AR179" s="12">
        <v>0</v>
      </c>
      <c r="AS179" s="12">
        <v>0</v>
      </c>
      <c r="AT179" s="14">
        <v>1</v>
      </c>
    </row>
    <row r="180" spans="1:46" x14ac:dyDescent="0.4">
      <c r="A180">
        <v>209</v>
      </c>
      <c r="B180" s="13">
        <v>1</v>
      </c>
      <c r="C180" s="14">
        <v>0</v>
      </c>
      <c r="D180" s="17" t="s">
        <v>472</v>
      </c>
      <c r="E180" s="14">
        <v>0</v>
      </c>
      <c r="F180" s="14">
        <v>0</v>
      </c>
      <c r="G180" s="14">
        <v>1</v>
      </c>
      <c r="H180" s="14">
        <v>0</v>
      </c>
      <c r="I180" s="14">
        <f t="shared" si="9"/>
        <v>436</v>
      </c>
      <c r="J180" s="14">
        <f t="shared" si="10"/>
        <v>432</v>
      </c>
      <c r="K180" s="14">
        <v>36</v>
      </c>
      <c r="L180" s="12">
        <v>2</v>
      </c>
      <c r="M180" s="17" t="str">
        <f t="shared" si="12"/>
        <v xml:space="preserve">4 </v>
      </c>
      <c r="N180" s="18" t="s">
        <v>338</v>
      </c>
      <c r="O180" s="14">
        <v>5</v>
      </c>
      <c r="P180" s="14">
        <v>1</v>
      </c>
      <c r="Q180" s="14">
        <v>1</v>
      </c>
      <c r="R180" s="14">
        <v>0</v>
      </c>
      <c r="S180" s="14">
        <v>0</v>
      </c>
      <c r="T180" s="14">
        <v>1</v>
      </c>
      <c r="U180" s="14">
        <v>0</v>
      </c>
      <c r="V180" s="19">
        <v>0.67569444444444404</v>
      </c>
      <c r="W180" s="17" t="s">
        <v>489</v>
      </c>
      <c r="X180" s="14">
        <v>1</v>
      </c>
      <c r="Y180" s="20">
        <v>33</v>
      </c>
      <c r="Z180" s="17">
        <v>0</v>
      </c>
      <c r="AA180" s="17">
        <v>0</v>
      </c>
      <c r="AB180" s="17" t="s">
        <v>437</v>
      </c>
      <c r="AC180">
        <v>3</v>
      </c>
      <c r="AD180">
        <v>0</v>
      </c>
      <c r="AE180" s="17"/>
      <c r="AF180" s="17"/>
      <c r="AG180" s="17"/>
      <c r="AH180" s="14">
        <v>0</v>
      </c>
      <c r="AI180" s="14">
        <v>0</v>
      </c>
      <c r="AJ180" s="14">
        <v>1</v>
      </c>
      <c r="AK180" s="17" t="s">
        <v>436</v>
      </c>
      <c r="AL180" s="17" t="s">
        <v>465</v>
      </c>
      <c r="AM180" s="17" t="s">
        <v>490</v>
      </c>
      <c r="AN180" s="17" t="s">
        <v>449</v>
      </c>
      <c r="AO180" s="16">
        <f t="shared" si="11"/>
        <v>1</v>
      </c>
      <c r="AP180">
        <v>1</v>
      </c>
      <c r="AQ180" s="20">
        <v>33</v>
      </c>
      <c r="AR180" s="12">
        <v>0</v>
      </c>
      <c r="AS180" s="12">
        <v>0</v>
      </c>
      <c r="AT180" s="14">
        <v>1</v>
      </c>
    </row>
    <row r="181" spans="1:46" x14ac:dyDescent="0.4">
      <c r="A181">
        <v>67</v>
      </c>
      <c r="B181" s="13">
        <v>1</v>
      </c>
      <c r="C181" s="14">
        <v>0</v>
      </c>
      <c r="D181" s="17" t="s">
        <v>472</v>
      </c>
      <c r="E181" s="14">
        <v>0</v>
      </c>
      <c r="F181" s="14">
        <v>3</v>
      </c>
      <c r="G181" s="14">
        <v>4</v>
      </c>
      <c r="H181" s="14">
        <v>4</v>
      </c>
      <c r="I181" s="14">
        <f t="shared" si="9"/>
        <v>393</v>
      </c>
      <c r="J181" s="14">
        <f t="shared" si="10"/>
        <v>384</v>
      </c>
      <c r="K181" s="14">
        <v>32</v>
      </c>
      <c r="L181" s="12">
        <v>2</v>
      </c>
      <c r="M181" s="17" t="str">
        <f t="shared" si="12"/>
        <v xml:space="preserve">9 </v>
      </c>
      <c r="N181" s="18" t="s">
        <v>190</v>
      </c>
      <c r="O181" s="14">
        <v>2</v>
      </c>
      <c r="P181" s="14">
        <v>1</v>
      </c>
      <c r="Q181" s="14">
        <v>1</v>
      </c>
      <c r="R181" s="14">
        <v>0</v>
      </c>
      <c r="S181" s="14">
        <v>0</v>
      </c>
      <c r="T181" s="14">
        <v>1</v>
      </c>
      <c r="U181" s="14">
        <v>0</v>
      </c>
      <c r="V181" s="19">
        <v>0.72291666666666698</v>
      </c>
      <c r="W181" s="17" t="s">
        <v>449</v>
      </c>
      <c r="X181" s="14">
        <v>1</v>
      </c>
      <c r="Y181" s="20">
        <v>28</v>
      </c>
      <c r="Z181" s="17">
        <v>0</v>
      </c>
      <c r="AA181" s="17">
        <v>0</v>
      </c>
      <c r="AB181" s="17" t="s">
        <v>142</v>
      </c>
      <c r="AC181">
        <v>0</v>
      </c>
      <c r="AD181">
        <v>0</v>
      </c>
      <c r="AE181" s="17"/>
      <c r="AF181" s="17"/>
      <c r="AG181" s="17"/>
      <c r="AH181" s="14">
        <v>0</v>
      </c>
      <c r="AI181" s="14">
        <v>0</v>
      </c>
      <c r="AJ181" s="14">
        <v>1</v>
      </c>
      <c r="AK181" s="17" t="s">
        <v>436</v>
      </c>
      <c r="AL181" s="17" t="s">
        <v>465</v>
      </c>
      <c r="AM181" s="17" t="s">
        <v>490</v>
      </c>
      <c r="AN181" s="17" t="s">
        <v>491</v>
      </c>
      <c r="AO181" s="16">
        <f t="shared" si="11"/>
        <v>1</v>
      </c>
      <c r="AP181">
        <v>1</v>
      </c>
      <c r="AQ181" s="20">
        <v>28</v>
      </c>
      <c r="AR181" s="12">
        <v>0</v>
      </c>
      <c r="AS181" s="12">
        <v>0</v>
      </c>
      <c r="AT181" s="14">
        <v>1</v>
      </c>
    </row>
    <row r="182" spans="1:46" x14ac:dyDescent="0.4">
      <c r="A182">
        <v>579</v>
      </c>
      <c r="B182" s="13">
        <v>0</v>
      </c>
      <c r="C182" s="14">
        <v>1</v>
      </c>
      <c r="D182" s="17" t="s">
        <v>472</v>
      </c>
      <c r="E182" s="14">
        <v>1</v>
      </c>
      <c r="F182" s="14">
        <v>0</v>
      </c>
      <c r="G182" s="14">
        <v>4</v>
      </c>
      <c r="H182" s="14">
        <v>4</v>
      </c>
      <c r="I182" s="14">
        <f t="shared" si="9"/>
        <v>431</v>
      </c>
      <c r="J182" s="14">
        <f t="shared" si="10"/>
        <v>420</v>
      </c>
      <c r="K182" s="14">
        <v>35</v>
      </c>
      <c r="L182" s="12">
        <v>2</v>
      </c>
      <c r="M182" s="17" t="str">
        <f t="shared" si="12"/>
        <v>11</v>
      </c>
      <c r="N182" s="18" t="s">
        <v>492</v>
      </c>
      <c r="O182" s="14">
        <v>2</v>
      </c>
      <c r="P182" s="14">
        <v>0</v>
      </c>
      <c r="Q182" s="14">
        <v>0</v>
      </c>
      <c r="R182" s="14">
        <v>0</v>
      </c>
      <c r="S182" s="14">
        <v>1</v>
      </c>
      <c r="T182" s="14">
        <v>1</v>
      </c>
      <c r="U182" s="14">
        <v>0</v>
      </c>
      <c r="V182" s="19">
        <v>0.82569444444444395</v>
      </c>
      <c r="W182" s="17" t="s">
        <v>476</v>
      </c>
      <c r="X182" s="14">
        <v>0</v>
      </c>
      <c r="Y182" s="20">
        <v>41</v>
      </c>
      <c r="Z182" s="17">
        <v>0</v>
      </c>
      <c r="AA182" s="17">
        <v>0</v>
      </c>
      <c r="AB182" s="17" t="s">
        <v>135</v>
      </c>
      <c r="AC182">
        <v>5</v>
      </c>
      <c r="AD182">
        <v>1</v>
      </c>
      <c r="AE182" s="17">
        <v>1</v>
      </c>
      <c r="AF182" s="17">
        <v>1</v>
      </c>
      <c r="AG182" s="17"/>
      <c r="AH182" s="14">
        <v>1</v>
      </c>
      <c r="AI182" s="14">
        <v>1</v>
      </c>
      <c r="AJ182" s="14">
        <v>1</v>
      </c>
      <c r="AK182" s="17" t="s">
        <v>436</v>
      </c>
      <c r="AL182" s="17" t="s">
        <v>465</v>
      </c>
      <c r="AM182" s="17" t="s">
        <v>479</v>
      </c>
      <c r="AN182" s="17" t="s">
        <v>493</v>
      </c>
      <c r="AO182" s="16">
        <f t="shared" si="11"/>
        <v>1</v>
      </c>
      <c r="AP182">
        <v>1</v>
      </c>
      <c r="AQ182" s="20">
        <v>41</v>
      </c>
      <c r="AR182" s="12">
        <v>0</v>
      </c>
      <c r="AS182" s="12">
        <v>0</v>
      </c>
      <c r="AT182" s="14">
        <v>1</v>
      </c>
    </row>
    <row r="183" spans="1:46" x14ac:dyDescent="0.4">
      <c r="A183">
        <v>562</v>
      </c>
      <c r="B183" s="13">
        <v>0</v>
      </c>
      <c r="C183" s="14">
        <v>0</v>
      </c>
      <c r="D183" s="17" t="s">
        <v>436</v>
      </c>
      <c r="E183" s="14">
        <v>1</v>
      </c>
      <c r="F183" s="14">
        <v>3</v>
      </c>
      <c r="G183" s="14">
        <v>1</v>
      </c>
      <c r="H183" s="14">
        <v>4</v>
      </c>
      <c r="I183" s="14">
        <f t="shared" si="9"/>
        <v>870</v>
      </c>
      <c r="J183" s="14">
        <f t="shared" si="10"/>
        <v>864</v>
      </c>
      <c r="K183" s="14">
        <v>72</v>
      </c>
      <c r="L183" s="12">
        <v>6</v>
      </c>
      <c r="M183" s="17" t="str">
        <f t="shared" si="12"/>
        <v xml:space="preserve">6 </v>
      </c>
      <c r="N183" s="18" t="s">
        <v>467</v>
      </c>
      <c r="O183" s="14">
        <v>1</v>
      </c>
      <c r="P183" s="14">
        <v>0</v>
      </c>
      <c r="Q183" s="14">
        <v>0</v>
      </c>
      <c r="R183" s="14">
        <v>0</v>
      </c>
      <c r="S183" s="14">
        <v>1</v>
      </c>
      <c r="T183" s="14">
        <v>1</v>
      </c>
      <c r="U183" s="14">
        <v>0</v>
      </c>
      <c r="V183" s="19">
        <v>0.73472222222222205</v>
      </c>
      <c r="W183" s="17" t="s">
        <v>419</v>
      </c>
      <c r="X183" s="14">
        <v>1</v>
      </c>
      <c r="Y183" s="20">
        <v>14</v>
      </c>
      <c r="Z183" s="17">
        <v>1</v>
      </c>
      <c r="AA183" s="17">
        <v>1</v>
      </c>
      <c r="AB183" s="17" t="s">
        <v>241</v>
      </c>
      <c r="AC183">
        <v>1</v>
      </c>
      <c r="AD183">
        <v>1</v>
      </c>
      <c r="AE183" s="17">
        <v>5</v>
      </c>
      <c r="AF183" s="17"/>
      <c r="AG183" s="17"/>
      <c r="AH183" s="14">
        <v>1</v>
      </c>
      <c r="AI183" s="14">
        <v>0</v>
      </c>
      <c r="AJ183" s="14">
        <v>0</v>
      </c>
      <c r="AK183" s="17" t="s">
        <v>465</v>
      </c>
      <c r="AL183" s="17" t="s">
        <v>64</v>
      </c>
      <c r="AM183" s="17" t="s">
        <v>64</v>
      </c>
      <c r="AN183" s="17" t="s">
        <v>64</v>
      </c>
      <c r="AO183" s="16">
        <f t="shared" si="11"/>
        <v>3</v>
      </c>
      <c r="AP183">
        <v>2</v>
      </c>
      <c r="AQ183" s="20">
        <v>14</v>
      </c>
      <c r="AR183" s="12">
        <v>0</v>
      </c>
      <c r="AS183" s="12">
        <v>0</v>
      </c>
      <c r="AT183" s="14">
        <v>0</v>
      </c>
    </row>
    <row r="184" spans="1:46" x14ac:dyDescent="0.4">
      <c r="A184">
        <v>352</v>
      </c>
      <c r="B184" s="13">
        <v>0</v>
      </c>
      <c r="C184" s="14">
        <v>0</v>
      </c>
      <c r="D184" s="17" t="s">
        <v>465</v>
      </c>
      <c r="E184" s="14">
        <v>1</v>
      </c>
      <c r="F184" s="14">
        <v>0</v>
      </c>
      <c r="G184" s="14">
        <v>1</v>
      </c>
      <c r="H184" s="14">
        <v>4</v>
      </c>
      <c r="I184" s="14">
        <f t="shared" si="9"/>
        <v>335</v>
      </c>
      <c r="J184" s="14">
        <f t="shared" si="10"/>
        <v>324</v>
      </c>
      <c r="K184" s="14">
        <v>27</v>
      </c>
      <c r="L184" s="12">
        <v>1</v>
      </c>
      <c r="M184" s="17" t="str">
        <f t="shared" si="12"/>
        <v>11</v>
      </c>
      <c r="N184" s="18" t="s">
        <v>380</v>
      </c>
      <c r="O184" s="14">
        <v>0</v>
      </c>
      <c r="P184" s="14">
        <v>1</v>
      </c>
      <c r="Q184" s="14">
        <v>1</v>
      </c>
      <c r="R184" s="14">
        <v>0</v>
      </c>
      <c r="S184" s="14">
        <v>1</v>
      </c>
      <c r="T184" s="14">
        <v>1</v>
      </c>
      <c r="U184" s="14">
        <v>1</v>
      </c>
      <c r="V184" s="19">
        <v>0.83680555555555602</v>
      </c>
      <c r="W184" s="17" t="s">
        <v>449</v>
      </c>
      <c r="X184" s="14">
        <v>1</v>
      </c>
      <c r="Y184" s="20">
        <v>24</v>
      </c>
      <c r="Z184" s="17">
        <v>0</v>
      </c>
      <c r="AA184" s="17">
        <v>0</v>
      </c>
      <c r="AB184" s="17" t="s">
        <v>115</v>
      </c>
      <c r="AC184">
        <v>3</v>
      </c>
      <c r="AD184">
        <v>1</v>
      </c>
      <c r="AE184" s="17">
        <v>1</v>
      </c>
      <c r="AF184" s="17"/>
      <c r="AG184" s="17"/>
      <c r="AH184" s="14">
        <v>0</v>
      </c>
      <c r="AI184" s="14">
        <v>1</v>
      </c>
      <c r="AJ184" s="14">
        <v>1</v>
      </c>
      <c r="AK184" s="17" t="s">
        <v>455</v>
      </c>
      <c r="AL184" s="17" t="s">
        <v>479</v>
      </c>
      <c r="AM184" s="17" t="s">
        <v>463</v>
      </c>
      <c r="AN184" s="17" t="s">
        <v>486</v>
      </c>
      <c r="AO184" s="16">
        <f t="shared" si="11"/>
        <v>1</v>
      </c>
      <c r="AP184">
        <v>1</v>
      </c>
      <c r="AQ184" s="20">
        <v>24</v>
      </c>
      <c r="AR184" s="12">
        <v>0</v>
      </c>
      <c r="AS184" s="12">
        <v>0</v>
      </c>
      <c r="AT184" s="14">
        <v>1</v>
      </c>
    </row>
    <row r="185" spans="1:46" x14ac:dyDescent="0.4">
      <c r="A185">
        <v>329</v>
      </c>
      <c r="B185" s="13">
        <v>0</v>
      </c>
      <c r="C185" s="14">
        <v>0</v>
      </c>
      <c r="D185" s="17" t="s">
        <v>494</v>
      </c>
      <c r="E185" s="14">
        <v>1</v>
      </c>
      <c r="F185" s="14">
        <v>0</v>
      </c>
      <c r="G185" s="14">
        <v>2</v>
      </c>
      <c r="H185" s="14">
        <v>1</v>
      </c>
      <c r="I185" s="14">
        <f t="shared" si="9"/>
        <v>455</v>
      </c>
      <c r="J185" s="14">
        <f t="shared" si="10"/>
        <v>444</v>
      </c>
      <c r="K185" s="14">
        <v>37</v>
      </c>
      <c r="L185" s="12">
        <v>2</v>
      </c>
      <c r="M185" s="17" t="str">
        <f t="shared" si="12"/>
        <v>11</v>
      </c>
      <c r="N185" s="18" t="s">
        <v>320</v>
      </c>
      <c r="O185" s="14">
        <v>5</v>
      </c>
      <c r="P185" s="14">
        <v>1</v>
      </c>
      <c r="Q185" s="14">
        <v>1</v>
      </c>
      <c r="R185" s="14">
        <v>0</v>
      </c>
      <c r="S185" s="14">
        <v>0</v>
      </c>
      <c r="T185" s="14">
        <v>1</v>
      </c>
      <c r="U185" s="14">
        <v>0</v>
      </c>
      <c r="V185" s="19">
        <v>0.71875</v>
      </c>
      <c r="W185" s="17" t="s">
        <v>495</v>
      </c>
      <c r="X185" s="14">
        <v>1</v>
      </c>
      <c r="Y185" s="20">
        <v>25</v>
      </c>
      <c r="Z185" s="17">
        <v>1</v>
      </c>
      <c r="AA185" s="17">
        <v>0</v>
      </c>
      <c r="AB185" s="17" t="s">
        <v>58</v>
      </c>
      <c r="AC185">
        <v>2</v>
      </c>
      <c r="AD185">
        <v>0</v>
      </c>
      <c r="AE185" s="17"/>
      <c r="AF185" s="17"/>
      <c r="AG185" s="17"/>
      <c r="AH185" s="14">
        <v>0</v>
      </c>
      <c r="AI185" s="14">
        <v>0</v>
      </c>
      <c r="AJ185" s="14">
        <v>1</v>
      </c>
      <c r="AK185" s="17" t="s">
        <v>488</v>
      </c>
      <c r="AL185" s="17" t="s">
        <v>419</v>
      </c>
      <c r="AM185" s="17" t="s">
        <v>419</v>
      </c>
      <c r="AN185" s="17" t="s">
        <v>496</v>
      </c>
      <c r="AO185" s="16">
        <f t="shared" si="11"/>
        <v>2</v>
      </c>
      <c r="AP185">
        <v>1</v>
      </c>
      <c r="AQ185" s="20">
        <v>25</v>
      </c>
      <c r="AR185" s="12">
        <v>0</v>
      </c>
      <c r="AS185" s="12">
        <v>0</v>
      </c>
      <c r="AT185" s="14">
        <v>1</v>
      </c>
    </row>
    <row r="186" spans="1:46" x14ac:dyDescent="0.4">
      <c r="A186">
        <v>567</v>
      </c>
      <c r="B186" s="13">
        <v>0</v>
      </c>
      <c r="C186" s="14">
        <v>1</v>
      </c>
      <c r="D186" s="17" t="s">
        <v>488</v>
      </c>
      <c r="E186" s="14">
        <v>0</v>
      </c>
      <c r="F186" s="14">
        <v>1</v>
      </c>
      <c r="G186" s="14">
        <v>5</v>
      </c>
      <c r="H186" s="14">
        <v>3</v>
      </c>
      <c r="I186" s="14">
        <f t="shared" si="9"/>
        <v>610</v>
      </c>
      <c r="J186" s="14">
        <f t="shared" si="10"/>
        <v>600</v>
      </c>
      <c r="K186" s="14">
        <v>50</v>
      </c>
      <c r="L186" s="12">
        <v>4</v>
      </c>
      <c r="M186" s="17" t="str">
        <f t="shared" si="12"/>
        <v>10</v>
      </c>
      <c r="N186" s="18" t="s">
        <v>497</v>
      </c>
      <c r="O186" s="14">
        <v>1</v>
      </c>
      <c r="P186" s="14">
        <v>0</v>
      </c>
      <c r="Q186" s="14">
        <v>1</v>
      </c>
      <c r="R186" s="14">
        <v>0</v>
      </c>
      <c r="S186" s="14">
        <v>0</v>
      </c>
      <c r="T186" s="14">
        <v>1</v>
      </c>
      <c r="U186" s="14">
        <v>0</v>
      </c>
      <c r="V186" s="19">
        <v>0.52222222222222203</v>
      </c>
      <c r="W186" s="17" t="s">
        <v>449</v>
      </c>
      <c r="X186" s="14">
        <v>1</v>
      </c>
      <c r="Y186" s="20">
        <v>17</v>
      </c>
      <c r="Z186" s="17">
        <v>1</v>
      </c>
      <c r="AA186" s="17">
        <v>0</v>
      </c>
      <c r="AB186" s="17" t="s">
        <v>498</v>
      </c>
      <c r="AC186">
        <v>2</v>
      </c>
      <c r="AD186">
        <v>0</v>
      </c>
      <c r="AE186" s="17"/>
      <c r="AF186" s="17"/>
      <c r="AG186" s="17"/>
      <c r="AH186" s="14">
        <v>0</v>
      </c>
      <c r="AI186" s="14">
        <v>0</v>
      </c>
      <c r="AJ186" s="14">
        <v>1</v>
      </c>
      <c r="AK186" s="17" t="s">
        <v>499</v>
      </c>
      <c r="AL186" s="17" t="s">
        <v>419</v>
      </c>
      <c r="AM186" s="17" t="s">
        <v>419</v>
      </c>
      <c r="AN186" s="15">
        <v>43472</v>
      </c>
      <c r="AO186" s="16">
        <f t="shared" si="11"/>
        <v>3</v>
      </c>
      <c r="AP186">
        <v>2</v>
      </c>
      <c r="AQ186" s="20">
        <v>17</v>
      </c>
      <c r="AR186" s="12">
        <v>0</v>
      </c>
      <c r="AS186" s="12">
        <v>0</v>
      </c>
      <c r="AT186" s="14">
        <v>1</v>
      </c>
    </row>
    <row r="187" spans="1:46" x14ac:dyDescent="0.4">
      <c r="A187">
        <v>85</v>
      </c>
      <c r="B187" s="13">
        <v>0</v>
      </c>
      <c r="C187" s="14">
        <v>0</v>
      </c>
      <c r="D187" s="17" t="s">
        <v>500</v>
      </c>
      <c r="E187" s="14">
        <v>0</v>
      </c>
      <c r="F187" s="14">
        <v>3</v>
      </c>
      <c r="G187" s="14">
        <v>2</v>
      </c>
      <c r="H187" s="14">
        <v>2</v>
      </c>
      <c r="I187" s="14">
        <f t="shared" si="9"/>
        <v>578</v>
      </c>
      <c r="J187" s="14">
        <f t="shared" si="10"/>
        <v>576</v>
      </c>
      <c r="K187" s="14">
        <v>48</v>
      </c>
      <c r="L187" s="12">
        <v>3</v>
      </c>
      <c r="M187" s="17" t="str">
        <f t="shared" si="12"/>
        <v xml:space="preserve">2 </v>
      </c>
      <c r="N187" s="18" t="s">
        <v>501</v>
      </c>
      <c r="O187" s="14">
        <v>5</v>
      </c>
      <c r="P187" s="14">
        <v>1</v>
      </c>
      <c r="Q187" s="14">
        <v>0</v>
      </c>
      <c r="R187" s="14">
        <v>0</v>
      </c>
      <c r="S187" s="14">
        <v>1</v>
      </c>
      <c r="T187" s="14">
        <v>1</v>
      </c>
      <c r="U187" s="14">
        <v>0</v>
      </c>
      <c r="V187" s="19">
        <v>0.40208333333333302</v>
      </c>
      <c r="W187" s="17" t="s">
        <v>493</v>
      </c>
      <c r="X187" s="14">
        <v>1</v>
      </c>
      <c r="Y187" s="20">
        <v>11</v>
      </c>
      <c r="Z187" s="17">
        <v>0</v>
      </c>
      <c r="AA187" s="17">
        <v>0</v>
      </c>
      <c r="AB187" s="17" t="s">
        <v>123</v>
      </c>
      <c r="AC187">
        <v>0</v>
      </c>
      <c r="AD187">
        <v>1</v>
      </c>
      <c r="AE187" s="17">
        <v>1</v>
      </c>
      <c r="AF187" s="17">
        <v>1</v>
      </c>
      <c r="AG187" s="17"/>
      <c r="AH187" s="14">
        <v>1</v>
      </c>
      <c r="AI187" s="14">
        <v>0</v>
      </c>
      <c r="AJ187" s="14">
        <v>0</v>
      </c>
      <c r="AK187" s="17" t="s">
        <v>486</v>
      </c>
      <c r="AL187" s="17" t="s">
        <v>64</v>
      </c>
      <c r="AM187" s="17" t="s">
        <v>64</v>
      </c>
      <c r="AN187" s="17" t="s">
        <v>64</v>
      </c>
      <c r="AO187" s="16">
        <f t="shared" si="11"/>
        <v>1</v>
      </c>
      <c r="AP187">
        <v>1</v>
      </c>
      <c r="AQ187" s="20">
        <v>11</v>
      </c>
      <c r="AR187" s="12">
        <v>0</v>
      </c>
      <c r="AS187" s="12">
        <v>0</v>
      </c>
      <c r="AT187" s="14">
        <v>0</v>
      </c>
    </row>
    <row r="188" spans="1:46" x14ac:dyDescent="0.4">
      <c r="A188">
        <v>451</v>
      </c>
      <c r="B188" s="13">
        <v>0</v>
      </c>
      <c r="C188" s="14">
        <v>1</v>
      </c>
      <c r="D188" s="17" t="s">
        <v>486</v>
      </c>
      <c r="E188" s="14">
        <v>0</v>
      </c>
      <c r="F188" s="14">
        <v>0</v>
      </c>
      <c r="G188" s="14">
        <v>5</v>
      </c>
      <c r="H188" s="14">
        <v>0</v>
      </c>
      <c r="I188" s="14">
        <f t="shared" si="9"/>
        <v>297</v>
      </c>
      <c r="J188" s="14">
        <f t="shared" si="10"/>
        <v>288</v>
      </c>
      <c r="K188" s="14">
        <v>24</v>
      </c>
      <c r="L188" s="12">
        <v>1</v>
      </c>
      <c r="M188" s="17" t="str">
        <f t="shared" si="12"/>
        <v xml:space="preserve">9 </v>
      </c>
      <c r="N188" s="18" t="s">
        <v>502</v>
      </c>
      <c r="O188" s="14">
        <v>0</v>
      </c>
      <c r="P188" s="14">
        <v>0</v>
      </c>
      <c r="Q188" s="14">
        <v>0</v>
      </c>
      <c r="R188" s="14">
        <v>0</v>
      </c>
      <c r="S188" s="14">
        <v>1</v>
      </c>
      <c r="T188" s="14">
        <v>1</v>
      </c>
      <c r="U188" s="14">
        <v>0</v>
      </c>
      <c r="V188" s="19">
        <v>0.54166666666666696</v>
      </c>
      <c r="W188" s="17" t="s">
        <v>476</v>
      </c>
      <c r="X188" s="14">
        <v>0</v>
      </c>
      <c r="Y188" s="20">
        <v>19</v>
      </c>
      <c r="Z188" s="17">
        <v>0</v>
      </c>
      <c r="AA188" s="17">
        <v>0</v>
      </c>
      <c r="AB188" s="17" t="s">
        <v>68</v>
      </c>
      <c r="AC188">
        <v>3</v>
      </c>
      <c r="AD188">
        <v>0</v>
      </c>
      <c r="AE188" s="17"/>
      <c r="AF188" s="17"/>
      <c r="AG188" s="17"/>
      <c r="AH188" s="14">
        <v>0</v>
      </c>
      <c r="AI188" s="14">
        <v>1</v>
      </c>
      <c r="AJ188" s="14">
        <v>0</v>
      </c>
      <c r="AK188" s="17" t="s">
        <v>491</v>
      </c>
      <c r="AL188" s="17" t="s">
        <v>64</v>
      </c>
      <c r="AM188" s="17" t="s">
        <v>64</v>
      </c>
      <c r="AN188" s="17" t="s">
        <v>64</v>
      </c>
      <c r="AO188" s="16">
        <f t="shared" si="11"/>
        <v>3</v>
      </c>
      <c r="AP188">
        <v>2</v>
      </c>
      <c r="AQ188" s="20">
        <v>19</v>
      </c>
      <c r="AR188" s="12">
        <v>0</v>
      </c>
      <c r="AS188" s="12">
        <v>0</v>
      </c>
      <c r="AT188" s="14">
        <v>0</v>
      </c>
    </row>
    <row r="189" spans="1:46" x14ac:dyDescent="0.4">
      <c r="A189">
        <v>406</v>
      </c>
      <c r="B189" s="13">
        <v>0</v>
      </c>
      <c r="C189" s="14">
        <v>1</v>
      </c>
      <c r="D189" s="17" t="s">
        <v>491</v>
      </c>
      <c r="E189" s="14">
        <v>1</v>
      </c>
      <c r="F189" s="14">
        <v>3</v>
      </c>
      <c r="G189" s="14">
        <v>2</v>
      </c>
      <c r="H189" s="14">
        <v>3</v>
      </c>
      <c r="I189" s="14">
        <f t="shared" si="9"/>
        <v>839</v>
      </c>
      <c r="J189" s="14">
        <f t="shared" si="10"/>
        <v>828</v>
      </c>
      <c r="K189" s="14">
        <v>69</v>
      </c>
      <c r="L189" s="12">
        <v>5</v>
      </c>
      <c r="M189" s="17" t="str">
        <f t="shared" si="12"/>
        <v>11</v>
      </c>
      <c r="N189" s="18" t="s">
        <v>503</v>
      </c>
      <c r="O189" s="14">
        <v>5</v>
      </c>
      <c r="P189" s="14">
        <v>1</v>
      </c>
      <c r="Q189" s="14">
        <v>1</v>
      </c>
      <c r="R189" s="14">
        <v>0</v>
      </c>
      <c r="S189" s="14">
        <v>0</v>
      </c>
      <c r="T189" s="14">
        <v>1</v>
      </c>
      <c r="U189" s="14">
        <v>0</v>
      </c>
      <c r="V189" s="19">
        <v>0.54166666666666696</v>
      </c>
      <c r="W189" s="17" t="s">
        <v>504</v>
      </c>
      <c r="X189" s="14">
        <v>1</v>
      </c>
      <c r="Y189" s="20">
        <v>28</v>
      </c>
      <c r="Z189" s="17">
        <v>0</v>
      </c>
      <c r="AA189" s="17">
        <v>0</v>
      </c>
      <c r="AB189" s="17" t="s">
        <v>332</v>
      </c>
      <c r="AC189">
        <v>2</v>
      </c>
      <c r="AD189">
        <v>1</v>
      </c>
      <c r="AE189" s="17">
        <v>5</v>
      </c>
      <c r="AF189" s="17"/>
      <c r="AG189" s="17"/>
      <c r="AH189" s="14">
        <v>0</v>
      </c>
      <c r="AI189" s="14">
        <v>0</v>
      </c>
      <c r="AJ189" s="14">
        <v>1</v>
      </c>
      <c r="AK189" s="17" t="s">
        <v>496</v>
      </c>
      <c r="AL189" s="17" t="s">
        <v>461</v>
      </c>
      <c r="AM189" s="17" t="s">
        <v>489</v>
      </c>
      <c r="AN189" s="17" t="s">
        <v>505</v>
      </c>
      <c r="AO189" s="16">
        <f t="shared" si="11"/>
        <v>2</v>
      </c>
      <c r="AP189">
        <v>1</v>
      </c>
      <c r="AQ189" s="20">
        <v>28</v>
      </c>
      <c r="AR189" s="12">
        <v>0</v>
      </c>
      <c r="AS189" s="12">
        <v>0</v>
      </c>
      <c r="AT189" s="14">
        <v>1</v>
      </c>
    </row>
    <row r="190" spans="1:46" x14ac:dyDescent="0.4">
      <c r="A190">
        <v>296</v>
      </c>
      <c r="B190" s="13">
        <v>0</v>
      </c>
      <c r="C190" s="14">
        <v>1</v>
      </c>
      <c r="D190" s="17" t="s">
        <v>496</v>
      </c>
      <c r="E190" s="14">
        <v>0</v>
      </c>
      <c r="F190" s="14">
        <v>3</v>
      </c>
      <c r="G190" s="14">
        <v>3</v>
      </c>
      <c r="H190" s="14">
        <v>0</v>
      </c>
      <c r="I190" s="14">
        <f t="shared" si="9"/>
        <v>326</v>
      </c>
      <c r="J190" s="14">
        <f t="shared" si="10"/>
        <v>324</v>
      </c>
      <c r="K190" s="14">
        <v>27</v>
      </c>
      <c r="L190" s="12">
        <v>1</v>
      </c>
      <c r="M190" s="17" t="str">
        <f t="shared" si="12"/>
        <v xml:space="preserve">2 </v>
      </c>
      <c r="N190" s="18" t="s">
        <v>506</v>
      </c>
      <c r="O190" s="14">
        <v>0</v>
      </c>
      <c r="P190" s="14">
        <v>1</v>
      </c>
      <c r="Q190" s="14">
        <v>1</v>
      </c>
      <c r="R190" s="14">
        <v>0</v>
      </c>
      <c r="S190" s="14">
        <v>1</v>
      </c>
      <c r="T190" s="14">
        <v>1</v>
      </c>
      <c r="U190" s="14">
        <v>0</v>
      </c>
      <c r="V190" s="19">
        <v>0.72222222222222199</v>
      </c>
      <c r="W190" s="17" t="s">
        <v>507</v>
      </c>
      <c r="X190" s="14">
        <v>1</v>
      </c>
      <c r="Y190" s="20">
        <v>40</v>
      </c>
      <c r="Z190" s="17">
        <v>0</v>
      </c>
      <c r="AA190" s="17">
        <v>0</v>
      </c>
      <c r="AB190" s="17" t="s">
        <v>58</v>
      </c>
      <c r="AC190">
        <v>2</v>
      </c>
      <c r="AD190">
        <v>0</v>
      </c>
      <c r="AE190" s="17"/>
      <c r="AF190" s="17"/>
      <c r="AG190" s="17"/>
      <c r="AH190" s="14">
        <v>0</v>
      </c>
      <c r="AI190" s="14">
        <v>0</v>
      </c>
      <c r="AJ190" s="14">
        <v>1</v>
      </c>
      <c r="AK190" s="17" t="s">
        <v>449</v>
      </c>
      <c r="AL190" s="17" t="s">
        <v>461</v>
      </c>
      <c r="AM190" s="17" t="s">
        <v>508</v>
      </c>
      <c r="AN190" s="17" t="s">
        <v>509</v>
      </c>
      <c r="AO190" s="16">
        <f t="shared" si="11"/>
        <v>1</v>
      </c>
      <c r="AP190">
        <v>1</v>
      </c>
      <c r="AQ190" s="20">
        <v>40</v>
      </c>
      <c r="AR190" s="12">
        <v>0</v>
      </c>
      <c r="AS190" s="12">
        <v>0</v>
      </c>
      <c r="AT190" s="14">
        <v>1</v>
      </c>
    </row>
    <row r="191" spans="1:46" x14ac:dyDescent="0.4">
      <c r="A191">
        <v>596</v>
      </c>
      <c r="B191" s="13">
        <v>0</v>
      </c>
      <c r="C191" s="13">
        <v>0</v>
      </c>
      <c r="D191" s="27" t="s">
        <v>449</v>
      </c>
      <c r="E191" s="13">
        <v>1</v>
      </c>
      <c r="F191" s="13">
        <v>3</v>
      </c>
      <c r="G191" s="13">
        <v>1</v>
      </c>
      <c r="H191" s="13">
        <v>4</v>
      </c>
      <c r="I191" s="13">
        <f t="shared" si="9"/>
        <v>772</v>
      </c>
      <c r="J191" s="13">
        <f t="shared" si="10"/>
        <v>768</v>
      </c>
      <c r="K191" s="13">
        <v>64</v>
      </c>
      <c r="L191" s="12">
        <v>5</v>
      </c>
      <c r="M191" s="27" t="str">
        <f t="shared" si="12"/>
        <v xml:space="preserve">4 </v>
      </c>
      <c r="N191" s="28" t="s">
        <v>348</v>
      </c>
      <c r="O191" s="13">
        <v>3</v>
      </c>
      <c r="P191" s="13">
        <v>1</v>
      </c>
      <c r="Q191" s="13">
        <v>1</v>
      </c>
      <c r="R191" s="13">
        <v>0</v>
      </c>
      <c r="S191" s="13">
        <v>0</v>
      </c>
      <c r="T191" s="13">
        <v>1</v>
      </c>
      <c r="U191" s="13">
        <v>0</v>
      </c>
      <c r="V191" s="29">
        <v>0.79374999999999996</v>
      </c>
      <c r="W191" s="27" t="s">
        <v>475</v>
      </c>
      <c r="X191" s="13">
        <v>1</v>
      </c>
      <c r="Y191" s="30">
        <v>29</v>
      </c>
      <c r="Z191" s="27">
        <v>0</v>
      </c>
      <c r="AA191" s="27">
        <v>0</v>
      </c>
      <c r="AB191" s="27" t="s">
        <v>510</v>
      </c>
      <c r="AC191">
        <v>2</v>
      </c>
      <c r="AD191">
        <v>1</v>
      </c>
      <c r="AE191" s="27">
        <v>1</v>
      </c>
      <c r="AF191" s="27"/>
      <c r="AG191" s="27"/>
      <c r="AH191" s="13">
        <v>1</v>
      </c>
      <c r="AI191" s="13">
        <v>0</v>
      </c>
      <c r="AJ191" s="13">
        <v>1</v>
      </c>
      <c r="AK191" s="27" t="s">
        <v>461</v>
      </c>
      <c r="AL191" s="27" t="s">
        <v>493</v>
      </c>
      <c r="AM191" s="27" t="s">
        <v>508</v>
      </c>
      <c r="AN191" s="33">
        <v>43500</v>
      </c>
      <c r="AO191" s="16">
        <f t="shared" si="11"/>
        <v>1</v>
      </c>
      <c r="AP191">
        <v>1</v>
      </c>
      <c r="AQ191" s="30">
        <v>29</v>
      </c>
      <c r="AR191" s="12">
        <v>0</v>
      </c>
      <c r="AS191" s="12">
        <v>0</v>
      </c>
      <c r="AT191" s="13">
        <v>1</v>
      </c>
    </row>
    <row r="192" spans="1:46" x14ac:dyDescent="0.4">
      <c r="A192">
        <v>15</v>
      </c>
      <c r="B192" s="13">
        <v>1</v>
      </c>
      <c r="C192" s="14">
        <v>1</v>
      </c>
      <c r="D192" s="17" t="s">
        <v>461</v>
      </c>
      <c r="E192" s="14">
        <v>0</v>
      </c>
      <c r="F192" s="14">
        <v>3</v>
      </c>
      <c r="G192" s="14">
        <v>1</v>
      </c>
      <c r="H192" s="14">
        <v>4</v>
      </c>
      <c r="I192" s="14">
        <f t="shared" si="9"/>
        <v>537</v>
      </c>
      <c r="J192" s="14">
        <f t="shared" si="10"/>
        <v>528</v>
      </c>
      <c r="K192" s="14">
        <v>44</v>
      </c>
      <c r="L192" s="12">
        <v>3</v>
      </c>
      <c r="M192" s="17" t="str">
        <f t="shared" si="12"/>
        <v xml:space="preserve">9 </v>
      </c>
      <c r="N192" s="18" t="s">
        <v>511</v>
      </c>
      <c r="O192" s="14">
        <v>5</v>
      </c>
      <c r="P192" s="14">
        <v>1</v>
      </c>
      <c r="Q192" s="14">
        <v>0</v>
      </c>
      <c r="R192" s="14">
        <v>0</v>
      </c>
      <c r="S192" s="14">
        <v>1</v>
      </c>
      <c r="T192" s="14">
        <v>1</v>
      </c>
      <c r="U192" s="14">
        <v>1</v>
      </c>
      <c r="V192" s="19">
        <v>8.1250000000000003E-2</v>
      </c>
      <c r="W192" s="17" t="s">
        <v>489</v>
      </c>
      <c r="X192" s="14">
        <v>0</v>
      </c>
      <c r="Y192" s="20">
        <v>4</v>
      </c>
      <c r="Z192" s="17">
        <v>0</v>
      </c>
      <c r="AA192" s="17">
        <v>0</v>
      </c>
      <c r="AB192" s="17" t="s">
        <v>93</v>
      </c>
      <c r="AC192">
        <v>5</v>
      </c>
      <c r="AD192">
        <v>1</v>
      </c>
      <c r="AE192" s="17">
        <v>1</v>
      </c>
      <c r="AF192" s="17"/>
      <c r="AG192" s="17"/>
      <c r="AH192" s="14">
        <v>1</v>
      </c>
      <c r="AI192" s="14">
        <v>0</v>
      </c>
      <c r="AJ192" s="14">
        <v>0</v>
      </c>
      <c r="AK192" s="17" t="s">
        <v>461</v>
      </c>
      <c r="AL192" s="17" t="s">
        <v>64</v>
      </c>
      <c r="AM192" s="17" t="s">
        <v>64</v>
      </c>
      <c r="AN192" s="17" t="s">
        <v>64</v>
      </c>
      <c r="AO192" s="16">
        <f t="shared" si="11"/>
        <v>0</v>
      </c>
      <c r="AP192">
        <v>0</v>
      </c>
      <c r="AQ192" s="20">
        <v>4</v>
      </c>
      <c r="AR192" s="12">
        <v>0</v>
      </c>
      <c r="AS192" s="12">
        <v>0</v>
      </c>
      <c r="AT192" s="14">
        <v>0</v>
      </c>
    </row>
    <row r="193" spans="1:46" x14ac:dyDescent="0.4">
      <c r="A193">
        <v>392</v>
      </c>
      <c r="B193" s="13">
        <v>1</v>
      </c>
      <c r="C193" s="14">
        <v>0</v>
      </c>
      <c r="D193" s="17" t="s">
        <v>512</v>
      </c>
      <c r="E193" s="14">
        <v>0</v>
      </c>
      <c r="F193" s="14">
        <v>3</v>
      </c>
      <c r="G193" s="14">
        <v>5</v>
      </c>
      <c r="H193" s="14">
        <v>0</v>
      </c>
      <c r="I193" s="14">
        <f t="shared" si="9"/>
        <v>416</v>
      </c>
      <c r="J193" s="14">
        <f t="shared" si="10"/>
        <v>408</v>
      </c>
      <c r="K193" s="14">
        <v>34</v>
      </c>
      <c r="L193" s="12">
        <v>2</v>
      </c>
      <c r="M193" s="17" t="str">
        <f t="shared" si="12"/>
        <v xml:space="preserve">8 </v>
      </c>
      <c r="N193" s="18" t="s">
        <v>513</v>
      </c>
      <c r="O193" s="14">
        <v>0</v>
      </c>
      <c r="P193" s="14">
        <v>0</v>
      </c>
      <c r="Q193" s="14">
        <v>1</v>
      </c>
      <c r="R193" s="14">
        <v>0</v>
      </c>
      <c r="S193" s="14">
        <v>0</v>
      </c>
      <c r="T193" s="14">
        <v>0</v>
      </c>
      <c r="U193" s="14">
        <v>0</v>
      </c>
      <c r="V193" s="19">
        <v>0.61319444444444404</v>
      </c>
      <c r="W193" s="17" t="s">
        <v>509</v>
      </c>
      <c r="X193" s="14">
        <v>1</v>
      </c>
      <c r="Y193" s="20">
        <v>31</v>
      </c>
      <c r="Z193" s="17">
        <v>1</v>
      </c>
      <c r="AA193" s="17">
        <v>1</v>
      </c>
      <c r="AB193" s="17" t="s">
        <v>58</v>
      </c>
      <c r="AC193">
        <v>2</v>
      </c>
      <c r="AD193">
        <v>0</v>
      </c>
      <c r="AE193" s="17"/>
      <c r="AF193" s="17"/>
      <c r="AG193" s="17"/>
      <c r="AH193" s="14">
        <v>0</v>
      </c>
      <c r="AI193" s="14">
        <v>0</v>
      </c>
      <c r="AJ193" s="14">
        <v>1</v>
      </c>
      <c r="AK193" s="17" t="s">
        <v>493</v>
      </c>
      <c r="AL193" s="17" t="s">
        <v>489</v>
      </c>
      <c r="AM193" s="17" t="s">
        <v>495</v>
      </c>
      <c r="AN193" s="17" t="s">
        <v>514</v>
      </c>
      <c r="AO193" s="16">
        <f t="shared" si="11"/>
        <v>1</v>
      </c>
      <c r="AP193">
        <v>1</v>
      </c>
      <c r="AQ193" s="20">
        <v>31</v>
      </c>
      <c r="AR193" s="12">
        <v>0</v>
      </c>
      <c r="AS193" s="12">
        <v>0</v>
      </c>
      <c r="AT193" s="14">
        <v>1</v>
      </c>
    </row>
    <row r="194" spans="1:46" x14ac:dyDescent="0.4">
      <c r="A194">
        <v>609</v>
      </c>
      <c r="B194" s="13">
        <v>1</v>
      </c>
      <c r="C194" s="14">
        <v>0</v>
      </c>
      <c r="D194" s="17" t="s">
        <v>512</v>
      </c>
      <c r="E194" s="14">
        <v>0</v>
      </c>
      <c r="F194" s="14">
        <v>3</v>
      </c>
      <c r="G194" s="14">
        <v>3</v>
      </c>
      <c r="H194" s="14">
        <v>1</v>
      </c>
      <c r="I194" s="14">
        <f t="shared" ref="I194:I257" si="13">SUM(J194+M194)</f>
        <v>717</v>
      </c>
      <c r="J194" s="14">
        <f t="shared" ref="J194:J257" si="14">K194*12</f>
        <v>708</v>
      </c>
      <c r="K194" s="14">
        <v>59</v>
      </c>
      <c r="L194" s="12">
        <v>4</v>
      </c>
      <c r="M194" s="17" t="str">
        <f t="shared" si="12"/>
        <v xml:space="preserve">9 </v>
      </c>
      <c r="N194" s="18" t="s">
        <v>515</v>
      </c>
      <c r="O194" s="14">
        <v>3</v>
      </c>
      <c r="P194" s="14">
        <v>0</v>
      </c>
      <c r="Q194" s="14">
        <v>1</v>
      </c>
      <c r="R194" s="14">
        <v>0</v>
      </c>
      <c r="S194" s="14">
        <v>0</v>
      </c>
      <c r="T194" s="14">
        <v>1</v>
      </c>
      <c r="U194" s="14">
        <v>0</v>
      </c>
      <c r="V194" s="19">
        <v>0.61111111111111105</v>
      </c>
      <c r="W194" s="17" t="s">
        <v>516</v>
      </c>
      <c r="X194" s="14">
        <v>1</v>
      </c>
      <c r="Y194" s="20">
        <v>44</v>
      </c>
      <c r="Z194" s="17">
        <v>1</v>
      </c>
      <c r="AA194" s="17">
        <v>0</v>
      </c>
      <c r="AB194" s="17" t="s">
        <v>58</v>
      </c>
      <c r="AC194">
        <v>2</v>
      </c>
      <c r="AD194">
        <v>0</v>
      </c>
      <c r="AE194" s="17"/>
      <c r="AF194" s="17"/>
      <c r="AG194" s="17"/>
      <c r="AH194" s="14">
        <v>0</v>
      </c>
      <c r="AI194" s="14">
        <v>0</v>
      </c>
      <c r="AJ194" s="14">
        <v>0</v>
      </c>
      <c r="AK194" s="17" t="s">
        <v>493</v>
      </c>
      <c r="AL194" s="17" t="s">
        <v>64</v>
      </c>
      <c r="AM194" s="17" t="s">
        <v>64</v>
      </c>
      <c r="AN194" s="17" t="s">
        <v>64</v>
      </c>
      <c r="AO194" s="16">
        <f t="shared" ref="AO194:AO257" si="15">AK194-D194</f>
        <v>1</v>
      </c>
      <c r="AP194">
        <v>1</v>
      </c>
      <c r="AQ194" s="20">
        <v>44</v>
      </c>
      <c r="AR194" s="12">
        <v>0</v>
      </c>
      <c r="AS194" s="12">
        <v>0</v>
      </c>
      <c r="AT194" s="14">
        <v>0</v>
      </c>
    </row>
    <row r="195" spans="1:46" x14ac:dyDescent="0.4">
      <c r="A195">
        <v>84</v>
      </c>
      <c r="B195" s="13">
        <v>0</v>
      </c>
      <c r="C195" s="14">
        <v>0</v>
      </c>
      <c r="D195" s="17" t="s">
        <v>512</v>
      </c>
      <c r="E195" s="14">
        <v>0</v>
      </c>
      <c r="F195" s="14">
        <v>1</v>
      </c>
      <c r="G195" s="14">
        <v>3</v>
      </c>
      <c r="H195" s="14">
        <v>1</v>
      </c>
      <c r="I195" s="14">
        <f t="shared" si="13"/>
        <v>621</v>
      </c>
      <c r="J195" s="14">
        <f t="shared" si="14"/>
        <v>612</v>
      </c>
      <c r="K195" s="14">
        <v>51</v>
      </c>
      <c r="L195" s="12">
        <v>4</v>
      </c>
      <c r="M195" s="17" t="str">
        <f t="shared" si="12"/>
        <v xml:space="preserve">9 </v>
      </c>
      <c r="N195" s="18" t="s">
        <v>517</v>
      </c>
      <c r="O195" s="14">
        <v>4</v>
      </c>
      <c r="P195" s="14">
        <v>1</v>
      </c>
      <c r="Q195" s="14">
        <v>1</v>
      </c>
      <c r="R195" s="14">
        <v>0</v>
      </c>
      <c r="S195" s="14">
        <v>1</v>
      </c>
      <c r="T195" s="14">
        <v>0</v>
      </c>
      <c r="U195" s="14">
        <v>1</v>
      </c>
      <c r="V195" s="19">
        <v>0.91666666666666696</v>
      </c>
      <c r="W195" s="17" t="s">
        <v>518</v>
      </c>
      <c r="X195" s="14">
        <v>1</v>
      </c>
      <c r="Y195" s="20">
        <v>58</v>
      </c>
      <c r="Z195" s="17">
        <v>0</v>
      </c>
      <c r="AA195" s="17">
        <v>1</v>
      </c>
      <c r="AB195" s="17" t="s">
        <v>53</v>
      </c>
      <c r="AC195">
        <v>2</v>
      </c>
      <c r="AD195">
        <v>0</v>
      </c>
      <c r="AE195" s="17"/>
      <c r="AF195" s="17"/>
      <c r="AG195" s="17"/>
      <c r="AH195" s="14">
        <v>0</v>
      </c>
      <c r="AI195" s="14">
        <v>0</v>
      </c>
      <c r="AJ195" s="14">
        <v>1</v>
      </c>
      <c r="AK195" s="17" t="s">
        <v>519</v>
      </c>
      <c r="AL195" s="17" t="s">
        <v>520</v>
      </c>
      <c r="AM195" s="17" t="s">
        <v>521</v>
      </c>
      <c r="AN195" s="17" t="s">
        <v>522</v>
      </c>
      <c r="AO195" s="16">
        <f t="shared" si="15"/>
        <v>5</v>
      </c>
      <c r="AP195">
        <v>2</v>
      </c>
      <c r="AQ195" s="20">
        <v>58</v>
      </c>
      <c r="AR195" s="12">
        <v>0</v>
      </c>
      <c r="AS195" s="12">
        <v>0</v>
      </c>
      <c r="AT195" s="14">
        <v>1</v>
      </c>
    </row>
    <row r="196" spans="1:46" x14ac:dyDescent="0.4">
      <c r="A196">
        <v>15</v>
      </c>
      <c r="B196" s="13">
        <v>1</v>
      </c>
      <c r="C196" s="14">
        <v>0</v>
      </c>
      <c r="D196" s="17" t="s">
        <v>523</v>
      </c>
      <c r="E196" s="14">
        <v>0</v>
      </c>
      <c r="F196" s="14">
        <v>3</v>
      </c>
      <c r="G196" s="14">
        <v>1</v>
      </c>
      <c r="H196" s="14">
        <v>4</v>
      </c>
      <c r="I196" s="14">
        <f t="shared" si="13"/>
        <v>537</v>
      </c>
      <c r="J196" s="14">
        <f t="shared" si="14"/>
        <v>528</v>
      </c>
      <c r="K196" s="14">
        <v>44</v>
      </c>
      <c r="L196" s="12">
        <v>3</v>
      </c>
      <c r="M196" s="17" t="str">
        <f t="shared" si="12"/>
        <v xml:space="preserve">9 </v>
      </c>
      <c r="N196" s="18" t="s">
        <v>511</v>
      </c>
      <c r="O196" s="14">
        <v>5</v>
      </c>
      <c r="P196" s="14">
        <v>1</v>
      </c>
      <c r="Q196" s="14">
        <v>0</v>
      </c>
      <c r="R196" s="14">
        <v>0</v>
      </c>
      <c r="S196" s="14">
        <v>1</v>
      </c>
      <c r="T196" s="14">
        <v>1</v>
      </c>
      <c r="U196" s="14">
        <v>1</v>
      </c>
      <c r="V196" s="19">
        <v>0.104166666666667</v>
      </c>
      <c r="W196" s="17" t="s">
        <v>524</v>
      </c>
      <c r="X196" s="14">
        <v>0</v>
      </c>
      <c r="Y196" s="20">
        <v>3</v>
      </c>
      <c r="Z196" s="17">
        <v>0</v>
      </c>
      <c r="AA196" s="17">
        <v>1</v>
      </c>
      <c r="AB196" s="17" t="s">
        <v>148</v>
      </c>
      <c r="AC196">
        <v>1</v>
      </c>
      <c r="AD196">
        <v>1</v>
      </c>
      <c r="AE196" s="17">
        <v>5</v>
      </c>
      <c r="AF196" s="17"/>
      <c r="AG196" s="17"/>
      <c r="AH196" s="14">
        <v>1</v>
      </c>
      <c r="AI196" s="14">
        <v>0</v>
      </c>
      <c r="AJ196" s="14">
        <v>0</v>
      </c>
      <c r="AK196" s="17" t="s">
        <v>523</v>
      </c>
      <c r="AL196" s="17" t="s">
        <v>64</v>
      </c>
      <c r="AM196" s="17" t="s">
        <v>64</v>
      </c>
      <c r="AN196" s="17" t="s">
        <v>64</v>
      </c>
      <c r="AO196" s="16">
        <f t="shared" si="15"/>
        <v>0</v>
      </c>
      <c r="AP196">
        <v>0</v>
      </c>
      <c r="AQ196" s="20">
        <v>3</v>
      </c>
      <c r="AR196" s="12">
        <v>0</v>
      </c>
      <c r="AS196" s="12">
        <v>0</v>
      </c>
      <c r="AT196" s="14">
        <v>0</v>
      </c>
    </row>
    <row r="197" spans="1:46" x14ac:dyDescent="0.4">
      <c r="A197">
        <v>259</v>
      </c>
      <c r="B197" s="13">
        <v>1</v>
      </c>
      <c r="C197" s="14">
        <v>1</v>
      </c>
      <c r="D197" s="17" t="s">
        <v>525</v>
      </c>
      <c r="E197" s="14">
        <v>0</v>
      </c>
      <c r="F197" s="14">
        <v>3</v>
      </c>
      <c r="G197" s="14">
        <v>4</v>
      </c>
      <c r="H197" s="14">
        <v>1</v>
      </c>
      <c r="I197" s="14">
        <f t="shared" si="13"/>
        <v>791</v>
      </c>
      <c r="J197" s="14">
        <f t="shared" si="14"/>
        <v>780</v>
      </c>
      <c r="K197" s="14">
        <v>65</v>
      </c>
      <c r="L197" s="12">
        <v>5</v>
      </c>
      <c r="M197" s="17" t="str">
        <f t="shared" si="12"/>
        <v>11</v>
      </c>
      <c r="N197" s="18" t="s">
        <v>526</v>
      </c>
      <c r="O197" s="14">
        <v>1</v>
      </c>
      <c r="P197" s="14">
        <v>1</v>
      </c>
      <c r="Q197" s="14">
        <v>1</v>
      </c>
      <c r="R197" s="14">
        <v>0</v>
      </c>
      <c r="S197" s="14">
        <v>1</v>
      </c>
      <c r="T197" s="14">
        <v>1</v>
      </c>
      <c r="U197" s="14">
        <v>0</v>
      </c>
      <c r="V197" s="19">
        <v>0.624305555555556</v>
      </c>
      <c r="W197" s="17" t="s">
        <v>507</v>
      </c>
      <c r="X197" s="14">
        <v>1</v>
      </c>
      <c r="Y197" s="20">
        <v>22</v>
      </c>
      <c r="Z197" s="17">
        <v>0</v>
      </c>
      <c r="AA197" s="17">
        <v>1</v>
      </c>
      <c r="AB197" s="17" t="s">
        <v>152</v>
      </c>
      <c r="AC197">
        <v>2</v>
      </c>
      <c r="AD197">
        <v>1</v>
      </c>
      <c r="AE197" s="17">
        <v>1</v>
      </c>
      <c r="AF197" s="17">
        <v>5</v>
      </c>
      <c r="AG197" s="17"/>
      <c r="AH197" s="14">
        <v>1</v>
      </c>
      <c r="AI197" s="14">
        <v>0</v>
      </c>
      <c r="AJ197" s="14">
        <v>1</v>
      </c>
      <c r="AK197" s="17" t="s">
        <v>524</v>
      </c>
      <c r="AL197" s="17" t="s">
        <v>524</v>
      </c>
      <c r="AM197" s="17" t="s">
        <v>527</v>
      </c>
      <c r="AN197" s="17" t="s">
        <v>528</v>
      </c>
      <c r="AO197" s="16">
        <f t="shared" si="15"/>
        <v>1</v>
      </c>
      <c r="AP197">
        <v>1</v>
      </c>
      <c r="AQ197" s="20">
        <v>22</v>
      </c>
      <c r="AR197" s="12">
        <v>0</v>
      </c>
      <c r="AS197" s="12">
        <v>0</v>
      </c>
      <c r="AT197" s="14">
        <v>1</v>
      </c>
    </row>
    <row r="198" spans="1:46" x14ac:dyDescent="0.4">
      <c r="A198">
        <v>307</v>
      </c>
      <c r="B198" s="13">
        <v>1</v>
      </c>
      <c r="C198" s="14">
        <v>0</v>
      </c>
      <c r="D198" s="17" t="s">
        <v>529</v>
      </c>
      <c r="E198" s="14">
        <v>0</v>
      </c>
      <c r="F198" s="14">
        <v>3</v>
      </c>
      <c r="G198" s="14">
        <v>5</v>
      </c>
      <c r="H198" s="14">
        <v>2</v>
      </c>
      <c r="I198" s="14">
        <f t="shared" si="13"/>
        <v>740</v>
      </c>
      <c r="J198" s="14">
        <f t="shared" si="14"/>
        <v>732</v>
      </c>
      <c r="K198" s="14">
        <v>61</v>
      </c>
      <c r="L198" s="12">
        <v>5</v>
      </c>
      <c r="M198" s="17" t="str">
        <f t="shared" si="12"/>
        <v xml:space="preserve">8 </v>
      </c>
      <c r="N198" s="18" t="s">
        <v>530</v>
      </c>
      <c r="O198" s="14">
        <v>5</v>
      </c>
      <c r="P198" s="14">
        <v>1</v>
      </c>
      <c r="Q198" s="14">
        <v>1</v>
      </c>
      <c r="R198" s="14">
        <v>0</v>
      </c>
      <c r="S198" s="14">
        <v>1</v>
      </c>
      <c r="T198" s="14">
        <v>1</v>
      </c>
      <c r="U198" s="14">
        <v>0</v>
      </c>
      <c r="V198" s="19">
        <v>0.67916666666666703</v>
      </c>
      <c r="W198" s="17" t="s">
        <v>531</v>
      </c>
      <c r="X198" s="14">
        <v>1</v>
      </c>
      <c r="Y198" s="20">
        <v>176</v>
      </c>
      <c r="Z198" s="17">
        <v>1</v>
      </c>
      <c r="AA198" s="17">
        <v>0</v>
      </c>
      <c r="AB198" s="17" t="s">
        <v>58</v>
      </c>
      <c r="AC198">
        <v>2</v>
      </c>
      <c r="AD198">
        <v>0</v>
      </c>
      <c r="AE198" s="17"/>
      <c r="AF198" s="17"/>
      <c r="AG198" s="17"/>
      <c r="AH198" s="14">
        <v>0</v>
      </c>
      <c r="AI198" s="14">
        <v>0</v>
      </c>
      <c r="AJ198" s="14">
        <v>1</v>
      </c>
      <c r="AK198" s="17" t="s">
        <v>475</v>
      </c>
      <c r="AL198" s="17" t="s">
        <v>475</v>
      </c>
      <c r="AM198" s="17" t="s">
        <v>532</v>
      </c>
      <c r="AN198" s="17" t="s">
        <v>533</v>
      </c>
      <c r="AO198" s="16">
        <f t="shared" si="15"/>
        <v>1</v>
      </c>
      <c r="AP198">
        <v>1</v>
      </c>
      <c r="AQ198" s="20">
        <v>176</v>
      </c>
      <c r="AR198" s="12">
        <v>0</v>
      </c>
      <c r="AS198" s="12">
        <v>0</v>
      </c>
      <c r="AT198" s="14">
        <v>1</v>
      </c>
    </row>
    <row r="199" spans="1:46" x14ac:dyDescent="0.4">
      <c r="A199">
        <v>207</v>
      </c>
      <c r="B199" s="13">
        <v>0</v>
      </c>
      <c r="C199" s="14">
        <v>0</v>
      </c>
      <c r="D199" s="17" t="s">
        <v>534</v>
      </c>
      <c r="E199" s="14">
        <v>0</v>
      </c>
      <c r="F199" s="14">
        <v>3</v>
      </c>
      <c r="G199" s="14">
        <v>4</v>
      </c>
      <c r="H199" s="14">
        <v>1</v>
      </c>
      <c r="I199" s="14">
        <f t="shared" si="13"/>
        <v>724</v>
      </c>
      <c r="J199" s="14">
        <f t="shared" si="14"/>
        <v>720</v>
      </c>
      <c r="K199" s="14">
        <v>60</v>
      </c>
      <c r="L199" s="12">
        <v>5</v>
      </c>
      <c r="M199" s="17" t="str">
        <f t="shared" si="12"/>
        <v xml:space="preserve">4 </v>
      </c>
      <c r="N199" s="18" t="s">
        <v>535</v>
      </c>
      <c r="O199" s="14">
        <v>3</v>
      </c>
      <c r="P199" s="14">
        <v>1</v>
      </c>
      <c r="Q199" s="14">
        <v>0</v>
      </c>
      <c r="R199" s="14">
        <v>0</v>
      </c>
      <c r="S199" s="14">
        <v>1</v>
      </c>
      <c r="T199" s="14">
        <v>1</v>
      </c>
      <c r="U199" s="14">
        <v>0</v>
      </c>
      <c r="V199" s="19">
        <v>0.90347222222222201</v>
      </c>
      <c r="W199" s="17" t="s">
        <v>536</v>
      </c>
      <c r="X199" s="14">
        <v>1</v>
      </c>
      <c r="Y199" s="20">
        <v>23</v>
      </c>
      <c r="Z199" s="17">
        <v>0</v>
      </c>
      <c r="AA199" s="17">
        <v>1</v>
      </c>
      <c r="AB199" s="17" t="s">
        <v>350</v>
      </c>
      <c r="AC199">
        <v>0</v>
      </c>
      <c r="AD199">
        <v>1</v>
      </c>
      <c r="AE199" s="17">
        <v>1</v>
      </c>
      <c r="AF199" s="17"/>
      <c r="AG199" s="17"/>
      <c r="AH199" s="14">
        <v>1</v>
      </c>
      <c r="AI199" s="14">
        <v>0</v>
      </c>
      <c r="AJ199" s="14">
        <v>1</v>
      </c>
      <c r="AK199" s="17" t="s">
        <v>528</v>
      </c>
      <c r="AL199" s="17" t="s">
        <v>532</v>
      </c>
      <c r="AM199" s="17" t="s">
        <v>537</v>
      </c>
      <c r="AN199" s="17" t="s">
        <v>516</v>
      </c>
      <c r="AO199" s="16">
        <f t="shared" si="15"/>
        <v>2</v>
      </c>
      <c r="AP199">
        <v>1</v>
      </c>
      <c r="AQ199" s="20">
        <v>23</v>
      </c>
      <c r="AR199" s="12">
        <v>0</v>
      </c>
      <c r="AS199" s="12">
        <v>0</v>
      </c>
      <c r="AT199" s="14">
        <v>1</v>
      </c>
    </row>
    <row r="200" spans="1:46" x14ac:dyDescent="0.4">
      <c r="A200">
        <v>211</v>
      </c>
      <c r="B200" s="13">
        <v>0</v>
      </c>
      <c r="C200" s="14">
        <v>1</v>
      </c>
      <c r="D200" s="17" t="s">
        <v>534</v>
      </c>
      <c r="E200" s="14">
        <v>1</v>
      </c>
      <c r="F200" s="14">
        <v>0</v>
      </c>
      <c r="G200" s="14">
        <v>1</v>
      </c>
      <c r="H200" s="14">
        <v>4</v>
      </c>
      <c r="I200" s="14">
        <f t="shared" si="13"/>
        <v>299</v>
      </c>
      <c r="J200" s="14">
        <f t="shared" si="14"/>
        <v>288</v>
      </c>
      <c r="K200" s="14">
        <v>24</v>
      </c>
      <c r="L200" s="12">
        <v>1</v>
      </c>
      <c r="M200" s="17" t="str">
        <f t="shared" si="12"/>
        <v>11</v>
      </c>
      <c r="N200" s="18" t="s">
        <v>538</v>
      </c>
      <c r="O200" s="14">
        <v>0</v>
      </c>
      <c r="P200" s="14">
        <v>1</v>
      </c>
      <c r="Q200" s="14">
        <v>0</v>
      </c>
      <c r="R200" s="14">
        <v>0</v>
      </c>
      <c r="S200" s="14">
        <v>1</v>
      </c>
      <c r="T200" s="14">
        <v>1</v>
      </c>
      <c r="U200" s="14">
        <v>1</v>
      </c>
      <c r="V200" s="19">
        <v>0.65208333333333302</v>
      </c>
      <c r="W200" s="17" t="s">
        <v>537</v>
      </c>
      <c r="X200" s="14">
        <v>1</v>
      </c>
      <c r="Y200" s="20">
        <v>6</v>
      </c>
      <c r="Z200" s="17">
        <v>0</v>
      </c>
      <c r="AA200" s="17">
        <v>0</v>
      </c>
      <c r="AB200" s="17" t="s">
        <v>90</v>
      </c>
      <c r="AC200">
        <v>5</v>
      </c>
      <c r="AD200">
        <v>1</v>
      </c>
      <c r="AE200" s="17">
        <v>1</v>
      </c>
      <c r="AF200" s="17"/>
      <c r="AG200" s="17"/>
      <c r="AH200" s="14">
        <v>0</v>
      </c>
      <c r="AI200" s="14">
        <v>1</v>
      </c>
      <c r="AJ200" s="14">
        <v>0</v>
      </c>
      <c r="AK200" s="17" t="s">
        <v>528</v>
      </c>
      <c r="AL200" s="17" t="s">
        <v>64</v>
      </c>
      <c r="AM200" s="17" t="s">
        <v>64</v>
      </c>
      <c r="AN200" s="17" t="s">
        <v>64</v>
      </c>
      <c r="AO200" s="16">
        <f t="shared" si="15"/>
        <v>2</v>
      </c>
      <c r="AP200">
        <v>1</v>
      </c>
      <c r="AQ200" s="20">
        <v>6</v>
      </c>
      <c r="AR200" s="12">
        <v>0</v>
      </c>
      <c r="AS200" s="12">
        <v>0</v>
      </c>
      <c r="AT200" s="14">
        <v>0</v>
      </c>
    </row>
    <row r="201" spans="1:46" x14ac:dyDescent="0.4">
      <c r="A201">
        <v>353</v>
      </c>
      <c r="B201" s="13">
        <v>0</v>
      </c>
      <c r="C201" s="14">
        <v>1</v>
      </c>
      <c r="D201" s="17" t="s">
        <v>528</v>
      </c>
      <c r="E201" s="14">
        <v>0</v>
      </c>
      <c r="F201" s="14">
        <v>0</v>
      </c>
      <c r="G201" s="14">
        <v>1</v>
      </c>
      <c r="H201" s="14">
        <v>4</v>
      </c>
      <c r="I201" s="14">
        <f t="shared" si="13"/>
        <v>337</v>
      </c>
      <c r="J201" s="14">
        <f t="shared" si="14"/>
        <v>336</v>
      </c>
      <c r="K201" s="14">
        <v>28</v>
      </c>
      <c r="L201" s="12">
        <v>1</v>
      </c>
      <c r="M201" s="17" t="str">
        <f t="shared" si="12"/>
        <v xml:space="preserve">1 </v>
      </c>
      <c r="N201" s="18" t="s">
        <v>539</v>
      </c>
      <c r="O201" s="14">
        <v>0</v>
      </c>
      <c r="P201" s="14">
        <v>1</v>
      </c>
      <c r="Q201" s="14">
        <v>1</v>
      </c>
      <c r="R201" s="14">
        <v>0</v>
      </c>
      <c r="S201" s="14">
        <v>1</v>
      </c>
      <c r="T201" s="14">
        <v>1</v>
      </c>
      <c r="U201" s="14">
        <v>0</v>
      </c>
      <c r="V201" s="19">
        <v>0.71041666666666703</v>
      </c>
      <c r="W201" s="17" t="s">
        <v>540</v>
      </c>
      <c r="X201" s="14">
        <v>1</v>
      </c>
      <c r="Y201" s="20">
        <v>45</v>
      </c>
      <c r="Z201" s="17">
        <v>0</v>
      </c>
      <c r="AA201" s="17">
        <v>0</v>
      </c>
      <c r="AB201" s="17" t="s">
        <v>115</v>
      </c>
      <c r="AC201">
        <v>3</v>
      </c>
      <c r="AD201">
        <v>1</v>
      </c>
      <c r="AE201" s="17">
        <v>1</v>
      </c>
      <c r="AF201" s="17"/>
      <c r="AG201" s="17"/>
      <c r="AH201" s="14">
        <v>0</v>
      </c>
      <c r="AI201" s="14">
        <v>1</v>
      </c>
      <c r="AJ201" s="14">
        <v>1</v>
      </c>
      <c r="AK201" s="17" t="s">
        <v>532</v>
      </c>
      <c r="AL201" s="17" t="s">
        <v>532</v>
      </c>
      <c r="AM201" s="17" t="s">
        <v>537</v>
      </c>
      <c r="AN201" s="17" t="s">
        <v>541</v>
      </c>
      <c r="AO201" s="16">
        <f t="shared" si="15"/>
        <v>1</v>
      </c>
      <c r="AP201">
        <v>1</v>
      </c>
      <c r="AQ201" s="20">
        <v>45</v>
      </c>
      <c r="AR201" s="12">
        <v>0</v>
      </c>
      <c r="AS201" s="12">
        <v>0</v>
      </c>
      <c r="AT201" s="14">
        <v>1</v>
      </c>
    </row>
    <row r="202" spans="1:46" x14ac:dyDescent="0.4">
      <c r="A202">
        <v>235</v>
      </c>
      <c r="B202" s="13">
        <v>1</v>
      </c>
      <c r="C202" s="14">
        <v>1</v>
      </c>
      <c r="D202" s="17" t="s">
        <v>537</v>
      </c>
      <c r="E202" s="14">
        <v>0</v>
      </c>
      <c r="F202" s="14">
        <v>0</v>
      </c>
      <c r="G202" s="14">
        <v>4</v>
      </c>
      <c r="H202" s="14">
        <v>1</v>
      </c>
      <c r="I202" s="14">
        <f t="shared" si="13"/>
        <v>437</v>
      </c>
      <c r="J202" s="14">
        <f t="shared" si="14"/>
        <v>432</v>
      </c>
      <c r="K202" s="14">
        <v>36</v>
      </c>
      <c r="L202" s="12">
        <v>2</v>
      </c>
      <c r="M202" s="17" t="str">
        <f t="shared" si="12"/>
        <v xml:space="preserve">5 </v>
      </c>
      <c r="N202" s="18" t="s">
        <v>542</v>
      </c>
      <c r="O202" s="14">
        <v>3</v>
      </c>
      <c r="P202" s="14">
        <v>1</v>
      </c>
      <c r="Q202" s="14">
        <v>0</v>
      </c>
      <c r="R202" s="14">
        <v>1</v>
      </c>
      <c r="S202" s="14">
        <v>1</v>
      </c>
      <c r="T202" s="14">
        <v>1</v>
      </c>
      <c r="U202" s="14">
        <v>1</v>
      </c>
      <c r="V202" s="19">
        <v>0.125694444444444</v>
      </c>
      <c r="W202" s="17" t="s">
        <v>543</v>
      </c>
      <c r="X202" s="14">
        <v>1</v>
      </c>
      <c r="Y202" s="20">
        <v>21</v>
      </c>
      <c r="Z202" s="17">
        <v>0</v>
      </c>
      <c r="AA202" s="17">
        <v>0</v>
      </c>
      <c r="AB202" s="17" t="s">
        <v>53</v>
      </c>
      <c r="AC202">
        <v>2</v>
      </c>
      <c r="AD202">
        <v>0</v>
      </c>
      <c r="AE202" s="17"/>
      <c r="AF202" s="17"/>
      <c r="AG202" s="17"/>
      <c r="AH202" s="14">
        <v>1</v>
      </c>
      <c r="AI202" s="14">
        <v>0</v>
      </c>
      <c r="AJ202" s="14">
        <v>1</v>
      </c>
      <c r="AK202" s="17" t="s">
        <v>537</v>
      </c>
      <c r="AL202" s="17" t="s">
        <v>507</v>
      </c>
      <c r="AM202" s="17" t="s">
        <v>544</v>
      </c>
      <c r="AN202" s="17" t="s">
        <v>536</v>
      </c>
      <c r="AO202" s="16">
        <f t="shared" si="15"/>
        <v>0</v>
      </c>
      <c r="AP202">
        <v>0</v>
      </c>
      <c r="AQ202" s="20">
        <v>21</v>
      </c>
      <c r="AR202" s="12">
        <v>0</v>
      </c>
      <c r="AS202" s="12">
        <v>0</v>
      </c>
      <c r="AT202" s="14">
        <v>1</v>
      </c>
    </row>
    <row r="203" spans="1:46" x14ac:dyDescent="0.4">
      <c r="A203">
        <v>153</v>
      </c>
      <c r="B203" s="13">
        <v>1</v>
      </c>
      <c r="C203" s="14">
        <v>1</v>
      </c>
      <c r="D203" s="17" t="s">
        <v>545</v>
      </c>
      <c r="E203" s="14">
        <v>0</v>
      </c>
      <c r="F203" s="14">
        <v>3</v>
      </c>
      <c r="G203" s="14">
        <v>1</v>
      </c>
      <c r="H203" s="14">
        <v>0</v>
      </c>
      <c r="I203" s="14">
        <f t="shared" si="13"/>
        <v>296</v>
      </c>
      <c r="J203" s="14">
        <f t="shared" si="14"/>
        <v>288</v>
      </c>
      <c r="K203" s="14">
        <v>24</v>
      </c>
      <c r="L203" s="12">
        <v>1</v>
      </c>
      <c r="M203" s="17" t="str">
        <f t="shared" si="12"/>
        <v xml:space="preserve">8 </v>
      </c>
      <c r="N203" s="18" t="s">
        <v>546</v>
      </c>
      <c r="O203" s="14">
        <v>5</v>
      </c>
      <c r="P203" s="14">
        <v>1</v>
      </c>
      <c r="Q203" s="14">
        <v>1</v>
      </c>
      <c r="R203" s="14">
        <v>0</v>
      </c>
      <c r="S203" s="14">
        <v>1</v>
      </c>
      <c r="T203" s="14">
        <v>0</v>
      </c>
      <c r="U203" s="14">
        <v>0</v>
      </c>
      <c r="V203" s="19">
        <v>0.66527777777777797</v>
      </c>
      <c r="W203" s="17" t="s">
        <v>516</v>
      </c>
      <c r="X203" s="14">
        <v>1</v>
      </c>
      <c r="Y203" s="20">
        <v>9</v>
      </c>
      <c r="Z203" s="17">
        <v>0</v>
      </c>
      <c r="AA203" s="17">
        <v>1</v>
      </c>
      <c r="AB203" s="17" t="s">
        <v>58</v>
      </c>
      <c r="AC203">
        <v>2</v>
      </c>
      <c r="AD203">
        <v>0</v>
      </c>
      <c r="AE203" s="17"/>
      <c r="AF203" s="17"/>
      <c r="AG203" s="17"/>
      <c r="AH203" s="14">
        <v>0</v>
      </c>
      <c r="AI203" s="14">
        <v>0</v>
      </c>
      <c r="AJ203" s="14">
        <v>0</v>
      </c>
      <c r="AK203" s="17" t="s">
        <v>507</v>
      </c>
      <c r="AL203" s="17" t="s">
        <v>64</v>
      </c>
      <c r="AM203" s="17" t="s">
        <v>64</v>
      </c>
      <c r="AN203" s="17" t="s">
        <v>64</v>
      </c>
      <c r="AO203" s="16">
        <f t="shared" si="15"/>
        <v>1</v>
      </c>
      <c r="AP203">
        <v>1</v>
      </c>
      <c r="AQ203" s="20">
        <v>9</v>
      </c>
      <c r="AR203" s="12">
        <v>0</v>
      </c>
      <c r="AS203" s="12">
        <v>0</v>
      </c>
      <c r="AT203" s="14">
        <v>0</v>
      </c>
    </row>
    <row r="204" spans="1:46" x14ac:dyDescent="0.4">
      <c r="A204">
        <v>351</v>
      </c>
      <c r="B204" s="13">
        <v>0</v>
      </c>
      <c r="C204" s="14">
        <v>0</v>
      </c>
      <c r="D204" s="17" t="s">
        <v>544</v>
      </c>
      <c r="E204" s="14">
        <v>0</v>
      </c>
      <c r="F204" s="14">
        <v>3</v>
      </c>
      <c r="G204" s="14">
        <v>4</v>
      </c>
      <c r="H204" s="14">
        <v>0</v>
      </c>
      <c r="I204" s="14">
        <f t="shared" si="13"/>
        <v>411</v>
      </c>
      <c r="J204" s="14">
        <f t="shared" si="14"/>
        <v>408</v>
      </c>
      <c r="K204" s="14">
        <v>34</v>
      </c>
      <c r="L204" s="12">
        <v>2</v>
      </c>
      <c r="M204" s="17" t="str">
        <f t="shared" si="12"/>
        <v xml:space="preserve">3 </v>
      </c>
      <c r="N204" s="18" t="s">
        <v>547</v>
      </c>
      <c r="O204" s="14">
        <v>2</v>
      </c>
      <c r="P204" s="14">
        <v>0</v>
      </c>
      <c r="Q204" s="14">
        <v>1</v>
      </c>
      <c r="R204" s="14">
        <v>0</v>
      </c>
      <c r="S204" s="14">
        <v>0</v>
      </c>
      <c r="T204" s="14">
        <v>0</v>
      </c>
      <c r="U204" s="14">
        <v>0</v>
      </c>
      <c r="V204" s="19">
        <v>0.54097222222222197</v>
      </c>
      <c r="W204" s="17" t="s">
        <v>548</v>
      </c>
      <c r="X204" s="14">
        <v>0</v>
      </c>
      <c r="Y204" s="20">
        <v>15</v>
      </c>
      <c r="Z204" s="17">
        <v>0</v>
      </c>
      <c r="AA204" s="17">
        <v>1</v>
      </c>
      <c r="AB204" s="17" t="s">
        <v>58</v>
      </c>
      <c r="AC204">
        <v>2</v>
      </c>
      <c r="AD204">
        <v>0</v>
      </c>
      <c r="AE204" s="17"/>
      <c r="AF204" s="17"/>
      <c r="AG204" s="17"/>
      <c r="AH204" s="14">
        <v>0</v>
      </c>
      <c r="AI204" s="14">
        <v>0</v>
      </c>
      <c r="AJ204" s="14">
        <v>1</v>
      </c>
      <c r="AK204" s="17" t="s">
        <v>549</v>
      </c>
      <c r="AL204" s="17" t="s">
        <v>549</v>
      </c>
      <c r="AM204" s="17" t="s">
        <v>550</v>
      </c>
      <c r="AN204" s="17" t="s">
        <v>536</v>
      </c>
      <c r="AO204" s="16">
        <f t="shared" si="15"/>
        <v>1</v>
      </c>
      <c r="AP204">
        <v>1</v>
      </c>
      <c r="AQ204" s="20">
        <v>15</v>
      </c>
      <c r="AR204" s="12">
        <v>0</v>
      </c>
      <c r="AS204" s="12">
        <v>0</v>
      </c>
      <c r="AT204" s="14">
        <v>1</v>
      </c>
    </row>
    <row r="205" spans="1:46" x14ac:dyDescent="0.4">
      <c r="A205">
        <v>625</v>
      </c>
      <c r="B205" s="13">
        <v>1</v>
      </c>
      <c r="C205" s="14">
        <v>0</v>
      </c>
      <c r="D205" s="17" t="s">
        <v>544</v>
      </c>
      <c r="E205" s="14">
        <v>0</v>
      </c>
      <c r="F205" s="14">
        <v>3</v>
      </c>
      <c r="G205" s="14">
        <v>2</v>
      </c>
      <c r="H205" s="14">
        <v>2</v>
      </c>
      <c r="I205" s="14">
        <f t="shared" si="13"/>
        <v>559</v>
      </c>
      <c r="J205" s="14">
        <f t="shared" si="14"/>
        <v>552</v>
      </c>
      <c r="K205" s="14">
        <v>46</v>
      </c>
      <c r="L205" s="12">
        <v>3</v>
      </c>
      <c r="M205" s="17" t="str">
        <f t="shared" si="12"/>
        <v xml:space="preserve">7 </v>
      </c>
      <c r="N205" s="18" t="s">
        <v>441</v>
      </c>
      <c r="O205" s="14">
        <v>1</v>
      </c>
      <c r="P205" s="14">
        <v>0</v>
      </c>
      <c r="Q205" s="14">
        <v>1</v>
      </c>
      <c r="R205" s="14">
        <v>0</v>
      </c>
      <c r="S205" s="14">
        <v>1</v>
      </c>
      <c r="T205" s="14">
        <v>1</v>
      </c>
      <c r="U205" s="14">
        <v>0</v>
      </c>
      <c r="V205" s="19">
        <v>0.44791666666666702</v>
      </c>
      <c r="W205" s="17" t="s">
        <v>551</v>
      </c>
      <c r="X205" s="14">
        <v>1</v>
      </c>
      <c r="Y205" s="20">
        <v>23</v>
      </c>
      <c r="Z205" s="17">
        <v>1</v>
      </c>
      <c r="AA205" s="17">
        <v>0</v>
      </c>
      <c r="AB205" s="17" t="s">
        <v>152</v>
      </c>
      <c r="AC205">
        <v>2</v>
      </c>
      <c r="AD205">
        <v>0</v>
      </c>
      <c r="AE205" s="17"/>
      <c r="AF205" s="17"/>
      <c r="AG205" s="17"/>
      <c r="AH205" s="14">
        <v>0</v>
      </c>
      <c r="AI205" s="14">
        <v>0</v>
      </c>
      <c r="AJ205" s="14">
        <v>1</v>
      </c>
      <c r="AK205" s="17" t="s">
        <v>549</v>
      </c>
      <c r="AL205" s="17" t="s">
        <v>549</v>
      </c>
      <c r="AM205" s="17" t="s">
        <v>550</v>
      </c>
      <c r="AN205" s="17" t="s">
        <v>552</v>
      </c>
      <c r="AO205" s="16">
        <f t="shared" si="15"/>
        <v>1</v>
      </c>
      <c r="AP205">
        <v>1</v>
      </c>
      <c r="AQ205" s="20">
        <v>23</v>
      </c>
      <c r="AR205" s="12">
        <v>0</v>
      </c>
      <c r="AS205" s="12">
        <v>0</v>
      </c>
      <c r="AT205" s="14">
        <v>1</v>
      </c>
    </row>
    <row r="206" spans="1:46" x14ac:dyDescent="0.4">
      <c r="A206">
        <v>409</v>
      </c>
      <c r="B206" s="13">
        <v>1</v>
      </c>
      <c r="C206" s="14">
        <v>0</v>
      </c>
      <c r="D206" s="17" t="s">
        <v>544</v>
      </c>
      <c r="E206" s="14">
        <v>0</v>
      </c>
      <c r="F206" s="14">
        <v>3</v>
      </c>
      <c r="G206" s="14">
        <v>3</v>
      </c>
      <c r="H206" s="14">
        <v>1</v>
      </c>
      <c r="I206" s="14">
        <f t="shared" si="13"/>
        <v>619</v>
      </c>
      <c r="J206" s="14">
        <f t="shared" si="14"/>
        <v>612</v>
      </c>
      <c r="K206" s="14">
        <v>51</v>
      </c>
      <c r="L206" s="12">
        <v>5</v>
      </c>
      <c r="M206" s="17" t="str">
        <f t="shared" si="12"/>
        <v xml:space="preserve">7 </v>
      </c>
      <c r="N206" s="18" t="s">
        <v>553</v>
      </c>
      <c r="O206" s="14">
        <v>3</v>
      </c>
      <c r="P206" s="14">
        <v>1</v>
      </c>
      <c r="Q206" s="14">
        <v>1</v>
      </c>
      <c r="R206" s="14">
        <v>0</v>
      </c>
      <c r="S206" s="14">
        <v>1</v>
      </c>
      <c r="T206" s="14">
        <v>1</v>
      </c>
      <c r="U206" s="14">
        <v>0</v>
      </c>
      <c r="V206" s="19">
        <v>0.71180555555555602</v>
      </c>
      <c r="W206" s="17" t="s">
        <v>548</v>
      </c>
      <c r="X206" s="14">
        <v>1</v>
      </c>
      <c r="Y206" s="20">
        <v>15</v>
      </c>
      <c r="Z206" s="17">
        <v>1</v>
      </c>
      <c r="AA206" s="17">
        <v>0</v>
      </c>
      <c r="AB206" s="17" t="s">
        <v>554</v>
      </c>
      <c r="AC206">
        <v>4</v>
      </c>
      <c r="AD206">
        <v>1</v>
      </c>
      <c r="AE206" s="17">
        <v>2</v>
      </c>
      <c r="AF206" s="17"/>
      <c r="AG206" s="17"/>
      <c r="AH206" s="14">
        <v>0</v>
      </c>
      <c r="AI206" s="14">
        <v>0</v>
      </c>
      <c r="AJ206" s="14">
        <v>0</v>
      </c>
      <c r="AK206" s="17" t="s">
        <v>549</v>
      </c>
      <c r="AL206" s="17" t="s">
        <v>64</v>
      </c>
      <c r="AM206" s="17" t="s">
        <v>64</v>
      </c>
      <c r="AN206" s="17" t="s">
        <v>64</v>
      </c>
      <c r="AO206" s="16">
        <f t="shared" si="15"/>
        <v>1</v>
      </c>
      <c r="AP206">
        <v>1</v>
      </c>
      <c r="AQ206" s="20">
        <v>15</v>
      </c>
      <c r="AR206" s="12">
        <v>0</v>
      </c>
      <c r="AS206" s="12">
        <v>0</v>
      </c>
      <c r="AT206" s="14">
        <v>0</v>
      </c>
    </row>
    <row r="207" spans="1:46" x14ac:dyDescent="0.4">
      <c r="A207">
        <v>619</v>
      </c>
      <c r="B207" s="13">
        <v>0</v>
      </c>
      <c r="C207" s="14">
        <v>1</v>
      </c>
      <c r="D207" s="17" t="s">
        <v>544</v>
      </c>
      <c r="E207" s="14">
        <v>0</v>
      </c>
      <c r="F207" s="14">
        <v>1</v>
      </c>
      <c r="G207" s="14">
        <v>2</v>
      </c>
      <c r="H207" s="14">
        <v>4</v>
      </c>
      <c r="I207" s="14">
        <f t="shared" si="13"/>
        <v>484</v>
      </c>
      <c r="J207" s="14">
        <f t="shared" si="14"/>
        <v>480</v>
      </c>
      <c r="K207" s="14">
        <v>40</v>
      </c>
      <c r="L207" s="12">
        <v>3</v>
      </c>
      <c r="M207" s="17" t="str">
        <f t="shared" si="12"/>
        <v xml:space="preserve">4 </v>
      </c>
      <c r="N207" s="18" t="s">
        <v>555</v>
      </c>
      <c r="O207" s="14">
        <v>2</v>
      </c>
      <c r="P207" s="14">
        <v>1</v>
      </c>
      <c r="Q207" s="14">
        <v>1</v>
      </c>
      <c r="R207" s="14">
        <v>0</v>
      </c>
      <c r="S207" s="14">
        <v>1</v>
      </c>
      <c r="T207" s="14">
        <v>1</v>
      </c>
      <c r="U207" s="14">
        <v>1</v>
      </c>
      <c r="V207" s="19">
        <v>0.99236111111111103</v>
      </c>
      <c r="W207" s="17" t="s">
        <v>556</v>
      </c>
      <c r="X207" s="14">
        <v>1</v>
      </c>
      <c r="Y207" s="20">
        <v>37</v>
      </c>
      <c r="Z207" s="17">
        <v>0</v>
      </c>
      <c r="AA207" s="17">
        <v>1</v>
      </c>
      <c r="AB207" s="17" t="s">
        <v>53</v>
      </c>
      <c r="AC207">
        <v>2</v>
      </c>
      <c r="AD207">
        <v>0</v>
      </c>
      <c r="AE207" s="17"/>
      <c r="AF207" s="17"/>
      <c r="AG207" s="17"/>
      <c r="AH207" s="14">
        <v>0</v>
      </c>
      <c r="AI207" s="14">
        <v>0</v>
      </c>
      <c r="AJ207" s="14">
        <v>1</v>
      </c>
      <c r="AK207" s="17" t="s">
        <v>549</v>
      </c>
      <c r="AL207" s="17" t="s">
        <v>549</v>
      </c>
      <c r="AM207" s="17" t="s">
        <v>550</v>
      </c>
      <c r="AN207" s="17" t="s">
        <v>557</v>
      </c>
      <c r="AO207" s="16">
        <f t="shared" si="15"/>
        <v>1</v>
      </c>
      <c r="AP207">
        <v>1</v>
      </c>
      <c r="AQ207" s="20">
        <v>37</v>
      </c>
      <c r="AR207" s="12">
        <v>0</v>
      </c>
      <c r="AS207" s="12">
        <v>0</v>
      </c>
      <c r="AT207" s="14">
        <v>1</v>
      </c>
    </row>
    <row r="208" spans="1:46" x14ac:dyDescent="0.4">
      <c r="A208">
        <v>242</v>
      </c>
      <c r="B208" s="13">
        <v>0</v>
      </c>
      <c r="C208" s="14">
        <v>0</v>
      </c>
      <c r="D208" s="17" t="s">
        <v>549</v>
      </c>
      <c r="E208" s="14">
        <v>0</v>
      </c>
      <c r="F208" s="14">
        <v>1</v>
      </c>
      <c r="G208" s="14">
        <v>5</v>
      </c>
      <c r="H208" s="14">
        <v>1</v>
      </c>
      <c r="I208" s="14">
        <f t="shared" si="13"/>
        <v>583</v>
      </c>
      <c r="J208" s="14">
        <f t="shared" si="14"/>
        <v>576</v>
      </c>
      <c r="K208" s="14">
        <v>48</v>
      </c>
      <c r="L208" s="12">
        <v>3</v>
      </c>
      <c r="M208" s="17" t="str">
        <f t="shared" si="12"/>
        <v xml:space="preserve">7 </v>
      </c>
      <c r="N208" s="18" t="s">
        <v>558</v>
      </c>
      <c r="O208" s="14">
        <v>0</v>
      </c>
      <c r="P208" s="14">
        <v>0</v>
      </c>
      <c r="Q208" s="14">
        <v>0</v>
      </c>
      <c r="R208" s="14">
        <v>0</v>
      </c>
      <c r="S208" s="14">
        <v>1</v>
      </c>
      <c r="T208" s="14">
        <v>1</v>
      </c>
      <c r="U208" s="14">
        <v>0</v>
      </c>
      <c r="V208" s="19">
        <v>0.60555555555555596</v>
      </c>
      <c r="W208" s="17" t="s">
        <v>536</v>
      </c>
      <c r="X208" s="14">
        <v>1</v>
      </c>
      <c r="Y208" s="20">
        <v>11</v>
      </c>
      <c r="Z208" s="17">
        <v>0</v>
      </c>
      <c r="AA208" s="17">
        <v>0</v>
      </c>
      <c r="AB208" s="17" t="s">
        <v>148</v>
      </c>
      <c r="AC208">
        <v>1</v>
      </c>
      <c r="AD208">
        <v>1</v>
      </c>
      <c r="AE208" s="17">
        <v>4</v>
      </c>
      <c r="AF208" s="17"/>
      <c r="AG208" s="17"/>
      <c r="AH208" s="14">
        <v>1</v>
      </c>
      <c r="AI208" s="14">
        <v>0</v>
      </c>
      <c r="AJ208" s="14">
        <v>0</v>
      </c>
      <c r="AK208" s="17" t="s">
        <v>559</v>
      </c>
      <c r="AL208" s="17" t="s">
        <v>64</v>
      </c>
      <c r="AM208" s="17" t="s">
        <v>64</v>
      </c>
      <c r="AN208" s="17" t="s">
        <v>64</v>
      </c>
      <c r="AO208" s="16">
        <f t="shared" si="15"/>
        <v>1</v>
      </c>
      <c r="AP208">
        <v>1</v>
      </c>
      <c r="AQ208" s="20">
        <v>11</v>
      </c>
      <c r="AR208" s="12">
        <v>0</v>
      </c>
      <c r="AS208" s="12">
        <v>0</v>
      </c>
      <c r="AT208" s="14">
        <v>0</v>
      </c>
    </row>
    <row r="209" spans="1:46" x14ac:dyDescent="0.4">
      <c r="A209">
        <v>128</v>
      </c>
      <c r="B209" s="13">
        <v>1</v>
      </c>
      <c r="C209" s="14">
        <v>0</v>
      </c>
      <c r="D209" s="17" t="s">
        <v>559</v>
      </c>
      <c r="E209" s="14">
        <v>0</v>
      </c>
      <c r="F209" s="14">
        <v>0</v>
      </c>
      <c r="G209" s="14">
        <v>3</v>
      </c>
      <c r="H209" s="14">
        <v>2</v>
      </c>
      <c r="I209" s="14">
        <f t="shared" si="13"/>
        <v>503</v>
      </c>
      <c r="J209" s="14">
        <f t="shared" si="14"/>
        <v>492</v>
      </c>
      <c r="K209" s="14">
        <v>41</v>
      </c>
      <c r="L209" s="12">
        <v>3</v>
      </c>
      <c r="M209" s="17" t="str">
        <f t="shared" si="12"/>
        <v>11</v>
      </c>
      <c r="N209" s="18" t="s">
        <v>134</v>
      </c>
      <c r="O209" s="14">
        <v>0</v>
      </c>
      <c r="P209" s="14">
        <v>1</v>
      </c>
      <c r="Q209" s="14">
        <v>1</v>
      </c>
      <c r="R209" s="14">
        <v>0</v>
      </c>
      <c r="S209" s="14">
        <v>0</v>
      </c>
      <c r="T209" s="14">
        <v>1</v>
      </c>
      <c r="U209" s="14">
        <v>0</v>
      </c>
      <c r="V209" s="19">
        <v>0.51736111111111105</v>
      </c>
      <c r="W209" s="17" t="s">
        <v>560</v>
      </c>
      <c r="X209" s="14">
        <v>1</v>
      </c>
      <c r="Y209" s="20">
        <v>42</v>
      </c>
      <c r="Z209" s="17">
        <v>0</v>
      </c>
      <c r="AA209" s="17">
        <v>0</v>
      </c>
      <c r="AB209" s="17" t="s">
        <v>115</v>
      </c>
      <c r="AC209">
        <v>3</v>
      </c>
      <c r="AD209">
        <v>0</v>
      </c>
      <c r="AE209" s="17"/>
      <c r="AF209" s="17"/>
      <c r="AG209" s="17"/>
      <c r="AH209" s="14">
        <v>0</v>
      </c>
      <c r="AI209" s="14">
        <v>0</v>
      </c>
      <c r="AJ209" s="14">
        <v>1</v>
      </c>
      <c r="AK209" s="17" t="s">
        <v>559</v>
      </c>
      <c r="AL209" s="17" t="s">
        <v>550</v>
      </c>
      <c r="AM209" s="17" t="s">
        <v>516</v>
      </c>
      <c r="AN209" s="17" t="s">
        <v>561</v>
      </c>
      <c r="AO209" s="16">
        <f t="shared" si="15"/>
        <v>0</v>
      </c>
      <c r="AP209">
        <v>0</v>
      </c>
      <c r="AQ209" s="20">
        <v>42</v>
      </c>
      <c r="AR209" s="12">
        <v>0</v>
      </c>
      <c r="AS209" s="12">
        <v>0</v>
      </c>
      <c r="AT209" s="14">
        <v>1</v>
      </c>
    </row>
    <row r="210" spans="1:46" x14ac:dyDescent="0.4">
      <c r="A210">
        <v>397</v>
      </c>
      <c r="B210" s="13">
        <v>1</v>
      </c>
      <c r="C210" s="14">
        <v>1</v>
      </c>
      <c r="D210" s="17" t="s">
        <v>562</v>
      </c>
      <c r="E210" s="14">
        <v>0</v>
      </c>
      <c r="F210" s="14">
        <v>3</v>
      </c>
      <c r="G210" s="14">
        <v>3</v>
      </c>
      <c r="H210" s="14">
        <v>2</v>
      </c>
      <c r="I210" s="14">
        <f t="shared" si="13"/>
        <v>498</v>
      </c>
      <c r="J210" s="14">
        <f t="shared" si="14"/>
        <v>492</v>
      </c>
      <c r="K210" s="14">
        <v>41</v>
      </c>
      <c r="L210" s="12">
        <v>3</v>
      </c>
      <c r="M210" s="17" t="str">
        <f t="shared" si="12"/>
        <v xml:space="preserve">6 </v>
      </c>
      <c r="N210" s="18" t="s">
        <v>563</v>
      </c>
      <c r="O210" s="14">
        <v>4</v>
      </c>
      <c r="P210" s="14">
        <v>0</v>
      </c>
      <c r="Q210" s="14">
        <v>0</v>
      </c>
      <c r="R210" s="14">
        <v>0</v>
      </c>
      <c r="S210" s="14">
        <v>1</v>
      </c>
      <c r="T210" s="14">
        <v>1</v>
      </c>
      <c r="U210" s="14">
        <v>0</v>
      </c>
      <c r="V210" s="19">
        <v>0.485416666666667</v>
      </c>
      <c r="W210" s="17" t="s">
        <v>560</v>
      </c>
      <c r="X210" s="14">
        <v>1</v>
      </c>
      <c r="Y210" s="20">
        <v>41</v>
      </c>
      <c r="Z210" s="17">
        <v>0</v>
      </c>
      <c r="AA210" s="17">
        <v>0</v>
      </c>
      <c r="AB210" s="17" t="s">
        <v>437</v>
      </c>
      <c r="AC210">
        <v>3</v>
      </c>
      <c r="AD210">
        <v>0</v>
      </c>
      <c r="AE210" s="17"/>
      <c r="AF210" s="17"/>
      <c r="AG210" s="17"/>
      <c r="AH210" s="14">
        <v>0</v>
      </c>
      <c r="AI210" s="14">
        <v>0</v>
      </c>
      <c r="AJ210" s="14">
        <v>1</v>
      </c>
      <c r="AK210" s="17" t="s">
        <v>550</v>
      </c>
      <c r="AL210" s="17" t="s">
        <v>516</v>
      </c>
      <c r="AM210" s="17" t="s">
        <v>552</v>
      </c>
      <c r="AN210" s="17" t="s">
        <v>561</v>
      </c>
      <c r="AO210" s="16">
        <f t="shared" si="15"/>
        <v>2</v>
      </c>
      <c r="AP210">
        <v>1</v>
      </c>
      <c r="AQ210" s="20">
        <v>41</v>
      </c>
      <c r="AR210" s="12">
        <v>0</v>
      </c>
      <c r="AS210" s="12">
        <v>0</v>
      </c>
      <c r="AT210" s="14">
        <v>1</v>
      </c>
    </row>
    <row r="211" spans="1:46" x14ac:dyDescent="0.4">
      <c r="A211">
        <v>38</v>
      </c>
      <c r="B211" s="13">
        <v>0</v>
      </c>
      <c r="C211" s="14">
        <v>0</v>
      </c>
      <c r="D211" s="17" t="s">
        <v>564</v>
      </c>
      <c r="E211" s="14">
        <v>1</v>
      </c>
      <c r="F211" s="14">
        <v>0</v>
      </c>
      <c r="G211" s="14">
        <v>1</v>
      </c>
      <c r="H211" s="14">
        <v>4</v>
      </c>
      <c r="I211" s="14">
        <f t="shared" si="13"/>
        <v>481</v>
      </c>
      <c r="J211" s="14">
        <f t="shared" si="14"/>
        <v>480</v>
      </c>
      <c r="K211" s="14">
        <v>40</v>
      </c>
      <c r="L211" s="12">
        <v>3</v>
      </c>
      <c r="M211" s="17" t="str">
        <f t="shared" si="12"/>
        <v xml:space="preserve">1 </v>
      </c>
      <c r="N211" s="18" t="s">
        <v>565</v>
      </c>
      <c r="O211" s="14">
        <v>5</v>
      </c>
      <c r="P211" s="14">
        <v>1</v>
      </c>
      <c r="Q211" s="14">
        <v>0</v>
      </c>
      <c r="R211" s="14">
        <v>1</v>
      </c>
      <c r="S211" s="14">
        <v>1</v>
      </c>
      <c r="T211" s="14">
        <v>1</v>
      </c>
      <c r="U211" s="14">
        <v>1</v>
      </c>
      <c r="V211" s="19">
        <v>0.94791666666666696</v>
      </c>
      <c r="W211" s="17" t="s">
        <v>536</v>
      </c>
      <c r="X211" s="14">
        <v>0</v>
      </c>
      <c r="Y211" s="20">
        <v>4</v>
      </c>
      <c r="Z211" s="17">
        <v>0</v>
      </c>
      <c r="AA211" s="17">
        <v>0</v>
      </c>
      <c r="AB211" s="17" t="s">
        <v>148</v>
      </c>
      <c r="AC211">
        <v>1</v>
      </c>
      <c r="AD211">
        <v>0</v>
      </c>
      <c r="AE211" s="17"/>
      <c r="AF211" s="17"/>
      <c r="AG211" s="17"/>
      <c r="AH211" s="14">
        <v>1</v>
      </c>
      <c r="AI211" s="14">
        <v>0</v>
      </c>
      <c r="AJ211" s="14">
        <v>0</v>
      </c>
      <c r="AK211" s="17" t="s">
        <v>552</v>
      </c>
      <c r="AL211" s="17" t="s">
        <v>64</v>
      </c>
      <c r="AM211" s="17" t="s">
        <v>64</v>
      </c>
      <c r="AN211" s="17" t="s">
        <v>64</v>
      </c>
      <c r="AO211" s="16">
        <f t="shared" si="15"/>
        <v>1</v>
      </c>
      <c r="AP211">
        <v>1</v>
      </c>
      <c r="AQ211" s="20">
        <v>4</v>
      </c>
      <c r="AR211" s="12">
        <v>0</v>
      </c>
      <c r="AS211" s="12">
        <v>0</v>
      </c>
      <c r="AT211" s="14">
        <v>0</v>
      </c>
    </row>
    <row r="212" spans="1:46" x14ac:dyDescent="0.4">
      <c r="A212">
        <v>60</v>
      </c>
      <c r="B212" s="13">
        <v>0</v>
      </c>
      <c r="C212" s="14">
        <v>0</v>
      </c>
      <c r="D212" s="17" t="s">
        <v>522</v>
      </c>
      <c r="E212" s="14">
        <v>1</v>
      </c>
      <c r="F212" s="14">
        <v>1</v>
      </c>
      <c r="G212" s="14">
        <v>5</v>
      </c>
      <c r="H212" s="14">
        <v>0</v>
      </c>
      <c r="I212" s="14">
        <f t="shared" si="13"/>
        <v>338</v>
      </c>
      <c r="J212" s="14">
        <f t="shared" si="14"/>
        <v>336</v>
      </c>
      <c r="K212" s="14">
        <v>28</v>
      </c>
      <c r="L212" s="12">
        <v>1</v>
      </c>
      <c r="M212" s="17" t="str">
        <f t="shared" si="12"/>
        <v xml:space="preserve">2 </v>
      </c>
      <c r="N212" s="18" t="s">
        <v>108</v>
      </c>
      <c r="O212" s="14">
        <v>0</v>
      </c>
      <c r="P212" s="14">
        <v>0</v>
      </c>
      <c r="Q212" s="14">
        <v>1</v>
      </c>
      <c r="R212" s="14">
        <v>0</v>
      </c>
      <c r="S212" s="14">
        <v>1</v>
      </c>
      <c r="T212" s="14">
        <v>1</v>
      </c>
      <c r="U212" s="14">
        <v>0</v>
      </c>
      <c r="V212" s="19">
        <v>0.59166666666666701</v>
      </c>
      <c r="W212" s="17" t="s">
        <v>557</v>
      </c>
      <c r="X212" s="14">
        <v>1</v>
      </c>
      <c r="Y212" s="20">
        <v>19</v>
      </c>
      <c r="Z212" s="17">
        <v>1</v>
      </c>
      <c r="AA212" s="17">
        <v>0</v>
      </c>
      <c r="AB212" s="17" t="s">
        <v>566</v>
      </c>
      <c r="AC212">
        <v>1</v>
      </c>
      <c r="AD212">
        <v>0</v>
      </c>
      <c r="AE212" s="17"/>
      <c r="AF212" s="17"/>
      <c r="AG212" s="17"/>
      <c r="AH212" s="14">
        <v>0</v>
      </c>
      <c r="AI212" s="14">
        <v>1</v>
      </c>
      <c r="AJ212" s="14">
        <v>1</v>
      </c>
      <c r="AK212" s="17" t="s">
        <v>548</v>
      </c>
      <c r="AL212" s="17" t="s">
        <v>543</v>
      </c>
      <c r="AM212" s="17" t="s">
        <v>567</v>
      </c>
      <c r="AN212" s="17" t="s">
        <v>568</v>
      </c>
      <c r="AO212" s="16">
        <f t="shared" si="15"/>
        <v>1</v>
      </c>
      <c r="AP212">
        <v>1</v>
      </c>
      <c r="AQ212" s="20">
        <v>19</v>
      </c>
      <c r="AR212" s="12">
        <v>0</v>
      </c>
      <c r="AS212" s="12">
        <v>0</v>
      </c>
      <c r="AT212" s="14">
        <v>1</v>
      </c>
    </row>
    <row r="213" spans="1:46" x14ac:dyDescent="0.4">
      <c r="A213">
        <v>416</v>
      </c>
      <c r="B213" s="13">
        <v>0</v>
      </c>
      <c r="C213" s="14">
        <v>0</v>
      </c>
      <c r="D213" s="17" t="s">
        <v>548</v>
      </c>
      <c r="E213" s="14">
        <v>1</v>
      </c>
      <c r="F213" s="14">
        <v>3</v>
      </c>
      <c r="G213" s="14">
        <v>5</v>
      </c>
      <c r="H213" s="14">
        <v>3</v>
      </c>
      <c r="I213" s="14">
        <f t="shared" si="13"/>
        <v>813</v>
      </c>
      <c r="J213" s="14">
        <f t="shared" si="14"/>
        <v>804</v>
      </c>
      <c r="K213" s="14">
        <v>67</v>
      </c>
      <c r="L213" s="12">
        <v>5</v>
      </c>
      <c r="M213" s="17" t="str">
        <f t="shared" si="12"/>
        <v xml:space="preserve">9 </v>
      </c>
      <c r="N213" s="18" t="s">
        <v>569</v>
      </c>
      <c r="O213" s="14">
        <v>1</v>
      </c>
      <c r="P213" s="14">
        <v>0</v>
      </c>
      <c r="Q213" s="14">
        <v>1</v>
      </c>
      <c r="R213" s="14">
        <v>0</v>
      </c>
      <c r="S213" s="14">
        <v>0</v>
      </c>
      <c r="T213" s="14">
        <v>1</v>
      </c>
      <c r="U213" s="14">
        <v>0</v>
      </c>
      <c r="V213" s="19">
        <v>0.51875000000000004</v>
      </c>
      <c r="W213" s="17" t="s">
        <v>556</v>
      </c>
      <c r="X213" s="14">
        <v>1</v>
      </c>
      <c r="Y213" s="20">
        <v>22</v>
      </c>
      <c r="Z213" s="17">
        <v>1</v>
      </c>
      <c r="AA213" s="17">
        <v>0</v>
      </c>
      <c r="AB213" s="17" t="s">
        <v>58</v>
      </c>
      <c r="AC213">
        <v>2</v>
      </c>
      <c r="AD213">
        <v>0</v>
      </c>
      <c r="AE213" s="17"/>
      <c r="AF213" s="17"/>
      <c r="AG213" s="17"/>
      <c r="AH213" s="14">
        <v>0</v>
      </c>
      <c r="AI213" s="14">
        <v>0</v>
      </c>
      <c r="AJ213" s="14">
        <v>1</v>
      </c>
      <c r="AK213" s="17" t="s">
        <v>543</v>
      </c>
      <c r="AL213" s="17" t="s">
        <v>570</v>
      </c>
      <c r="AM213" s="17" t="s">
        <v>567</v>
      </c>
      <c r="AN213" s="17" t="s">
        <v>557</v>
      </c>
      <c r="AO213" s="16">
        <f t="shared" si="15"/>
        <v>1</v>
      </c>
      <c r="AP213">
        <v>1</v>
      </c>
      <c r="AQ213" s="20">
        <v>22</v>
      </c>
      <c r="AR213" s="12">
        <v>0</v>
      </c>
      <c r="AS213" s="12">
        <v>0</v>
      </c>
      <c r="AT213" s="14">
        <v>1</v>
      </c>
    </row>
    <row r="214" spans="1:46" x14ac:dyDescent="0.4">
      <c r="A214">
        <v>332</v>
      </c>
      <c r="B214" s="13">
        <v>0</v>
      </c>
      <c r="C214" s="14">
        <v>0</v>
      </c>
      <c r="D214" s="17" t="s">
        <v>548</v>
      </c>
      <c r="E214" s="14">
        <v>1</v>
      </c>
      <c r="F214" s="24">
        <v>1</v>
      </c>
      <c r="G214" s="14">
        <v>5</v>
      </c>
      <c r="H214" s="14">
        <v>0</v>
      </c>
      <c r="I214" s="14">
        <f t="shared" si="13"/>
        <v>563</v>
      </c>
      <c r="J214" s="14">
        <f t="shared" si="14"/>
        <v>552</v>
      </c>
      <c r="K214" s="14">
        <v>46</v>
      </c>
      <c r="L214" s="12">
        <v>3</v>
      </c>
      <c r="M214" s="17" t="str">
        <f t="shared" si="12"/>
        <v>11</v>
      </c>
      <c r="N214" s="18" t="s">
        <v>397</v>
      </c>
      <c r="O214" s="14">
        <v>5</v>
      </c>
      <c r="P214" s="14">
        <v>1</v>
      </c>
      <c r="Q214" s="14">
        <v>1</v>
      </c>
      <c r="R214" s="14">
        <v>0</v>
      </c>
      <c r="S214" s="14">
        <v>1</v>
      </c>
      <c r="T214" s="14">
        <v>1</v>
      </c>
      <c r="U214" s="14">
        <v>0</v>
      </c>
      <c r="V214" s="19">
        <v>0.38611111111111102</v>
      </c>
      <c r="W214" s="17" t="s">
        <v>551</v>
      </c>
      <c r="X214" s="14">
        <v>1</v>
      </c>
      <c r="Y214" s="20">
        <v>8</v>
      </c>
      <c r="Z214" s="17">
        <v>0</v>
      </c>
      <c r="AA214" s="17">
        <v>0</v>
      </c>
      <c r="AB214" s="17" t="s">
        <v>97</v>
      </c>
      <c r="AC214">
        <v>2</v>
      </c>
      <c r="AD214">
        <v>1</v>
      </c>
      <c r="AE214" s="17">
        <v>6</v>
      </c>
      <c r="AF214" s="17"/>
      <c r="AG214" s="17"/>
      <c r="AH214" s="14">
        <v>0</v>
      </c>
      <c r="AI214" s="14">
        <v>0</v>
      </c>
      <c r="AJ214" s="14">
        <v>0</v>
      </c>
      <c r="AK214" s="17" t="s">
        <v>543</v>
      </c>
      <c r="AL214" s="17" t="s">
        <v>64</v>
      </c>
      <c r="AM214" s="17" t="s">
        <v>64</v>
      </c>
      <c r="AN214" s="17" t="s">
        <v>64</v>
      </c>
      <c r="AO214" s="16">
        <f t="shared" si="15"/>
        <v>1</v>
      </c>
      <c r="AP214">
        <v>1</v>
      </c>
      <c r="AQ214" s="20">
        <v>8</v>
      </c>
      <c r="AR214" s="12">
        <v>0</v>
      </c>
      <c r="AS214" s="12">
        <v>0</v>
      </c>
      <c r="AT214" s="14">
        <v>0</v>
      </c>
    </row>
    <row r="215" spans="1:46" x14ac:dyDescent="0.4">
      <c r="A215">
        <v>246</v>
      </c>
      <c r="B215" s="13">
        <v>0</v>
      </c>
      <c r="C215" s="14">
        <v>1</v>
      </c>
      <c r="D215" s="17" t="s">
        <v>571</v>
      </c>
      <c r="E215" s="14">
        <v>1</v>
      </c>
      <c r="F215" s="14">
        <v>0</v>
      </c>
      <c r="G215" s="14">
        <v>5</v>
      </c>
      <c r="H215" s="14">
        <v>4</v>
      </c>
      <c r="I215" s="14">
        <f t="shared" si="13"/>
        <v>436</v>
      </c>
      <c r="J215" s="14">
        <f t="shared" si="14"/>
        <v>432</v>
      </c>
      <c r="K215" s="14">
        <v>36</v>
      </c>
      <c r="L215" s="12">
        <v>2</v>
      </c>
      <c r="M215" s="17" t="str">
        <f t="shared" si="12"/>
        <v xml:space="preserve">4 </v>
      </c>
      <c r="N215" s="18" t="s">
        <v>338</v>
      </c>
      <c r="O215" s="14">
        <v>0</v>
      </c>
      <c r="P215" s="14">
        <v>1</v>
      </c>
      <c r="Q215" s="14">
        <v>1</v>
      </c>
      <c r="R215" s="14">
        <v>0</v>
      </c>
      <c r="S215" s="14">
        <v>1</v>
      </c>
      <c r="T215" s="14">
        <v>1</v>
      </c>
      <c r="U215" s="14">
        <v>0</v>
      </c>
      <c r="V215" s="19">
        <v>0.54236111111111096</v>
      </c>
      <c r="W215" s="17" t="s">
        <v>572</v>
      </c>
      <c r="X215" s="14">
        <v>1</v>
      </c>
      <c r="Y215" s="20">
        <v>46</v>
      </c>
      <c r="Z215" s="17">
        <v>0</v>
      </c>
      <c r="AA215" s="17">
        <v>0</v>
      </c>
      <c r="AB215" s="17" t="s">
        <v>115</v>
      </c>
      <c r="AC215">
        <v>3</v>
      </c>
      <c r="AD215">
        <v>0</v>
      </c>
      <c r="AE215" s="17"/>
      <c r="AF215" s="17"/>
      <c r="AG215" s="17"/>
      <c r="AH215" s="14">
        <v>0</v>
      </c>
      <c r="AI215" s="14">
        <v>0</v>
      </c>
      <c r="AJ215" s="14">
        <v>1</v>
      </c>
      <c r="AK215" s="17" t="s">
        <v>570</v>
      </c>
      <c r="AL215" s="17" t="s">
        <v>570</v>
      </c>
      <c r="AM215" s="17" t="s">
        <v>567</v>
      </c>
      <c r="AN215" s="17" t="s">
        <v>573</v>
      </c>
      <c r="AO215" s="16">
        <f t="shared" si="15"/>
        <v>2</v>
      </c>
      <c r="AP215">
        <v>1</v>
      </c>
      <c r="AQ215" s="20">
        <v>46</v>
      </c>
      <c r="AR215" s="12">
        <v>0</v>
      </c>
      <c r="AS215" s="12">
        <v>0</v>
      </c>
      <c r="AT215" s="14">
        <v>1</v>
      </c>
    </row>
    <row r="216" spans="1:46" x14ac:dyDescent="0.4">
      <c r="A216">
        <v>363</v>
      </c>
      <c r="B216" s="13">
        <v>0</v>
      </c>
      <c r="C216" s="14">
        <v>0</v>
      </c>
      <c r="D216" s="17" t="s">
        <v>571</v>
      </c>
      <c r="E216" s="14">
        <v>1</v>
      </c>
      <c r="F216" s="14">
        <v>0</v>
      </c>
      <c r="G216" s="14">
        <v>4</v>
      </c>
      <c r="H216" s="14">
        <v>2</v>
      </c>
      <c r="I216" s="14">
        <f t="shared" si="13"/>
        <v>330</v>
      </c>
      <c r="J216" s="14">
        <f t="shared" si="14"/>
        <v>324</v>
      </c>
      <c r="K216" s="14">
        <v>27</v>
      </c>
      <c r="L216" s="12">
        <v>1</v>
      </c>
      <c r="M216" s="17" t="str">
        <f t="shared" si="12"/>
        <v xml:space="preserve">6 </v>
      </c>
      <c r="N216" s="18" t="s">
        <v>574</v>
      </c>
      <c r="O216" s="14">
        <v>0</v>
      </c>
      <c r="P216" s="14">
        <v>0</v>
      </c>
      <c r="Q216" s="14">
        <v>1</v>
      </c>
      <c r="R216" s="14">
        <v>1</v>
      </c>
      <c r="S216" s="14">
        <v>0</v>
      </c>
      <c r="T216" s="14">
        <v>1</v>
      </c>
      <c r="U216" s="14">
        <v>0</v>
      </c>
      <c r="V216" s="19">
        <v>0.83125000000000004</v>
      </c>
      <c r="W216" s="17" t="s">
        <v>551</v>
      </c>
      <c r="X216" s="14">
        <v>0</v>
      </c>
      <c r="Y216" s="20">
        <v>6</v>
      </c>
      <c r="Z216" s="17">
        <v>1</v>
      </c>
      <c r="AA216" s="17">
        <v>1</v>
      </c>
      <c r="AB216" s="17" t="s">
        <v>179</v>
      </c>
      <c r="AC216">
        <v>6</v>
      </c>
      <c r="AD216">
        <v>0</v>
      </c>
      <c r="AE216" s="17"/>
      <c r="AF216" s="17"/>
      <c r="AG216" s="17"/>
      <c r="AH216" s="14">
        <v>0</v>
      </c>
      <c r="AI216" s="14">
        <v>0</v>
      </c>
      <c r="AJ216" s="14">
        <v>0</v>
      </c>
      <c r="AK216" s="17" t="s">
        <v>570</v>
      </c>
      <c r="AL216" s="17" t="s">
        <v>64</v>
      </c>
      <c r="AM216" s="17" t="s">
        <v>64</v>
      </c>
      <c r="AN216" s="17" t="s">
        <v>64</v>
      </c>
      <c r="AO216" s="16">
        <f t="shared" si="15"/>
        <v>2</v>
      </c>
      <c r="AP216">
        <v>1</v>
      </c>
      <c r="AQ216" s="20">
        <v>6</v>
      </c>
      <c r="AR216" s="12">
        <v>0</v>
      </c>
      <c r="AS216" s="12">
        <v>0</v>
      </c>
      <c r="AT216" s="14">
        <v>0</v>
      </c>
    </row>
    <row r="217" spans="1:46" x14ac:dyDescent="0.4">
      <c r="A217">
        <v>50</v>
      </c>
      <c r="B217" s="13">
        <v>0</v>
      </c>
      <c r="C217" s="14">
        <v>0</v>
      </c>
      <c r="D217" s="17" t="s">
        <v>575</v>
      </c>
      <c r="E217" s="14">
        <v>1</v>
      </c>
      <c r="F217" s="14">
        <v>1</v>
      </c>
      <c r="G217" s="14">
        <v>1</v>
      </c>
      <c r="H217" s="14">
        <v>4</v>
      </c>
      <c r="I217" s="14">
        <f t="shared" si="13"/>
        <v>363</v>
      </c>
      <c r="J217" s="14">
        <f t="shared" si="14"/>
        <v>360</v>
      </c>
      <c r="K217" s="14">
        <v>30</v>
      </c>
      <c r="L217" s="12">
        <v>2</v>
      </c>
      <c r="M217" s="17" t="str">
        <f t="shared" si="12"/>
        <v xml:space="preserve">3 </v>
      </c>
      <c r="N217" s="18" t="s">
        <v>576</v>
      </c>
      <c r="O217" s="14">
        <v>5</v>
      </c>
      <c r="P217" s="14">
        <v>1</v>
      </c>
      <c r="Q217" s="14">
        <v>0</v>
      </c>
      <c r="R217" s="14">
        <v>0</v>
      </c>
      <c r="S217" s="14">
        <v>1</v>
      </c>
      <c r="T217" s="14">
        <v>1</v>
      </c>
      <c r="U217" s="14">
        <v>1</v>
      </c>
      <c r="V217" s="19">
        <v>0.87986111111111098</v>
      </c>
      <c r="W217" s="17" t="s">
        <v>567</v>
      </c>
      <c r="X217" s="14">
        <v>1</v>
      </c>
      <c r="Y217" s="20">
        <v>3</v>
      </c>
      <c r="Z217" s="17">
        <v>0</v>
      </c>
      <c r="AA217" s="17">
        <v>0</v>
      </c>
      <c r="AB217" s="17" t="s">
        <v>577</v>
      </c>
      <c r="AC217">
        <v>1</v>
      </c>
      <c r="AD217">
        <v>1</v>
      </c>
      <c r="AE217" s="17">
        <v>5</v>
      </c>
      <c r="AF217" s="17"/>
      <c r="AG217" s="17"/>
      <c r="AH217" s="14">
        <v>1</v>
      </c>
      <c r="AI217" s="14">
        <v>0</v>
      </c>
      <c r="AJ217" s="14">
        <v>0</v>
      </c>
      <c r="AK217" s="17" t="s">
        <v>570</v>
      </c>
      <c r="AL217" s="17" t="s">
        <v>64</v>
      </c>
      <c r="AM217" s="17" t="s">
        <v>64</v>
      </c>
      <c r="AN217" s="17" t="s">
        <v>64</v>
      </c>
      <c r="AO217" s="16">
        <f t="shared" si="15"/>
        <v>1</v>
      </c>
      <c r="AP217">
        <v>1</v>
      </c>
      <c r="AQ217" s="20">
        <v>3</v>
      </c>
      <c r="AR217" s="12">
        <v>0</v>
      </c>
      <c r="AS217" s="12">
        <v>0</v>
      </c>
      <c r="AT217" s="14">
        <v>0</v>
      </c>
    </row>
    <row r="218" spans="1:46" x14ac:dyDescent="0.4">
      <c r="A218">
        <v>502</v>
      </c>
      <c r="B218" s="13">
        <v>0</v>
      </c>
      <c r="C218" s="14">
        <v>0</v>
      </c>
      <c r="D218" s="17" t="s">
        <v>575</v>
      </c>
      <c r="E218" s="14">
        <v>0</v>
      </c>
      <c r="F218" s="14">
        <v>3</v>
      </c>
      <c r="G218" s="14">
        <v>5</v>
      </c>
      <c r="H218" s="14">
        <v>4</v>
      </c>
      <c r="I218" s="14">
        <f t="shared" si="13"/>
        <v>464</v>
      </c>
      <c r="J218" s="14">
        <f t="shared" si="14"/>
        <v>456</v>
      </c>
      <c r="K218" s="14">
        <v>38</v>
      </c>
      <c r="L218" s="12">
        <v>2</v>
      </c>
      <c r="M218" s="17" t="str">
        <f t="shared" si="12"/>
        <v xml:space="preserve">8 </v>
      </c>
      <c r="N218" s="18" t="s">
        <v>578</v>
      </c>
      <c r="O218" s="14">
        <v>0</v>
      </c>
      <c r="P218" s="14">
        <v>1</v>
      </c>
      <c r="Q218" s="14">
        <v>1</v>
      </c>
      <c r="R218" s="14">
        <v>0</v>
      </c>
      <c r="S218" s="14">
        <v>0</v>
      </c>
      <c r="T218" s="14">
        <v>1</v>
      </c>
      <c r="U218" s="14">
        <v>0</v>
      </c>
      <c r="V218" s="19">
        <v>0.39652777777777798</v>
      </c>
      <c r="W218" s="17" t="s">
        <v>579</v>
      </c>
      <c r="X218" s="14">
        <v>1</v>
      </c>
      <c r="Y218" s="20">
        <v>60</v>
      </c>
      <c r="Z218" s="17">
        <v>0</v>
      </c>
      <c r="AA218" s="17">
        <v>0</v>
      </c>
      <c r="AB218" s="17" t="s">
        <v>68</v>
      </c>
      <c r="AC218">
        <v>3</v>
      </c>
      <c r="AD218">
        <v>0</v>
      </c>
      <c r="AE218" s="17"/>
      <c r="AF218" s="17"/>
      <c r="AG218" s="17"/>
      <c r="AH218" s="14">
        <v>0</v>
      </c>
      <c r="AI218" s="14">
        <v>0</v>
      </c>
      <c r="AJ218" s="14">
        <v>1</v>
      </c>
      <c r="AK218" s="17" t="s">
        <v>570</v>
      </c>
      <c r="AL218" s="17" t="s">
        <v>570</v>
      </c>
      <c r="AM218" s="17" t="s">
        <v>567</v>
      </c>
      <c r="AN218" s="17" t="s">
        <v>580</v>
      </c>
      <c r="AO218" s="16">
        <f t="shared" si="15"/>
        <v>1</v>
      </c>
      <c r="AP218">
        <v>1</v>
      </c>
      <c r="AQ218" s="20">
        <v>60</v>
      </c>
      <c r="AR218" s="12">
        <v>0</v>
      </c>
      <c r="AS218" s="12">
        <v>0</v>
      </c>
      <c r="AT218" s="14">
        <v>1</v>
      </c>
    </row>
    <row r="219" spans="1:46" x14ac:dyDescent="0.4">
      <c r="A219">
        <v>525</v>
      </c>
      <c r="B219" s="13">
        <v>0</v>
      </c>
      <c r="C219" s="14">
        <v>0</v>
      </c>
      <c r="D219" s="17" t="s">
        <v>567</v>
      </c>
      <c r="E219" s="14">
        <v>0</v>
      </c>
      <c r="F219" s="14">
        <v>3</v>
      </c>
      <c r="G219" s="14">
        <v>2</v>
      </c>
      <c r="H219" s="14">
        <v>3</v>
      </c>
      <c r="I219" s="14">
        <f t="shared" si="13"/>
        <v>728</v>
      </c>
      <c r="J219" s="14">
        <f t="shared" si="14"/>
        <v>720</v>
      </c>
      <c r="K219" s="14">
        <v>60</v>
      </c>
      <c r="L219" s="12">
        <v>5</v>
      </c>
      <c r="M219" s="17" t="str">
        <f t="shared" si="12"/>
        <v xml:space="preserve">8 </v>
      </c>
      <c r="N219" s="18" t="s">
        <v>581</v>
      </c>
      <c r="O219" s="14">
        <v>5</v>
      </c>
      <c r="P219" s="14">
        <v>1</v>
      </c>
      <c r="Q219" s="14">
        <v>1</v>
      </c>
      <c r="R219" s="14">
        <v>0</v>
      </c>
      <c r="S219" s="14">
        <v>1</v>
      </c>
      <c r="T219" s="14">
        <v>1</v>
      </c>
      <c r="U219" s="14">
        <v>0</v>
      </c>
      <c r="V219" s="19">
        <v>0.78402777777777799</v>
      </c>
      <c r="W219" s="17" t="s">
        <v>582</v>
      </c>
      <c r="X219" s="14">
        <v>1</v>
      </c>
      <c r="Y219" s="20">
        <v>13</v>
      </c>
      <c r="Z219" s="17">
        <v>1</v>
      </c>
      <c r="AA219" s="17">
        <v>1</v>
      </c>
      <c r="AB219" s="17" t="s">
        <v>332</v>
      </c>
      <c r="AC219">
        <v>2</v>
      </c>
      <c r="AD219">
        <v>1</v>
      </c>
      <c r="AE219" s="17">
        <v>1</v>
      </c>
      <c r="AF219" s="17"/>
      <c r="AG219" s="17"/>
      <c r="AH219" s="14">
        <v>1</v>
      </c>
      <c r="AI219" s="14">
        <v>0</v>
      </c>
      <c r="AJ219" s="14">
        <v>0</v>
      </c>
      <c r="AK219" s="17" t="s">
        <v>583</v>
      </c>
      <c r="AL219" s="17" t="s">
        <v>64</v>
      </c>
      <c r="AM219" s="17" t="s">
        <v>64</v>
      </c>
      <c r="AN219" s="17" t="s">
        <v>64</v>
      </c>
      <c r="AO219" s="16">
        <f t="shared" si="15"/>
        <v>1</v>
      </c>
      <c r="AP219">
        <v>1</v>
      </c>
      <c r="AQ219" s="20">
        <v>13</v>
      </c>
      <c r="AR219" s="12">
        <v>0</v>
      </c>
      <c r="AS219" s="12">
        <v>0</v>
      </c>
      <c r="AT219" s="14">
        <v>0</v>
      </c>
    </row>
    <row r="220" spans="1:46" x14ac:dyDescent="0.4">
      <c r="A220">
        <v>111</v>
      </c>
      <c r="B220" s="13">
        <v>0</v>
      </c>
      <c r="C220" s="14">
        <v>0</v>
      </c>
      <c r="D220" s="17" t="s">
        <v>583</v>
      </c>
      <c r="E220" s="14">
        <v>1</v>
      </c>
      <c r="F220" s="14">
        <v>0</v>
      </c>
      <c r="G220" s="14">
        <v>1</v>
      </c>
      <c r="H220" s="14">
        <v>0</v>
      </c>
      <c r="I220" s="14">
        <f t="shared" si="13"/>
        <v>287</v>
      </c>
      <c r="J220" s="14">
        <f t="shared" si="14"/>
        <v>276</v>
      </c>
      <c r="K220" s="14">
        <v>23</v>
      </c>
      <c r="L220" s="12">
        <v>1</v>
      </c>
      <c r="M220" s="17" t="str">
        <f t="shared" si="12"/>
        <v>11</v>
      </c>
      <c r="N220" s="18" t="s">
        <v>131</v>
      </c>
      <c r="O220" s="14">
        <v>5</v>
      </c>
      <c r="P220" s="14">
        <v>1</v>
      </c>
      <c r="Q220" s="14">
        <v>1</v>
      </c>
      <c r="R220" s="14">
        <v>0</v>
      </c>
      <c r="S220" s="14">
        <v>0</v>
      </c>
      <c r="T220" s="14">
        <v>1</v>
      </c>
      <c r="U220" s="14">
        <v>0</v>
      </c>
      <c r="V220" s="19">
        <v>0.40138888888888902</v>
      </c>
      <c r="W220" s="17" t="s">
        <v>557</v>
      </c>
      <c r="X220" s="14">
        <v>0</v>
      </c>
      <c r="Y220" s="20">
        <v>11</v>
      </c>
      <c r="Z220" s="17">
        <v>1</v>
      </c>
      <c r="AA220" s="17">
        <v>0</v>
      </c>
      <c r="AB220" s="17" t="s">
        <v>584</v>
      </c>
      <c r="AC220">
        <v>1</v>
      </c>
      <c r="AD220">
        <v>1</v>
      </c>
      <c r="AE220" s="17">
        <v>5</v>
      </c>
      <c r="AF220" s="17"/>
      <c r="AG220" s="17"/>
      <c r="AH220" s="14">
        <v>0</v>
      </c>
      <c r="AI220" s="14">
        <v>1</v>
      </c>
      <c r="AJ220" s="14">
        <v>1</v>
      </c>
      <c r="AK220" s="17" t="s">
        <v>583</v>
      </c>
      <c r="AL220" s="17" t="s">
        <v>551</v>
      </c>
      <c r="AM220" s="17" t="s">
        <v>568</v>
      </c>
      <c r="AN220" s="17" t="s">
        <v>585</v>
      </c>
      <c r="AO220" s="16">
        <f t="shared" si="15"/>
        <v>0</v>
      </c>
      <c r="AP220">
        <v>0</v>
      </c>
      <c r="AQ220" s="20">
        <v>11</v>
      </c>
      <c r="AR220" s="12">
        <v>0</v>
      </c>
      <c r="AS220" s="12">
        <v>0</v>
      </c>
      <c r="AT220" s="14">
        <v>1</v>
      </c>
    </row>
    <row r="221" spans="1:46" x14ac:dyDescent="0.4">
      <c r="A221">
        <v>546</v>
      </c>
      <c r="B221" s="13">
        <v>1</v>
      </c>
      <c r="C221" s="14">
        <v>0</v>
      </c>
      <c r="D221" s="17" t="s">
        <v>586</v>
      </c>
      <c r="E221" s="14">
        <v>0</v>
      </c>
      <c r="F221" s="14">
        <v>0</v>
      </c>
      <c r="G221" s="14">
        <v>1</v>
      </c>
      <c r="H221" s="14">
        <v>0</v>
      </c>
      <c r="I221" s="14">
        <f t="shared" si="13"/>
        <v>287</v>
      </c>
      <c r="J221" s="14">
        <f t="shared" si="14"/>
        <v>276</v>
      </c>
      <c r="K221" s="14">
        <v>23</v>
      </c>
      <c r="L221" s="12">
        <v>1</v>
      </c>
      <c r="M221" s="17" t="str">
        <f t="shared" si="12"/>
        <v>11</v>
      </c>
      <c r="N221" s="18" t="s">
        <v>131</v>
      </c>
      <c r="O221" s="14">
        <v>0</v>
      </c>
      <c r="P221" s="14">
        <v>0</v>
      </c>
      <c r="Q221" s="14">
        <v>1</v>
      </c>
      <c r="R221" s="14">
        <v>0</v>
      </c>
      <c r="S221" s="14">
        <v>1</v>
      </c>
      <c r="T221" s="14">
        <v>0</v>
      </c>
      <c r="U221" s="14">
        <v>0</v>
      </c>
      <c r="V221" s="19">
        <v>0.65972222222222199</v>
      </c>
      <c r="W221" s="17" t="s">
        <v>587</v>
      </c>
      <c r="X221" s="14">
        <v>1</v>
      </c>
      <c r="Y221" s="20">
        <v>2</v>
      </c>
      <c r="Z221" s="17">
        <v>0</v>
      </c>
      <c r="AA221" s="17">
        <v>1</v>
      </c>
      <c r="AB221" s="17" t="s">
        <v>135</v>
      </c>
      <c r="AC221">
        <v>5</v>
      </c>
      <c r="AD221">
        <v>0</v>
      </c>
      <c r="AE221" s="17"/>
      <c r="AF221" s="17"/>
      <c r="AG221" s="17"/>
      <c r="AH221" s="14">
        <v>1</v>
      </c>
      <c r="AI221" s="14">
        <v>0</v>
      </c>
      <c r="AJ221" s="14">
        <v>0</v>
      </c>
      <c r="AK221" s="17" t="s">
        <v>587</v>
      </c>
      <c r="AL221" s="17" t="s">
        <v>64</v>
      </c>
      <c r="AM221" s="17" t="s">
        <v>64</v>
      </c>
      <c r="AN221" s="17" t="s">
        <v>64</v>
      </c>
      <c r="AO221" s="16">
        <f t="shared" si="15"/>
        <v>2</v>
      </c>
      <c r="AP221">
        <v>1</v>
      </c>
      <c r="AQ221" s="20">
        <v>2</v>
      </c>
      <c r="AR221" s="12">
        <v>0</v>
      </c>
      <c r="AS221" s="12">
        <v>0</v>
      </c>
      <c r="AT221" s="14">
        <v>0</v>
      </c>
    </row>
    <row r="222" spans="1:46" x14ac:dyDescent="0.4">
      <c r="A222">
        <v>118</v>
      </c>
      <c r="B222" s="13">
        <v>0</v>
      </c>
      <c r="C222" s="14">
        <v>0</v>
      </c>
      <c r="D222" s="17" t="s">
        <v>588</v>
      </c>
      <c r="E222" s="14">
        <v>0</v>
      </c>
      <c r="F222" s="14">
        <v>3</v>
      </c>
      <c r="G222" s="14">
        <v>4</v>
      </c>
      <c r="H222" s="14">
        <v>1</v>
      </c>
      <c r="I222" s="14">
        <f t="shared" si="13"/>
        <v>749</v>
      </c>
      <c r="J222" s="14">
        <f t="shared" si="14"/>
        <v>744</v>
      </c>
      <c r="K222" s="14">
        <v>62</v>
      </c>
      <c r="L222" s="12">
        <v>5</v>
      </c>
      <c r="M222" s="17" t="str">
        <f t="shared" si="12"/>
        <v xml:space="preserve">5 </v>
      </c>
      <c r="N222" s="18" t="s">
        <v>318</v>
      </c>
      <c r="O222" s="14">
        <v>3</v>
      </c>
      <c r="P222" s="14">
        <v>0</v>
      </c>
      <c r="Q222" s="14">
        <v>1</v>
      </c>
      <c r="R222" s="14">
        <v>0</v>
      </c>
      <c r="S222" s="14">
        <v>0</v>
      </c>
      <c r="T222" s="14">
        <v>0</v>
      </c>
      <c r="U222" s="14">
        <v>1</v>
      </c>
      <c r="V222" s="19">
        <v>0.89166666666666705</v>
      </c>
      <c r="W222" s="15">
        <v>43574</v>
      </c>
      <c r="X222" s="14">
        <v>1</v>
      </c>
      <c r="Y222" s="20">
        <v>10</v>
      </c>
      <c r="Z222" s="17">
        <v>1</v>
      </c>
      <c r="AA222" s="17">
        <v>0</v>
      </c>
      <c r="AB222" s="17" t="s">
        <v>58</v>
      </c>
      <c r="AC222">
        <v>2</v>
      </c>
      <c r="AD222">
        <v>0</v>
      </c>
      <c r="AE222" s="17"/>
      <c r="AF222" s="17"/>
      <c r="AG222" s="17"/>
      <c r="AH222" s="14">
        <v>0</v>
      </c>
      <c r="AI222" s="14">
        <v>0</v>
      </c>
      <c r="AJ222" s="14">
        <v>1</v>
      </c>
      <c r="AK222" s="17" t="s">
        <v>587</v>
      </c>
      <c r="AL222" s="17" t="s">
        <v>568</v>
      </c>
      <c r="AM222" s="17" t="s">
        <v>541</v>
      </c>
      <c r="AN222" s="17" t="s">
        <v>589</v>
      </c>
      <c r="AO222" s="16">
        <f t="shared" si="15"/>
        <v>1</v>
      </c>
      <c r="AP222">
        <v>1</v>
      </c>
      <c r="AQ222" s="20">
        <v>10</v>
      </c>
      <c r="AR222" s="12">
        <v>0</v>
      </c>
      <c r="AS222" s="12">
        <v>0</v>
      </c>
      <c r="AT222" s="14">
        <v>1</v>
      </c>
    </row>
    <row r="223" spans="1:46" x14ac:dyDescent="0.4">
      <c r="A223">
        <v>200</v>
      </c>
      <c r="B223" s="13">
        <v>0</v>
      </c>
      <c r="C223" s="14">
        <v>0</v>
      </c>
      <c r="D223" s="17" t="s">
        <v>568</v>
      </c>
      <c r="E223" s="14">
        <v>1</v>
      </c>
      <c r="F223" s="14">
        <v>0</v>
      </c>
      <c r="G223" s="14">
        <v>2</v>
      </c>
      <c r="H223" s="14">
        <v>0</v>
      </c>
      <c r="I223" s="14">
        <f t="shared" si="13"/>
        <v>461</v>
      </c>
      <c r="J223" s="14">
        <f t="shared" si="14"/>
        <v>456</v>
      </c>
      <c r="K223" s="14">
        <v>38</v>
      </c>
      <c r="L223" s="35">
        <v>2</v>
      </c>
      <c r="M223" s="17" t="str">
        <f t="shared" si="12"/>
        <v xml:space="preserve">5 </v>
      </c>
      <c r="N223" s="18" t="s">
        <v>590</v>
      </c>
      <c r="O223" s="14">
        <v>5</v>
      </c>
      <c r="P223" s="14">
        <v>1</v>
      </c>
      <c r="Q223" s="14">
        <v>1</v>
      </c>
      <c r="R223" s="14">
        <v>0</v>
      </c>
      <c r="S223" s="14">
        <v>0</v>
      </c>
      <c r="T223" s="14">
        <v>0</v>
      </c>
      <c r="U223" s="14">
        <v>1</v>
      </c>
      <c r="V223" s="19">
        <v>0.86388888888888904</v>
      </c>
      <c r="W223" s="17" t="s">
        <v>561</v>
      </c>
      <c r="X223" s="14">
        <v>1</v>
      </c>
      <c r="Y223" s="20">
        <v>13</v>
      </c>
      <c r="Z223" s="17">
        <v>0</v>
      </c>
      <c r="AA223" s="17">
        <v>0</v>
      </c>
      <c r="AB223" s="17" t="s">
        <v>209</v>
      </c>
      <c r="AC223">
        <v>2</v>
      </c>
      <c r="AD223">
        <v>0</v>
      </c>
      <c r="AE223" s="17"/>
      <c r="AF223" s="17"/>
      <c r="AG223" s="17"/>
      <c r="AH223" s="14">
        <v>0</v>
      </c>
      <c r="AI223" s="14">
        <v>0</v>
      </c>
      <c r="AJ223" s="14">
        <v>0</v>
      </c>
      <c r="AK223" s="17" t="s">
        <v>585</v>
      </c>
      <c r="AL223" s="17" t="s">
        <v>64</v>
      </c>
      <c r="AM223" s="17" t="s">
        <v>64</v>
      </c>
      <c r="AN223" s="17" t="s">
        <v>64</v>
      </c>
      <c r="AO223" s="16">
        <f t="shared" si="15"/>
        <v>1</v>
      </c>
      <c r="AP223">
        <v>1</v>
      </c>
      <c r="AQ223" s="20">
        <v>13</v>
      </c>
      <c r="AR223" s="12">
        <v>0</v>
      </c>
      <c r="AS223" s="12">
        <v>0</v>
      </c>
      <c r="AT223" s="14">
        <v>0</v>
      </c>
    </row>
    <row r="224" spans="1:46" x14ac:dyDescent="0.4">
      <c r="A224">
        <v>390</v>
      </c>
      <c r="B224" s="13">
        <v>0</v>
      </c>
      <c r="C224" s="14">
        <v>1</v>
      </c>
      <c r="D224" s="17" t="s">
        <v>585</v>
      </c>
      <c r="E224" s="14">
        <v>0</v>
      </c>
      <c r="F224" s="14">
        <v>1</v>
      </c>
      <c r="G224" s="14">
        <v>3</v>
      </c>
      <c r="H224" s="14">
        <v>4</v>
      </c>
      <c r="I224" s="14">
        <f t="shared" si="13"/>
        <v>402</v>
      </c>
      <c r="J224" s="14">
        <f t="shared" si="14"/>
        <v>396</v>
      </c>
      <c r="K224" s="14">
        <v>33</v>
      </c>
      <c r="L224" s="35">
        <v>2</v>
      </c>
      <c r="M224" s="17" t="str">
        <f t="shared" si="12"/>
        <v xml:space="preserve">6 </v>
      </c>
      <c r="N224" s="18" t="s">
        <v>591</v>
      </c>
      <c r="O224" s="14">
        <v>5</v>
      </c>
      <c r="P224" s="14">
        <v>1</v>
      </c>
      <c r="Q224" s="14">
        <v>1</v>
      </c>
      <c r="R224" s="14">
        <v>0</v>
      </c>
      <c r="S224" s="14">
        <v>0</v>
      </c>
      <c r="T224" s="14">
        <v>1</v>
      </c>
      <c r="U224" s="14">
        <v>1</v>
      </c>
      <c r="V224" s="19">
        <v>0.86805555555555602</v>
      </c>
      <c r="W224" s="17" t="s">
        <v>589</v>
      </c>
      <c r="X224" s="14">
        <v>1</v>
      </c>
      <c r="Y224" s="20">
        <v>27</v>
      </c>
      <c r="Z224" s="17">
        <v>0</v>
      </c>
      <c r="AA224" s="17">
        <v>0</v>
      </c>
      <c r="AB224" s="17" t="s">
        <v>68</v>
      </c>
      <c r="AC224">
        <v>3</v>
      </c>
      <c r="AD224">
        <v>0</v>
      </c>
      <c r="AE224" s="17"/>
      <c r="AF224" s="17"/>
      <c r="AG224" s="17"/>
      <c r="AH224" s="14">
        <v>0</v>
      </c>
      <c r="AI224" s="14">
        <v>0</v>
      </c>
      <c r="AJ224" s="14">
        <v>1</v>
      </c>
      <c r="AK224" s="17" t="s">
        <v>592</v>
      </c>
      <c r="AL224" s="17" t="s">
        <v>557</v>
      </c>
      <c r="AM224" s="17" t="s">
        <v>540</v>
      </c>
      <c r="AN224" s="17" t="s">
        <v>593</v>
      </c>
      <c r="AO224" s="16">
        <f t="shared" si="15"/>
        <v>1</v>
      </c>
      <c r="AP224">
        <v>1</v>
      </c>
      <c r="AQ224" s="20">
        <v>27</v>
      </c>
      <c r="AR224" s="12">
        <v>0</v>
      </c>
      <c r="AS224" s="12">
        <v>0</v>
      </c>
      <c r="AT224" s="14">
        <v>1</v>
      </c>
    </row>
    <row r="225" spans="1:46" x14ac:dyDescent="0.4">
      <c r="A225">
        <v>348</v>
      </c>
      <c r="B225" s="13">
        <v>0</v>
      </c>
      <c r="C225" s="14">
        <v>0</v>
      </c>
      <c r="D225" s="17" t="s">
        <v>594</v>
      </c>
      <c r="E225" s="14">
        <v>1</v>
      </c>
      <c r="F225" s="14">
        <v>3</v>
      </c>
      <c r="G225" s="14">
        <v>3</v>
      </c>
      <c r="H225" s="14">
        <v>1</v>
      </c>
      <c r="I225" s="14">
        <f t="shared" si="13"/>
        <v>833</v>
      </c>
      <c r="J225" s="14">
        <f t="shared" si="14"/>
        <v>828</v>
      </c>
      <c r="K225" s="14">
        <v>69</v>
      </c>
      <c r="L225" s="12">
        <v>5</v>
      </c>
      <c r="M225" s="17" t="str">
        <f t="shared" si="12"/>
        <v xml:space="preserve">5 </v>
      </c>
      <c r="N225" s="18" t="s">
        <v>595</v>
      </c>
      <c r="O225" s="14">
        <v>3</v>
      </c>
      <c r="P225" s="14">
        <v>0</v>
      </c>
      <c r="Q225" s="14">
        <v>1</v>
      </c>
      <c r="R225" s="14">
        <v>0</v>
      </c>
      <c r="S225" s="14">
        <v>0</v>
      </c>
      <c r="T225" s="14">
        <v>0</v>
      </c>
      <c r="U225" s="14">
        <v>1</v>
      </c>
      <c r="V225" s="19">
        <v>5.2083333333333301E-2</v>
      </c>
      <c r="W225" s="17" t="s">
        <v>596</v>
      </c>
      <c r="X225" s="14">
        <v>1</v>
      </c>
      <c r="Y225" s="20">
        <v>13</v>
      </c>
      <c r="Z225" s="17">
        <v>1</v>
      </c>
      <c r="AA225" s="17">
        <v>0</v>
      </c>
      <c r="AB225" s="17" t="s">
        <v>53</v>
      </c>
      <c r="AC225">
        <v>2</v>
      </c>
      <c r="AD225">
        <v>1</v>
      </c>
      <c r="AE225" s="17">
        <v>6</v>
      </c>
      <c r="AF225" s="17"/>
      <c r="AG225" s="17"/>
      <c r="AH225" s="14">
        <v>0</v>
      </c>
      <c r="AI225" s="14">
        <v>0</v>
      </c>
      <c r="AJ225" s="14">
        <v>1</v>
      </c>
      <c r="AK225" s="17" t="s">
        <v>594</v>
      </c>
      <c r="AL225" s="17" t="s">
        <v>594</v>
      </c>
      <c r="AM225" s="17" t="s">
        <v>540</v>
      </c>
      <c r="AN225" s="17" t="s">
        <v>561</v>
      </c>
      <c r="AO225" s="16">
        <f t="shared" si="15"/>
        <v>0</v>
      </c>
      <c r="AP225">
        <v>0</v>
      </c>
      <c r="AQ225" s="20">
        <v>13</v>
      </c>
      <c r="AR225" s="12">
        <v>0</v>
      </c>
      <c r="AS225" s="12">
        <v>0</v>
      </c>
      <c r="AT225" s="14">
        <v>1</v>
      </c>
    </row>
    <row r="226" spans="1:46" x14ac:dyDescent="0.4">
      <c r="A226">
        <v>408</v>
      </c>
      <c r="B226" s="13">
        <v>0</v>
      </c>
      <c r="C226" s="14">
        <v>0</v>
      </c>
      <c r="D226" s="17" t="s">
        <v>597</v>
      </c>
      <c r="E226" s="14">
        <v>0</v>
      </c>
      <c r="F226" s="14">
        <v>3</v>
      </c>
      <c r="G226" s="14">
        <v>4</v>
      </c>
      <c r="H226" s="14">
        <v>4</v>
      </c>
      <c r="I226" s="14">
        <f t="shared" si="13"/>
        <v>541</v>
      </c>
      <c r="J226" s="14">
        <f t="shared" si="14"/>
        <v>540</v>
      </c>
      <c r="K226" s="14">
        <v>45</v>
      </c>
      <c r="L226" s="12">
        <v>3</v>
      </c>
      <c r="M226" s="17" t="str">
        <f t="shared" si="12"/>
        <v xml:space="preserve">1 </v>
      </c>
      <c r="N226" s="18" t="s">
        <v>598</v>
      </c>
      <c r="O226" s="14">
        <v>5</v>
      </c>
      <c r="P226" s="14">
        <v>1</v>
      </c>
      <c r="Q226" s="14">
        <v>1</v>
      </c>
      <c r="R226" s="14">
        <v>0</v>
      </c>
      <c r="S226" s="14">
        <v>1</v>
      </c>
      <c r="T226" s="14">
        <v>1</v>
      </c>
      <c r="U226" s="14">
        <v>0</v>
      </c>
      <c r="V226" s="19">
        <v>0.68611111111111101</v>
      </c>
      <c r="W226" s="17" t="s">
        <v>596</v>
      </c>
      <c r="X226" s="14">
        <v>1</v>
      </c>
      <c r="Y226" s="20">
        <v>12</v>
      </c>
      <c r="Z226" s="17">
        <v>0</v>
      </c>
      <c r="AA226" s="17">
        <v>0</v>
      </c>
      <c r="AB226" s="17" t="s">
        <v>58</v>
      </c>
      <c r="AC226">
        <v>2</v>
      </c>
      <c r="AD226">
        <v>0</v>
      </c>
      <c r="AE226" s="17"/>
      <c r="AF226" s="17"/>
      <c r="AG226" s="17"/>
      <c r="AH226" s="14">
        <v>0</v>
      </c>
      <c r="AI226" s="14">
        <v>0</v>
      </c>
      <c r="AJ226" s="14">
        <v>0</v>
      </c>
      <c r="AK226" s="17" t="s">
        <v>540</v>
      </c>
      <c r="AL226" s="17" t="s">
        <v>64</v>
      </c>
      <c r="AM226" s="17" t="s">
        <v>64</v>
      </c>
      <c r="AN226" s="17" t="s">
        <v>64</v>
      </c>
      <c r="AO226" s="16">
        <f t="shared" si="15"/>
        <v>1</v>
      </c>
      <c r="AP226">
        <v>1</v>
      </c>
      <c r="AQ226" s="20">
        <v>12</v>
      </c>
      <c r="AR226" s="12">
        <v>0</v>
      </c>
      <c r="AS226" s="12">
        <v>0</v>
      </c>
      <c r="AT226" s="14">
        <v>0</v>
      </c>
    </row>
    <row r="227" spans="1:46" x14ac:dyDescent="0.4">
      <c r="A227">
        <v>366</v>
      </c>
      <c r="B227" s="13">
        <v>0</v>
      </c>
      <c r="C227" s="14">
        <v>0</v>
      </c>
      <c r="D227" s="17" t="s">
        <v>599</v>
      </c>
      <c r="E227" s="14">
        <v>0</v>
      </c>
      <c r="F227" s="14">
        <v>1</v>
      </c>
      <c r="G227" s="14">
        <v>4</v>
      </c>
      <c r="H227" s="14">
        <v>4</v>
      </c>
      <c r="I227" s="14">
        <f t="shared" si="13"/>
        <v>560</v>
      </c>
      <c r="J227" s="14">
        <f t="shared" si="14"/>
        <v>552</v>
      </c>
      <c r="K227" s="14">
        <v>46</v>
      </c>
      <c r="L227" s="12">
        <v>3</v>
      </c>
      <c r="M227" s="17" t="str">
        <f t="shared" si="12"/>
        <v xml:space="preserve">8 </v>
      </c>
      <c r="N227" s="18" t="s">
        <v>600</v>
      </c>
      <c r="O227" s="14">
        <v>5</v>
      </c>
      <c r="P227" s="14">
        <v>1</v>
      </c>
      <c r="Q227" s="14">
        <v>1</v>
      </c>
      <c r="R227" s="14">
        <v>0</v>
      </c>
      <c r="S227" s="14">
        <v>0</v>
      </c>
      <c r="T227" s="14">
        <v>1</v>
      </c>
      <c r="U227" s="14">
        <v>0</v>
      </c>
      <c r="V227" s="19">
        <v>0.57361111111111096</v>
      </c>
      <c r="W227" s="17" t="s">
        <v>601</v>
      </c>
      <c r="X227" s="14">
        <v>1</v>
      </c>
      <c r="Y227" s="20">
        <v>9</v>
      </c>
      <c r="Z227" s="17">
        <v>0</v>
      </c>
      <c r="AA227" s="17">
        <v>1</v>
      </c>
      <c r="AB227" s="17" t="s">
        <v>148</v>
      </c>
      <c r="AC227">
        <v>1</v>
      </c>
      <c r="AD227">
        <v>1</v>
      </c>
      <c r="AE227" s="17">
        <v>1</v>
      </c>
      <c r="AF227" s="17"/>
      <c r="AG227" s="17"/>
      <c r="AH227" s="14">
        <v>1</v>
      </c>
      <c r="AI227" s="14">
        <v>0</v>
      </c>
      <c r="AJ227" s="14">
        <v>0</v>
      </c>
      <c r="AK227" s="17" t="s">
        <v>561</v>
      </c>
      <c r="AL227" s="17" t="s">
        <v>64</v>
      </c>
      <c r="AM227" s="17" t="s">
        <v>64</v>
      </c>
      <c r="AN227" s="17" t="s">
        <v>64</v>
      </c>
      <c r="AO227" s="16">
        <f t="shared" si="15"/>
        <v>1</v>
      </c>
      <c r="AP227">
        <v>1</v>
      </c>
      <c r="AQ227" s="20">
        <v>9</v>
      </c>
      <c r="AR227" s="12">
        <v>0</v>
      </c>
      <c r="AS227" s="12">
        <v>0</v>
      </c>
      <c r="AT227" s="14">
        <v>0</v>
      </c>
    </row>
    <row r="228" spans="1:46" x14ac:dyDescent="0.4">
      <c r="A228">
        <v>599</v>
      </c>
      <c r="B228" s="13">
        <v>0</v>
      </c>
      <c r="C228" s="14">
        <v>1</v>
      </c>
      <c r="D228" s="17" t="s">
        <v>602</v>
      </c>
      <c r="E228" s="14">
        <v>1</v>
      </c>
      <c r="F228" s="14">
        <v>0</v>
      </c>
      <c r="G228" s="14">
        <v>6</v>
      </c>
      <c r="H228" s="14">
        <v>4</v>
      </c>
      <c r="I228" s="14">
        <f t="shared" si="13"/>
        <v>593</v>
      </c>
      <c r="J228" s="14">
        <f t="shared" si="14"/>
        <v>588</v>
      </c>
      <c r="K228" s="14">
        <v>49</v>
      </c>
      <c r="L228" s="12">
        <v>3</v>
      </c>
      <c r="M228" s="17" t="str">
        <f t="shared" si="12"/>
        <v xml:space="preserve">5 </v>
      </c>
      <c r="N228" s="18" t="s">
        <v>603</v>
      </c>
      <c r="O228" s="14">
        <v>2</v>
      </c>
      <c r="P228" s="14">
        <v>1</v>
      </c>
      <c r="Q228" s="14">
        <v>0</v>
      </c>
      <c r="R228" s="14">
        <v>0</v>
      </c>
      <c r="S228" s="14">
        <v>1</v>
      </c>
      <c r="T228" s="14">
        <v>1</v>
      </c>
      <c r="U228" s="14">
        <v>1</v>
      </c>
      <c r="V228" s="19">
        <v>3.4027777777777803E-2</v>
      </c>
      <c r="W228" s="17" t="s">
        <v>533</v>
      </c>
      <c r="X228" s="14">
        <v>0</v>
      </c>
      <c r="Y228" s="20">
        <v>12</v>
      </c>
      <c r="Z228" s="17">
        <v>0</v>
      </c>
      <c r="AA228" s="17">
        <v>1</v>
      </c>
      <c r="AB228" s="17" t="s">
        <v>241</v>
      </c>
      <c r="AC228">
        <v>1</v>
      </c>
      <c r="AD228">
        <v>0</v>
      </c>
      <c r="AE228" s="17"/>
      <c r="AF228" s="17"/>
      <c r="AG228" s="17"/>
      <c r="AH228" s="14">
        <v>1</v>
      </c>
      <c r="AI228" s="14">
        <v>0</v>
      </c>
      <c r="AJ228" s="14">
        <v>1</v>
      </c>
      <c r="AK228" s="17" t="s">
        <v>602</v>
      </c>
      <c r="AL228" s="17" t="s">
        <v>602</v>
      </c>
      <c r="AM228" s="17" t="s">
        <v>560</v>
      </c>
      <c r="AN228" s="17" t="s">
        <v>593</v>
      </c>
      <c r="AO228" s="16">
        <f t="shared" si="15"/>
        <v>0</v>
      </c>
      <c r="AP228">
        <v>0</v>
      </c>
      <c r="AQ228" s="20">
        <v>12</v>
      </c>
      <c r="AR228" s="12">
        <v>0</v>
      </c>
      <c r="AS228" s="12">
        <v>0</v>
      </c>
      <c r="AT228" s="14">
        <v>1</v>
      </c>
    </row>
    <row r="229" spans="1:46" x14ac:dyDescent="0.4">
      <c r="A229">
        <v>634</v>
      </c>
      <c r="B229" s="13">
        <v>0</v>
      </c>
      <c r="C229" s="14">
        <v>1</v>
      </c>
      <c r="D229" s="17" t="s">
        <v>604</v>
      </c>
      <c r="E229" s="14">
        <v>0</v>
      </c>
      <c r="F229" s="14">
        <v>3</v>
      </c>
      <c r="G229" s="14">
        <v>1</v>
      </c>
      <c r="H229" s="14">
        <v>1</v>
      </c>
      <c r="I229" s="14">
        <f t="shared" si="13"/>
        <v>783</v>
      </c>
      <c r="J229" s="14">
        <f t="shared" si="14"/>
        <v>780</v>
      </c>
      <c r="K229" s="14">
        <v>65</v>
      </c>
      <c r="L229" s="12">
        <v>5</v>
      </c>
      <c r="M229" s="17" t="str">
        <f t="shared" si="12"/>
        <v xml:space="preserve">3 </v>
      </c>
      <c r="N229" s="18" t="s">
        <v>605</v>
      </c>
      <c r="O229" s="14">
        <v>5</v>
      </c>
      <c r="P229" s="14">
        <v>1</v>
      </c>
      <c r="Q229" s="14">
        <v>0</v>
      </c>
      <c r="R229" s="14">
        <v>1</v>
      </c>
      <c r="S229" s="14">
        <v>1</v>
      </c>
      <c r="T229" s="14">
        <v>1</v>
      </c>
      <c r="U229" s="14">
        <v>1</v>
      </c>
      <c r="V229" s="19">
        <v>0.211111111111111</v>
      </c>
      <c r="W229" s="17" t="s">
        <v>573</v>
      </c>
      <c r="X229" s="14">
        <v>1</v>
      </c>
      <c r="Y229" s="20">
        <v>17</v>
      </c>
      <c r="Z229" s="17">
        <v>0</v>
      </c>
      <c r="AA229" s="17">
        <v>1</v>
      </c>
      <c r="AB229" s="17" t="s">
        <v>252</v>
      </c>
      <c r="AC229">
        <v>5</v>
      </c>
      <c r="AD229">
        <v>0</v>
      </c>
      <c r="AE229" s="17"/>
      <c r="AF229" s="17"/>
      <c r="AG229" s="17"/>
      <c r="AH229" s="14">
        <v>0</v>
      </c>
      <c r="AI229" s="14">
        <v>0</v>
      </c>
      <c r="AJ229" s="14">
        <v>1</v>
      </c>
      <c r="AK229" s="17" t="s">
        <v>602</v>
      </c>
      <c r="AL229" s="17" t="s">
        <v>602</v>
      </c>
      <c r="AM229" s="17" t="s">
        <v>560</v>
      </c>
      <c r="AN229" s="17" t="s">
        <v>533</v>
      </c>
      <c r="AO229" s="16">
        <f t="shared" si="15"/>
        <v>1</v>
      </c>
      <c r="AP229">
        <v>1</v>
      </c>
      <c r="AQ229" s="20">
        <v>17</v>
      </c>
      <c r="AR229" s="12">
        <v>0</v>
      </c>
      <c r="AS229" s="12">
        <v>0</v>
      </c>
      <c r="AT229" s="14">
        <v>1</v>
      </c>
    </row>
    <row r="230" spans="1:46" x14ac:dyDescent="0.4">
      <c r="A230">
        <v>472</v>
      </c>
      <c r="B230" s="13">
        <v>0</v>
      </c>
      <c r="C230" s="14">
        <v>1</v>
      </c>
      <c r="D230" s="17" t="s">
        <v>606</v>
      </c>
      <c r="E230" s="14">
        <v>0</v>
      </c>
      <c r="F230" s="14">
        <v>0</v>
      </c>
      <c r="G230" s="14">
        <v>2</v>
      </c>
      <c r="H230" s="14">
        <v>4</v>
      </c>
      <c r="I230" s="14">
        <f t="shared" si="13"/>
        <v>560</v>
      </c>
      <c r="J230" s="14">
        <f t="shared" si="14"/>
        <v>552</v>
      </c>
      <c r="K230" s="14">
        <v>46</v>
      </c>
      <c r="L230" s="12">
        <v>3</v>
      </c>
      <c r="M230" s="17" t="str">
        <f t="shared" si="12"/>
        <v xml:space="preserve">8 </v>
      </c>
      <c r="N230" s="18" t="s">
        <v>607</v>
      </c>
      <c r="O230" s="14">
        <v>5</v>
      </c>
      <c r="P230" s="14">
        <v>1</v>
      </c>
      <c r="Q230" s="14">
        <v>0</v>
      </c>
      <c r="R230" s="14">
        <v>0</v>
      </c>
      <c r="S230" s="14">
        <v>1</v>
      </c>
      <c r="T230" s="14">
        <v>0</v>
      </c>
      <c r="U230" s="14">
        <v>1</v>
      </c>
      <c r="V230" s="19">
        <v>0.90486111111111101</v>
      </c>
      <c r="W230" s="17" t="s">
        <v>608</v>
      </c>
      <c r="X230" s="14">
        <v>1</v>
      </c>
      <c r="Y230" s="20">
        <v>15</v>
      </c>
      <c r="Z230" s="17">
        <v>0</v>
      </c>
      <c r="AA230" s="17">
        <v>1</v>
      </c>
      <c r="AB230" s="17" t="s">
        <v>123</v>
      </c>
      <c r="AC230">
        <v>0</v>
      </c>
      <c r="AD230">
        <v>1</v>
      </c>
      <c r="AE230" s="17">
        <v>1</v>
      </c>
      <c r="AF230" s="17">
        <v>1</v>
      </c>
      <c r="AG230" s="17"/>
      <c r="AH230" s="14">
        <v>1</v>
      </c>
      <c r="AI230" s="14">
        <v>0</v>
      </c>
      <c r="AJ230" s="14">
        <v>0</v>
      </c>
      <c r="AK230" s="17" t="s">
        <v>601</v>
      </c>
      <c r="AL230" s="17" t="s">
        <v>64</v>
      </c>
      <c r="AM230" s="17" t="s">
        <v>64</v>
      </c>
      <c r="AN230" s="17" t="s">
        <v>64</v>
      </c>
      <c r="AO230" s="16">
        <f t="shared" si="15"/>
        <v>2</v>
      </c>
      <c r="AP230">
        <v>1</v>
      </c>
      <c r="AQ230" s="20">
        <v>15</v>
      </c>
      <c r="AR230" s="12">
        <v>0</v>
      </c>
      <c r="AS230" s="12">
        <v>0</v>
      </c>
      <c r="AT230" s="14">
        <v>0</v>
      </c>
    </row>
    <row r="231" spans="1:46" x14ac:dyDescent="0.4">
      <c r="A231">
        <v>373</v>
      </c>
      <c r="B231" s="13">
        <v>0</v>
      </c>
      <c r="C231" s="14">
        <v>1</v>
      </c>
      <c r="D231" s="17" t="s">
        <v>609</v>
      </c>
      <c r="E231" s="14">
        <v>1</v>
      </c>
      <c r="F231" s="14">
        <v>1</v>
      </c>
      <c r="G231" s="14">
        <v>3</v>
      </c>
      <c r="H231" s="14">
        <v>4</v>
      </c>
      <c r="I231" s="14">
        <f t="shared" si="13"/>
        <v>631</v>
      </c>
      <c r="J231" s="14">
        <f t="shared" si="14"/>
        <v>624</v>
      </c>
      <c r="K231" s="14">
        <v>52</v>
      </c>
      <c r="L231" s="12">
        <v>4</v>
      </c>
      <c r="M231" s="17" t="str">
        <f t="shared" si="12"/>
        <v xml:space="preserve">7 </v>
      </c>
      <c r="N231" s="18" t="s">
        <v>610</v>
      </c>
      <c r="O231" s="14">
        <v>3</v>
      </c>
      <c r="P231" s="14">
        <v>0</v>
      </c>
      <c r="Q231" s="14">
        <v>1</v>
      </c>
      <c r="R231" s="14">
        <v>0</v>
      </c>
      <c r="S231" s="14">
        <v>1</v>
      </c>
      <c r="T231" s="14">
        <v>1</v>
      </c>
      <c r="U231" s="14">
        <v>0</v>
      </c>
      <c r="V231" s="19">
        <v>0.82777777777777795</v>
      </c>
      <c r="W231" s="17" t="s">
        <v>611</v>
      </c>
      <c r="X231" s="14">
        <v>1</v>
      </c>
      <c r="Y231" s="20">
        <v>28</v>
      </c>
      <c r="Z231" s="17">
        <v>0</v>
      </c>
      <c r="AA231" s="17">
        <v>0</v>
      </c>
      <c r="AB231" s="17" t="s">
        <v>612</v>
      </c>
      <c r="AC231">
        <v>0</v>
      </c>
      <c r="AD231">
        <v>0</v>
      </c>
      <c r="AE231" s="17"/>
      <c r="AF231" s="17"/>
      <c r="AG231" s="17"/>
      <c r="AH231" s="14">
        <v>0</v>
      </c>
      <c r="AI231" s="14">
        <v>0</v>
      </c>
      <c r="AJ231" s="14">
        <v>1</v>
      </c>
      <c r="AK231" s="17" t="s">
        <v>593</v>
      </c>
      <c r="AL231" s="17" t="s">
        <v>613</v>
      </c>
      <c r="AM231" s="17" t="s">
        <v>533</v>
      </c>
      <c r="AN231" s="17" t="s">
        <v>614</v>
      </c>
      <c r="AO231" s="16">
        <f t="shared" si="15"/>
        <v>1</v>
      </c>
      <c r="AP231">
        <v>1</v>
      </c>
      <c r="AQ231" s="20">
        <v>28</v>
      </c>
      <c r="AR231" s="12">
        <v>0</v>
      </c>
      <c r="AS231" s="12">
        <v>0</v>
      </c>
      <c r="AT231" s="14">
        <v>1</v>
      </c>
    </row>
    <row r="232" spans="1:46" x14ac:dyDescent="0.4">
      <c r="A232">
        <v>652</v>
      </c>
      <c r="B232" s="13">
        <v>0</v>
      </c>
      <c r="C232" s="14">
        <v>0</v>
      </c>
      <c r="D232" s="17" t="s">
        <v>613</v>
      </c>
      <c r="E232" s="14">
        <v>1</v>
      </c>
      <c r="F232" s="14">
        <v>1</v>
      </c>
      <c r="G232" s="14">
        <v>1</v>
      </c>
      <c r="H232" s="14">
        <v>4</v>
      </c>
      <c r="I232" s="14">
        <f t="shared" si="13"/>
        <v>554</v>
      </c>
      <c r="J232" s="14">
        <f t="shared" si="14"/>
        <v>552</v>
      </c>
      <c r="K232" s="14">
        <v>46</v>
      </c>
      <c r="L232" s="12">
        <v>3</v>
      </c>
      <c r="M232" s="17" t="str">
        <f t="shared" si="12"/>
        <v xml:space="preserve">2 </v>
      </c>
      <c r="N232" s="18" t="s">
        <v>615</v>
      </c>
      <c r="O232" s="14">
        <v>5</v>
      </c>
      <c r="P232" s="14">
        <v>1</v>
      </c>
      <c r="Q232" s="14">
        <v>0</v>
      </c>
      <c r="R232" s="14">
        <v>0</v>
      </c>
      <c r="S232" s="14">
        <v>1</v>
      </c>
      <c r="T232" s="14">
        <v>1</v>
      </c>
      <c r="U232" s="14">
        <v>1</v>
      </c>
      <c r="V232" s="19">
        <v>0.97222222222222199</v>
      </c>
      <c r="W232" s="17" t="s">
        <v>589</v>
      </c>
      <c r="X232" s="14">
        <v>1</v>
      </c>
      <c r="Y232" s="20">
        <v>5</v>
      </c>
      <c r="Z232" s="17">
        <v>0</v>
      </c>
      <c r="AA232" s="17">
        <v>1</v>
      </c>
      <c r="AB232" s="17" t="s">
        <v>148</v>
      </c>
      <c r="AC232">
        <v>1</v>
      </c>
      <c r="AD232">
        <v>1</v>
      </c>
      <c r="AE232" s="17">
        <v>5</v>
      </c>
      <c r="AF232" s="17"/>
      <c r="AG232" s="17"/>
      <c r="AH232" s="14">
        <v>1</v>
      </c>
      <c r="AI232" s="14">
        <v>0</v>
      </c>
      <c r="AJ232" s="14">
        <v>0</v>
      </c>
      <c r="AK232" s="17" t="s">
        <v>616</v>
      </c>
      <c r="AL232" s="17" t="s">
        <v>64</v>
      </c>
      <c r="AM232" s="17" t="s">
        <v>64</v>
      </c>
      <c r="AN232" s="17" t="s">
        <v>64</v>
      </c>
      <c r="AO232" s="16">
        <f t="shared" si="15"/>
        <v>1</v>
      </c>
      <c r="AP232">
        <v>1</v>
      </c>
      <c r="AQ232" s="20">
        <v>5</v>
      </c>
      <c r="AR232" s="12">
        <v>0</v>
      </c>
      <c r="AS232" s="12">
        <v>0</v>
      </c>
      <c r="AT232" s="14">
        <v>0</v>
      </c>
    </row>
    <row r="233" spans="1:46" x14ac:dyDescent="0.4">
      <c r="A233">
        <v>34</v>
      </c>
      <c r="B233" s="13">
        <v>0</v>
      </c>
      <c r="C233" s="14">
        <v>0</v>
      </c>
      <c r="D233" s="17" t="s">
        <v>533</v>
      </c>
      <c r="E233" s="14">
        <v>0</v>
      </c>
      <c r="F233" s="14">
        <v>3</v>
      </c>
      <c r="G233" s="14">
        <v>5</v>
      </c>
      <c r="H233" s="14">
        <v>1</v>
      </c>
      <c r="I233" s="14">
        <f t="shared" si="13"/>
        <v>736</v>
      </c>
      <c r="J233" s="14">
        <f t="shared" si="14"/>
        <v>732</v>
      </c>
      <c r="K233" s="14">
        <v>61</v>
      </c>
      <c r="L233" s="12">
        <v>5</v>
      </c>
      <c r="M233" s="17" t="str">
        <f t="shared" si="12"/>
        <v xml:space="preserve">4 </v>
      </c>
      <c r="N233" s="18" t="s">
        <v>617</v>
      </c>
      <c r="O233" s="14">
        <v>5</v>
      </c>
      <c r="P233" s="14">
        <v>1</v>
      </c>
      <c r="Q233" s="14">
        <v>0</v>
      </c>
      <c r="R233" s="14">
        <v>0</v>
      </c>
      <c r="S233" s="14">
        <v>1</v>
      </c>
      <c r="T233" s="14">
        <v>1</v>
      </c>
      <c r="U233" s="14">
        <v>0</v>
      </c>
      <c r="V233" s="19">
        <v>0.46041666666666697</v>
      </c>
      <c r="W233" s="17" t="s">
        <v>618</v>
      </c>
      <c r="X233" s="14">
        <v>1</v>
      </c>
      <c r="Y233" s="20">
        <v>32</v>
      </c>
      <c r="Z233" s="17">
        <v>0</v>
      </c>
      <c r="AA233" s="17">
        <v>0</v>
      </c>
      <c r="AB233" s="17" t="s">
        <v>123</v>
      </c>
      <c r="AC233">
        <v>0</v>
      </c>
      <c r="AD233">
        <v>1</v>
      </c>
      <c r="AE233" s="17">
        <v>1</v>
      </c>
      <c r="AF233" s="17"/>
      <c r="AG233" s="17"/>
      <c r="AH233" s="14">
        <v>1</v>
      </c>
      <c r="AI233" s="14">
        <v>0</v>
      </c>
      <c r="AJ233" s="14">
        <v>1</v>
      </c>
      <c r="AK233" s="17" t="s">
        <v>589</v>
      </c>
      <c r="AL233" s="17" t="s">
        <v>589</v>
      </c>
      <c r="AM233" s="17" t="s">
        <v>573</v>
      </c>
      <c r="AN233" s="17" t="s">
        <v>619</v>
      </c>
      <c r="AO233" s="16">
        <f t="shared" si="15"/>
        <v>1</v>
      </c>
      <c r="AP233">
        <v>1</v>
      </c>
      <c r="AQ233" s="20">
        <v>32</v>
      </c>
      <c r="AR233" s="12">
        <v>0</v>
      </c>
      <c r="AS233" s="12">
        <v>0</v>
      </c>
      <c r="AT233" s="14">
        <v>1</v>
      </c>
    </row>
    <row r="234" spans="1:46" x14ac:dyDescent="0.4">
      <c r="A234" s="31">
        <v>79</v>
      </c>
      <c r="B234" s="13">
        <v>1</v>
      </c>
      <c r="C234" s="13">
        <v>0</v>
      </c>
      <c r="D234" s="27" t="s">
        <v>620</v>
      </c>
      <c r="E234" s="13">
        <v>0</v>
      </c>
      <c r="F234" s="13">
        <v>3</v>
      </c>
      <c r="G234" s="13">
        <v>5</v>
      </c>
      <c r="H234" s="13">
        <v>1</v>
      </c>
      <c r="I234" s="13">
        <f t="shared" si="13"/>
        <v>784</v>
      </c>
      <c r="J234" s="13">
        <f t="shared" si="14"/>
        <v>780</v>
      </c>
      <c r="K234" s="13">
        <v>65</v>
      </c>
      <c r="L234" s="32">
        <v>5</v>
      </c>
      <c r="M234" s="27" t="str">
        <f t="shared" si="12"/>
        <v xml:space="preserve">4 </v>
      </c>
      <c r="N234" s="28" t="s">
        <v>621</v>
      </c>
      <c r="O234" s="13">
        <v>3</v>
      </c>
      <c r="P234" s="13">
        <v>0</v>
      </c>
      <c r="Q234" s="13">
        <v>1</v>
      </c>
      <c r="R234" s="13">
        <v>1</v>
      </c>
      <c r="S234" s="13">
        <v>0</v>
      </c>
      <c r="T234" s="13">
        <v>1</v>
      </c>
      <c r="U234" s="13">
        <v>1</v>
      </c>
      <c r="V234" s="29">
        <v>0.13750000000000001</v>
      </c>
      <c r="W234" s="27" t="s">
        <v>618</v>
      </c>
      <c r="X234" s="13">
        <v>1</v>
      </c>
      <c r="Y234" s="30">
        <v>26</v>
      </c>
      <c r="Z234" s="27">
        <v>1</v>
      </c>
      <c r="AA234" s="27">
        <v>0</v>
      </c>
      <c r="AB234" s="27" t="s">
        <v>58</v>
      </c>
      <c r="AC234" s="31">
        <v>2</v>
      </c>
      <c r="AD234" s="31">
        <v>1</v>
      </c>
      <c r="AE234" s="27">
        <v>6</v>
      </c>
      <c r="AF234" s="27"/>
      <c r="AG234" s="27"/>
      <c r="AH234" s="13">
        <v>0</v>
      </c>
      <c r="AI234" s="13">
        <v>0</v>
      </c>
      <c r="AJ234" s="13">
        <v>1</v>
      </c>
      <c r="AK234" s="27" t="s">
        <v>608</v>
      </c>
      <c r="AL234" s="27" t="s">
        <v>580</v>
      </c>
      <c r="AM234" s="27" t="s">
        <v>622</v>
      </c>
      <c r="AN234" s="27" t="s">
        <v>623</v>
      </c>
      <c r="AO234" s="34">
        <f t="shared" si="15"/>
        <v>1</v>
      </c>
      <c r="AP234" s="31">
        <v>1</v>
      </c>
      <c r="AQ234" s="30">
        <v>26</v>
      </c>
      <c r="AR234" s="12">
        <v>0</v>
      </c>
      <c r="AS234" s="12">
        <v>0</v>
      </c>
      <c r="AT234" s="13">
        <v>1</v>
      </c>
    </row>
    <row r="235" spans="1:46" x14ac:dyDescent="0.4">
      <c r="A235">
        <v>130</v>
      </c>
      <c r="B235" s="13">
        <v>0</v>
      </c>
      <c r="C235" s="14">
        <v>0</v>
      </c>
      <c r="D235" s="17" t="s">
        <v>572</v>
      </c>
      <c r="E235" s="14">
        <v>0</v>
      </c>
      <c r="F235" s="14">
        <v>3</v>
      </c>
      <c r="G235" s="14">
        <v>4</v>
      </c>
      <c r="H235" s="14">
        <v>1</v>
      </c>
      <c r="I235" s="14">
        <f t="shared" si="13"/>
        <v>878</v>
      </c>
      <c r="J235" s="14">
        <f t="shared" si="14"/>
        <v>876</v>
      </c>
      <c r="K235" s="14">
        <v>73</v>
      </c>
      <c r="L235" s="12">
        <v>6</v>
      </c>
      <c r="M235" s="17" t="str">
        <f t="shared" si="12"/>
        <v xml:space="preserve">2 </v>
      </c>
      <c r="N235" s="18" t="s">
        <v>624</v>
      </c>
      <c r="O235" s="14">
        <v>1</v>
      </c>
      <c r="P235" s="14">
        <v>1</v>
      </c>
      <c r="Q235" s="14">
        <v>0</v>
      </c>
      <c r="R235" s="14">
        <v>0</v>
      </c>
      <c r="S235" s="14">
        <v>1</v>
      </c>
      <c r="T235" s="14">
        <v>1</v>
      </c>
      <c r="U235" s="14">
        <v>0</v>
      </c>
      <c r="V235" s="19">
        <v>0.75694444444444398</v>
      </c>
      <c r="W235" s="17" t="s">
        <v>625</v>
      </c>
      <c r="X235" s="14">
        <v>1</v>
      </c>
      <c r="Y235" s="20">
        <v>8</v>
      </c>
      <c r="Z235" s="17">
        <v>0</v>
      </c>
      <c r="AA235" s="17">
        <v>0</v>
      </c>
      <c r="AB235" s="17" t="s">
        <v>123</v>
      </c>
      <c r="AC235">
        <v>0</v>
      </c>
      <c r="AD235">
        <v>1</v>
      </c>
      <c r="AE235" s="17">
        <v>1</v>
      </c>
      <c r="AF235" s="17"/>
      <c r="AG235" s="17"/>
      <c r="AH235" s="14">
        <v>1</v>
      </c>
      <c r="AI235" s="14">
        <v>0</v>
      </c>
      <c r="AJ235" s="14">
        <v>0</v>
      </c>
      <c r="AK235" s="17" t="s">
        <v>622</v>
      </c>
      <c r="AL235" s="17" t="s">
        <v>64</v>
      </c>
      <c r="AM235" s="17" t="s">
        <v>64</v>
      </c>
      <c r="AN235" s="17" t="s">
        <v>64</v>
      </c>
      <c r="AO235" s="16">
        <f t="shared" si="15"/>
        <v>1</v>
      </c>
      <c r="AP235">
        <v>1</v>
      </c>
      <c r="AQ235" s="20">
        <v>8</v>
      </c>
      <c r="AR235" s="12">
        <v>0</v>
      </c>
      <c r="AS235" s="12">
        <v>0</v>
      </c>
      <c r="AT235" s="14">
        <v>0</v>
      </c>
    </row>
    <row r="236" spans="1:46" x14ac:dyDescent="0.4">
      <c r="A236">
        <v>276</v>
      </c>
      <c r="B236" s="13">
        <v>1</v>
      </c>
      <c r="C236" s="14">
        <v>0</v>
      </c>
      <c r="D236" s="17" t="s">
        <v>572</v>
      </c>
      <c r="E236" s="14">
        <v>1</v>
      </c>
      <c r="F236" s="14">
        <v>0</v>
      </c>
      <c r="G236" s="14">
        <v>2</v>
      </c>
      <c r="H236" s="14">
        <v>4</v>
      </c>
      <c r="I236" s="14">
        <f t="shared" si="13"/>
        <v>415</v>
      </c>
      <c r="J236" s="14">
        <f t="shared" si="14"/>
        <v>408</v>
      </c>
      <c r="K236" s="14">
        <v>34</v>
      </c>
      <c r="L236" s="12">
        <v>2</v>
      </c>
      <c r="M236" s="17" t="str">
        <f t="shared" si="12"/>
        <v xml:space="preserve">7 </v>
      </c>
      <c r="N236" s="18" t="s">
        <v>167</v>
      </c>
      <c r="O236" s="14">
        <v>0</v>
      </c>
      <c r="P236" s="14">
        <v>1</v>
      </c>
      <c r="Q236" s="14">
        <v>1</v>
      </c>
      <c r="R236" s="14">
        <v>0</v>
      </c>
      <c r="S236" s="14">
        <v>1</v>
      </c>
      <c r="T236" s="14">
        <v>1</v>
      </c>
      <c r="U236" s="14">
        <v>0</v>
      </c>
      <c r="V236" s="19">
        <v>0.58333333333333304</v>
      </c>
      <c r="W236" s="17" t="s">
        <v>579</v>
      </c>
      <c r="X236" s="14">
        <v>0</v>
      </c>
      <c r="Y236" s="20">
        <v>15</v>
      </c>
      <c r="Z236" s="17">
        <v>0</v>
      </c>
      <c r="AA236" s="17">
        <v>1</v>
      </c>
      <c r="AB236" s="17" t="s">
        <v>53</v>
      </c>
      <c r="AC236">
        <v>2</v>
      </c>
      <c r="AD236">
        <v>0</v>
      </c>
      <c r="AE236" s="17"/>
      <c r="AF236" s="17"/>
      <c r="AG236" s="17"/>
      <c r="AH236" s="14">
        <v>0</v>
      </c>
      <c r="AI236" s="14">
        <v>0</v>
      </c>
      <c r="AJ236" s="14">
        <v>1</v>
      </c>
      <c r="AK236" s="17" t="s">
        <v>622</v>
      </c>
      <c r="AL236" s="17" t="s">
        <v>622</v>
      </c>
      <c r="AM236" s="17" t="s">
        <v>625</v>
      </c>
      <c r="AN236" s="17" t="s">
        <v>626</v>
      </c>
      <c r="AO236" s="16">
        <f t="shared" si="15"/>
        <v>1</v>
      </c>
      <c r="AP236">
        <v>1</v>
      </c>
      <c r="AQ236" s="20">
        <v>15</v>
      </c>
      <c r="AR236" s="12">
        <v>0</v>
      </c>
      <c r="AS236" s="12">
        <v>0</v>
      </c>
      <c r="AT236" s="14">
        <v>1</v>
      </c>
    </row>
    <row r="237" spans="1:46" x14ac:dyDescent="0.4">
      <c r="A237">
        <v>565</v>
      </c>
      <c r="B237" s="13">
        <v>0</v>
      </c>
      <c r="C237" s="14">
        <v>1</v>
      </c>
      <c r="D237" s="17" t="s">
        <v>622</v>
      </c>
      <c r="E237" s="14">
        <v>1</v>
      </c>
      <c r="F237" s="14">
        <v>2</v>
      </c>
      <c r="G237" s="14">
        <v>3</v>
      </c>
      <c r="H237" s="14">
        <v>0</v>
      </c>
      <c r="I237" s="14">
        <f t="shared" si="13"/>
        <v>257</v>
      </c>
      <c r="J237" s="14">
        <f t="shared" si="14"/>
        <v>252</v>
      </c>
      <c r="K237" s="14">
        <v>21</v>
      </c>
      <c r="L237" s="12">
        <v>1</v>
      </c>
      <c r="M237" s="17" t="str">
        <f t="shared" si="12"/>
        <v xml:space="preserve">5 </v>
      </c>
      <c r="N237" s="18" t="s">
        <v>405</v>
      </c>
      <c r="O237" s="14">
        <v>5</v>
      </c>
      <c r="P237" s="14">
        <v>1</v>
      </c>
      <c r="Q237" s="14">
        <v>1</v>
      </c>
      <c r="R237" s="14">
        <v>0</v>
      </c>
      <c r="S237" s="14">
        <v>0</v>
      </c>
      <c r="T237" s="14">
        <v>1</v>
      </c>
      <c r="U237" s="14">
        <v>0</v>
      </c>
      <c r="V237" s="19">
        <v>0.79166666666666696</v>
      </c>
      <c r="W237" s="17" t="s">
        <v>627</v>
      </c>
      <c r="X237" s="14">
        <v>1</v>
      </c>
      <c r="Y237" s="20">
        <v>15</v>
      </c>
      <c r="Z237" s="17">
        <v>0</v>
      </c>
      <c r="AA237" s="17">
        <v>0</v>
      </c>
      <c r="AB237" s="17" t="s">
        <v>53</v>
      </c>
      <c r="AC237">
        <v>2</v>
      </c>
      <c r="AD237">
        <v>0</v>
      </c>
      <c r="AE237" s="17"/>
      <c r="AF237" s="17"/>
      <c r="AG237" s="17"/>
      <c r="AH237" s="14">
        <v>0</v>
      </c>
      <c r="AI237" s="14">
        <v>0</v>
      </c>
      <c r="AJ237" s="14">
        <v>1</v>
      </c>
      <c r="AK237" s="17" t="s">
        <v>628</v>
      </c>
      <c r="AL237" s="17" t="s">
        <v>629</v>
      </c>
      <c r="AM237" s="17" t="s">
        <v>626</v>
      </c>
      <c r="AN237" s="17" t="s">
        <v>579</v>
      </c>
      <c r="AO237" s="16">
        <f t="shared" si="15"/>
        <v>2</v>
      </c>
      <c r="AP237">
        <v>1</v>
      </c>
      <c r="AQ237" s="20">
        <v>15</v>
      </c>
      <c r="AR237" s="12">
        <v>0</v>
      </c>
      <c r="AS237" s="12">
        <v>0</v>
      </c>
      <c r="AT237" s="14">
        <v>1</v>
      </c>
    </row>
    <row r="238" spans="1:46" x14ac:dyDescent="0.4">
      <c r="A238">
        <v>607</v>
      </c>
      <c r="B238" s="13">
        <v>0</v>
      </c>
      <c r="C238" s="14">
        <v>0</v>
      </c>
      <c r="D238" s="17" t="s">
        <v>628</v>
      </c>
      <c r="E238" s="14">
        <v>0</v>
      </c>
      <c r="F238" s="14">
        <v>0</v>
      </c>
      <c r="G238" s="14">
        <v>1</v>
      </c>
      <c r="H238" s="14">
        <v>1</v>
      </c>
      <c r="I238" s="14">
        <f t="shared" si="13"/>
        <v>556</v>
      </c>
      <c r="J238" s="14">
        <f t="shared" si="14"/>
        <v>552</v>
      </c>
      <c r="K238" s="14">
        <v>46</v>
      </c>
      <c r="L238" s="12">
        <v>3</v>
      </c>
      <c r="M238" s="17">
        <v>4</v>
      </c>
      <c r="N238" s="18" t="s">
        <v>630</v>
      </c>
      <c r="O238" s="14">
        <v>3</v>
      </c>
      <c r="P238" s="14">
        <v>0</v>
      </c>
      <c r="Q238" s="14">
        <v>1</v>
      </c>
      <c r="R238" s="14">
        <v>1</v>
      </c>
      <c r="S238" s="14">
        <v>0</v>
      </c>
      <c r="T238" s="14">
        <v>1</v>
      </c>
      <c r="U238" s="14">
        <v>1</v>
      </c>
      <c r="V238" s="19">
        <v>0.92569444444444404</v>
      </c>
      <c r="W238" s="17" t="s">
        <v>631</v>
      </c>
      <c r="X238" s="14">
        <v>1</v>
      </c>
      <c r="Y238" s="20">
        <v>24</v>
      </c>
      <c r="Z238" s="17">
        <v>0</v>
      </c>
      <c r="AA238" s="17">
        <v>1</v>
      </c>
      <c r="AB238" s="17" t="s">
        <v>53</v>
      </c>
      <c r="AC238">
        <v>2</v>
      </c>
      <c r="AD238">
        <v>0</v>
      </c>
      <c r="AE238" s="17"/>
      <c r="AF238" s="17"/>
      <c r="AG238" s="17"/>
      <c r="AH238" s="14">
        <v>0</v>
      </c>
      <c r="AI238" s="14">
        <v>0</v>
      </c>
      <c r="AJ238" s="14">
        <v>1</v>
      </c>
      <c r="AK238" s="17" t="s">
        <v>632</v>
      </c>
      <c r="AL238" s="17" t="s">
        <v>629</v>
      </c>
      <c r="AM238" s="17" t="s">
        <v>626</v>
      </c>
      <c r="AN238" s="17" t="s">
        <v>633</v>
      </c>
      <c r="AO238" s="16">
        <f t="shared" si="15"/>
        <v>2</v>
      </c>
      <c r="AP238">
        <v>1</v>
      </c>
      <c r="AQ238" s="20">
        <v>24</v>
      </c>
      <c r="AR238" s="12">
        <v>0</v>
      </c>
      <c r="AS238" s="12">
        <v>0</v>
      </c>
      <c r="AT238" s="14">
        <v>1</v>
      </c>
    </row>
    <row r="239" spans="1:46" x14ac:dyDescent="0.4">
      <c r="A239">
        <v>258</v>
      </c>
      <c r="B239" s="13">
        <v>1</v>
      </c>
      <c r="C239" s="14">
        <v>0</v>
      </c>
      <c r="D239" s="17" t="s">
        <v>632</v>
      </c>
      <c r="E239" s="14">
        <v>0</v>
      </c>
      <c r="F239" s="14">
        <v>0</v>
      </c>
      <c r="G239" s="14">
        <v>2</v>
      </c>
      <c r="H239" s="14">
        <v>4</v>
      </c>
      <c r="I239" s="14">
        <f t="shared" si="13"/>
        <v>318</v>
      </c>
      <c r="J239" s="14">
        <f t="shared" si="14"/>
        <v>312</v>
      </c>
      <c r="K239" s="14">
        <v>26</v>
      </c>
      <c r="L239" s="12">
        <v>1</v>
      </c>
      <c r="M239" s="17" t="str">
        <f t="shared" ref="M239:M302" si="16">MID(N239,6,2)</f>
        <v xml:space="preserve">6 </v>
      </c>
      <c r="N239" s="18" t="s">
        <v>634</v>
      </c>
      <c r="O239" s="14">
        <v>0</v>
      </c>
      <c r="P239" s="14">
        <v>0</v>
      </c>
      <c r="Q239" s="14">
        <v>1</v>
      </c>
      <c r="R239" s="14">
        <v>0</v>
      </c>
      <c r="S239" s="14">
        <v>0</v>
      </c>
      <c r="T239" s="14">
        <v>0</v>
      </c>
      <c r="U239" s="14">
        <v>0</v>
      </c>
      <c r="V239" s="19">
        <v>0.66874999999999996</v>
      </c>
      <c r="W239" s="17" t="s">
        <v>635</v>
      </c>
      <c r="X239" s="14">
        <v>1</v>
      </c>
      <c r="Y239" s="20">
        <v>29</v>
      </c>
      <c r="Z239" s="17">
        <v>0</v>
      </c>
      <c r="AA239" s="17">
        <v>1</v>
      </c>
      <c r="AB239" s="17" t="s">
        <v>115</v>
      </c>
      <c r="AC239">
        <v>3</v>
      </c>
      <c r="AD239">
        <v>0</v>
      </c>
      <c r="AE239" s="17"/>
      <c r="AF239" s="17"/>
      <c r="AG239" s="17"/>
      <c r="AH239" s="14">
        <v>0</v>
      </c>
      <c r="AI239" s="14">
        <v>0</v>
      </c>
      <c r="AJ239" s="14">
        <v>1</v>
      </c>
      <c r="AK239" s="17" t="s">
        <v>614</v>
      </c>
      <c r="AL239" s="17" t="s">
        <v>625</v>
      </c>
      <c r="AM239" s="17" t="s">
        <v>626</v>
      </c>
      <c r="AN239" s="17" t="s">
        <v>636</v>
      </c>
      <c r="AO239" s="16">
        <f t="shared" si="15"/>
        <v>1</v>
      </c>
      <c r="AP239">
        <v>1</v>
      </c>
      <c r="AQ239" s="20">
        <v>29</v>
      </c>
      <c r="AR239" s="12">
        <v>0</v>
      </c>
      <c r="AS239" s="12">
        <v>0</v>
      </c>
      <c r="AT239" s="14">
        <v>1</v>
      </c>
    </row>
    <row r="240" spans="1:46" x14ac:dyDescent="0.4">
      <c r="A240">
        <v>11</v>
      </c>
      <c r="B240" s="13">
        <v>0</v>
      </c>
      <c r="C240" s="14">
        <v>1</v>
      </c>
      <c r="D240" s="17" t="s">
        <v>637</v>
      </c>
      <c r="E240" s="14">
        <v>0</v>
      </c>
      <c r="F240" s="14">
        <v>3</v>
      </c>
      <c r="G240" s="14">
        <v>1</v>
      </c>
      <c r="H240" s="14">
        <v>4</v>
      </c>
      <c r="I240" s="14">
        <f t="shared" si="13"/>
        <v>448</v>
      </c>
      <c r="J240" s="14">
        <f t="shared" si="14"/>
        <v>444</v>
      </c>
      <c r="K240" s="14">
        <v>37</v>
      </c>
      <c r="L240" s="12">
        <v>2</v>
      </c>
      <c r="M240" s="17" t="str">
        <f t="shared" si="16"/>
        <v xml:space="preserve">4 </v>
      </c>
      <c r="N240" s="18" t="s">
        <v>638</v>
      </c>
      <c r="O240" s="14">
        <v>5</v>
      </c>
      <c r="P240" s="14">
        <v>1</v>
      </c>
      <c r="Q240" s="14">
        <v>0</v>
      </c>
      <c r="R240" s="14">
        <v>1</v>
      </c>
      <c r="S240" s="14">
        <v>0</v>
      </c>
      <c r="T240" s="14">
        <v>1</v>
      </c>
      <c r="U240" s="14">
        <v>1</v>
      </c>
      <c r="V240" s="19">
        <v>1.8749999999999999E-2</v>
      </c>
      <c r="W240" s="17" t="s">
        <v>619</v>
      </c>
      <c r="X240" s="14">
        <v>1</v>
      </c>
      <c r="Y240" s="20">
        <v>9</v>
      </c>
      <c r="Z240" s="17">
        <v>0</v>
      </c>
      <c r="AA240" s="17">
        <v>1</v>
      </c>
      <c r="AB240" s="17" t="s">
        <v>241</v>
      </c>
      <c r="AC240">
        <v>1</v>
      </c>
      <c r="AD240">
        <v>0</v>
      </c>
      <c r="AE240" s="17"/>
      <c r="AF240" s="17"/>
      <c r="AG240" s="17"/>
      <c r="AH240" s="14">
        <v>1</v>
      </c>
      <c r="AI240" s="14">
        <v>0</v>
      </c>
      <c r="AJ240" s="14">
        <v>0</v>
      </c>
      <c r="AK240" s="17" t="s">
        <v>626</v>
      </c>
      <c r="AL240" s="17" t="s">
        <v>64</v>
      </c>
      <c r="AM240" s="17" t="s">
        <v>64</v>
      </c>
      <c r="AN240" s="17" t="s">
        <v>64</v>
      </c>
      <c r="AO240" s="16">
        <f t="shared" si="15"/>
        <v>2</v>
      </c>
      <c r="AP240">
        <v>1</v>
      </c>
      <c r="AQ240" s="20">
        <v>9</v>
      </c>
      <c r="AR240" s="12">
        <v>0</v>
      </c>
      <c r="AS240" s="12">
        <v>0</v>
      </c>
      <c r="AT240" s="14">
        <v>0</v>
      </c>
    </row>
    <row r="241" spans="1:46" x14ac:dyDescent="0.4">
      <c r="A241">
        <v>7</v>
      </c>
      <c r="B241" s="13">
        <v>0</v>
      </c>
      <c r="C241" s="14">
        <v>1</v>
      </c>
      <c r="D241" s="17" t="s">
        <v>626</v>
      </c>
      <c r="E241" s="14">
        <v>0</v>
      </c>
      <c r="F241" s="14">
        <v>0</v>
      </c>
      <c r="G241" s="14">
        <v>4</v>
      </c>
      <c r="H241" s="14">
        <v>4</v>
      </c>
      <c r="I241" s="14">
        <f t="shared" si="13"/>
        <v>480</v>
      </c>
      <c r="J241" s="14">
        <f t="shared" si="14"/>
        <v>480</v>
      </c>
      <c r="K241" s="14">
        <v>40</v>
      </c>
      <c r="L241" s="12">
        <v>3</v>
      </c>
      <c r="M241" s="17" t="str">
        <f t="shared" si="16"/>
        <v xml:space="preserve">0 </v>
      </c>
      <c r="N241" s="18" t="s">
        <v>240</v>
      </c>
      <c r="O241" s="14">
        <v>5</v>
      </c>
      <c r="P241" s="14">
        <v>1</v>
      </c>
      <c r="Q241" s="14">
        <v>0</v>
      </c>
      <c r="R241" s="14">
        <v>0</v>
      </c>
      <c r="S241" s="14">
        <v>1</v>
      </c>
      <c r="T241" s="14">
        <v>1</v>
      </c>
      <c r="U241" s="14">
        <v>1</v>
      </c>
      <c r="V241" s="19">
        <v>0</v>
      </c>
      <c r="W241" s="17" t="s">
        <v>631</v>
      </c>
      <c r="X241" s="14">
        <v>1</v>
      </c>
      <c r="Y241" s="20">
        <v>15</v>
      </c>
      <c r="Z241" s="17">
        <v>0</v>
      </c>
      <c r="AA241" s="17">
        <v>0</v>
      </c>
      <c r="AB241" s="17" t="s">
        <v>241</v>
      </c>
      <c r="AC241">
        <v>1</v>
      </c>
      <c r="AD241">
        <v>0</v>
      </c>
      <c r="AE241" s="17"/>
      <c r="AF241" s="17"/>
      <c r="AG241" s="17"/>
      <c r="AH241" s="14">
        <v>1</v>
      </c>
      <c r="AI241" s="14">
        <v>0</v>
      </c>
      <c r="AJ241" s="14">
        <v>0</v>
      </c>
      <c r="AK241" s="17" t="s">
        <v>626</v>
      </c>
      <c r="AL241" s="17" t="s">
        <v>64</v>
      </c>
      <c r="AM241" s="17" t="s">
        <v>64</v>
      </c>
      <c r="AN241" s="17" t="s">
        <v>64</v>
      </c>
      <c r="AO241" s="16">
        <f t="shared" si="15"/>
        <v>0</v>
      </c>
      <c r="AP241">
        <v>0</v>
      </c>
      <c r="AQ241" s="20">
        <v>15</v>
      </c>
      <c r="AR241" s="12">
        <v>0</v>
      </c>
      <c r="AS241" s="12">
        <v>0</v>
      </c>
      <c r="AT241" s="14">
        <v>0</v>
      </c>
    </row>
    <row r="242" spans="1:46" x14ac:dyDescent="0.4">
      <c r="A242">
        <v>235</v>
      </c>
      <c r="B242" s="13">
        <v>1</v>
      </c>
      <c r="C242" s="14">
        <v>1</v>
      </c>
      <c r="D242" s="17" t="s">
        <v>611</v>
      </c>
      <c r="E242" s="14">
        <v>0</v>
      </c>
      <c r="F242" s="14">
        <v>0</v>
      </c>
      <c r="G242" s="14">
        <v>4</v>
      </c>
      <c r="H242" s="14">
        <v>1</v>
      </c>
      <c r="I242" s="14">
        <f t="shared" si="13"/>
        <v>439</v>
      </c>
      <c r="J242" s="14">
        <f t="shared" si="14"/>
        <v>432</v>
      </c>
      <c r="K242" s="14">
        <v>36</v>
      </c>
      <c r="L242" s="12">
        <v>2</v>
      </c>
      <c r="M242" s="17" t="str">
        <f t="shared" si="16"/>
        <v xml:space="preserve">7 </v>
      </c>
      <c r="N242" s="18" t="s">
        <v>639</v>
      </c>
      <c r="O242" s="14">
        <v>3</v>
      </c>
      <c r="P242" s="14">
        <v>1</v>
      </c>
      <c r="Q242" s="14">
        <v>0</v>
      </c>
      <c r="R242" s="14">
        <v>0</v>
      </c>
      <c r="S242" s="14">
        <v>1</v>
      </c>
      <c r="T242" s="14">
        <v>1</v>
      </c>
      <c r="U242" s="14">
        <v>0</v>
      </c>
      <c r="V242" s="19">
        <v>0.67361111111111105</v>
      </c>
      <c r="W242" s="17" t="s">
        <v>623</v>
      </c>
      <c r="X242" s="14">
        <v>1</v>
      </c>
      <c r="Y242" s="20">
        <v>7</v>
      </c>
      <c r="Z242" s="17">
        <v>0</v>
      </c>
      <c r="AA242" s="17">
        <v>0</v>
      </c>
      <c r="AB242" s="17" t="s">
        <v>53</v>
      </c>
      <c r="AC242">
        <v>2</v>
      </c>
      <c r="AD242">
        <v>1</v>
      </c>
      <c r="AE242" s="17">
        <v>1</v>
      </c>
      <c r="AF242" s="17"/>
      <c r="AG242" s="17"/>
      <c r="AH242" s="14">
        <v>0</v>
      </c>
      <c r="AI242" s="14">
        <v>1</v>
      </c>
      <c r="AJ242" s="14">
        <v>0</v>
      </c>
      <c r="AK242" s="17" t="s">
        <v>640</v>
      </c>
      <c r="AL242" s="17" t="s">
        <v>64</v>
      </c>
      <c r="AM242" s="17" t="s">
        <v>64</v>
      </c>
      <c r="AN242" s="17" t="s">
        <v>64</v>
      </c>
      <c r="AO242" s="16">
        <f t="shared" si="15"/>
        <v>1</v>
      </c>
      <c r="AP242">
        <v>1</v>
      </c>
      <c r="AQ242" s="20">
        <v>7</v>
      </c>
      <c r="AR242" s="12">
        <v>0</v>
      </c>
      <c r="AS242" s="12">
        <v>0</v>
      </c>
      <c r="AT242" s="14">
        <v>0</v>
      </c>
    </row>
    <row r="243" spans="1:46" x14ac:dyDescent="0.4">
      <c r="A243">
        <v>364</v>
      </c>
      <c r="B243" s="13">
        <v>1</v>
      </c>
      <c r="C243" s="14">
        <v>0</v>
      </c>
      <c r="D243" s="17" t="s">
        <v>611</v>
      </c>
      <c r="E243" s="14">
        <v>0</v>
      </c>
      <c r="F243" s="14">
        <v>0</v>
      </c>
      <c r="G243" s="14">
        <v>2</v>
      </c>
      <c r="H243" s="14">
        <v>4</v>
      </c>
      <c r="I243" s="14">
        <f t="shared" si="13"/>
        <v>593</v>
      </c>
      <c r="J243" s="14">
        <f t="shared" si="14"/>
        <v>588</v>
      </c>
      <c r="K243" s="14">
        <v>49</v>
      </c>
      <c r="L243" s="12">
        <v>3</v>
      </c>
      <c r="M243" s="17" t="str">
        <f t="shared" si="16"/>
        <v xml:space="preserve">5 </v>
      </c>
      <c r="N243" s="18" t="s">
        <v>603</v>
      </c>
      <c r="O243" s="14">
        <v>5</v>
      </c>
      <c r="P243" s="14">
        <v>1</v>
      </c>
      <c r="Q243" s="14">
        <v>1</v>
      </c>
      <c r="R243" s="14">
        <v>0</v>
      </c>
      <c r="S243" s="14">
        <v>1</v>
      </c>
      <c r="T243" s="14">
        <v>1</v>
      </c>
      <c r="U243" s="14">
        <v>0</v>
      </c>
      <c r="V243" s="19">
        <v>0.44166666666666698</v>
      </c>
      <c r="W243" s="17" t="s">
        <v>641</v>
      </c>
      <c r="X243" s="14">
        <v>1</v>
      </c>
      <c r="Y243" s="20">
        <v>13</v>
      </c>
      <c r="Z243" s="17">
        <v>0</v>
      </c>
      <c r="AA243" s="17">
        <v>0</v>
      </c>
      <c r="AB243" s="17" t="s">
        <v>53</v>
      </c>
      <c r="AC243">
        <v>2</v>
      </c>
      <c r="AD243">
        <v>0</v>
      </c>
      <c r="AE243" s="17"/>
      <c r="AF243" s="17"/>
      <c r="AG243" s="17"/>
      <c r="AH243" s="14">
        <v>0</v>
      </c>
      <c r="AI243" s="14">
        <v>0</v>
      </c>
      <c r="AJ243" s="14">
        <v>0</v>
      </c>
      <c r="AK243" s="17" t="s">
        <v>640</v>
      </c>
      <c r="AL243" s="17" t="s">
        <v>64</v>
      </c>
      <c r="AM243" s="17" t="s">
        <v>64</v>
      </c>
      <c r="AN243" s="17" t="s">
        <v>64</v>
      </c>
      <c r="AO243" s="16">
        <f t="shared" si="15"/>
        <v>1</v>
      </c>
      <c r="AP243">
        <v>1</v>
      </c>
      <c r="AQ243" s="20">
        <v>13</v>
      </c>
      <c r="AR243" s="12">
        <v>0</v>
      </c>
      <c r="AS243" s="12">
        <v>0</v>
      </c>
      <c r="AT243" s="14">
        <v>0</v>
      </c>
    </row>
    <row r="244" spans="1:46" x14ac:dyDescent="0.4">
      <c r="A244">
        <v>398</v>
      </c>
      <c r="B244" s="13">
        <v>0</v>
      </c>
      <c r="C244" s="14">
        <v>1</v>
      </c>
      <c r="D244" s="17" t="s">
        <v>640</v>
      </c>
      <c r="E244" s="14">
        <v>1</v>
      </c>
      <c r="F244" s="14">
        <v>3</v>
      </c>
      <c r="G244" s="14">
        <v>3</v>
      </c>
      <c r="H244" s="14">
        <v>4</v>
      </c>
      <c r="I244" s="14">
        <f t="shared" si="13"/>
        <v>796</v>
      </c>
      <c r="J244" s="14">
        <f t="shared" si="14"/>
        <v>792</v>
      </c>
      <c r="K244" s="14">
        <v>66</v>
      </c>
      <c r="L244" s="12">
        <v>5</v>
      </c>
      <c r="M244" s="17" t="str">
        <f t="shared" si="16"/>
        <v xml:space="preserve">4 </v>
      </c>
      <c r="N244" s="18" t="s">
        <v>642</v>
      </c>
      <c r="O244" s="14">
        <v>5</v>
      </c>
      <c r="P244" s="14">
        <v>1</v>
      </c>
      <c r="Q244" s="14">
        <v>1</v>
      </c>
      <c r="R244" s="14">
        <v>0</v>
      </c>
      <c r="S244" s="14">
        <v>1</v>
      </c>
      <c r="T244" s="14">
        <v>1</v>
      </c>
      <c r="U244" s="14">
        <v>0</v>
      </c>
      <c r="V244" s="19">
        <v>0.55416666666666703</v>
      </c>
      <c r="W244" s="17" t="s">
        <v>636</v>
      </c>
      <c r="X244" s="14">
        <v>1</v>
      </c>
      <c r="Y244" s="20">
        <v>15</v>
      </c>
      <c r="Z244" s="17">
        <v>0</v>
      </c>
      <c r="AA244" s="17">
        <v>0</v>
      </c>
      <c r="AB244" s="17" t="s">
        <v>350</v>
      </c>
      <c r="AC244">
        <v>0</v>
      </c>
      <c r="AD244">
        <v>1</v>
      </c>
      <c r="AE244" s="17">
        <v>2</v>
      </c>
      <c r="AF244" s="17"/>
      <c r="AG244" s="17"/>
      <c r="AH244" s="14">
        <v>0</v>
      </c>
      <c r="AI244" s="14">
        <v>0</v>
      </c>
      <c r="AJ244" s="14">
        <v>0</v>
      </c>
      <c r="AK244" s="17" t="s">
        <v>579</v>
      </c>
      <c r="AL244" s="17" t="s">
        <v>64</v>
      </c>
      <c r="AM244" s="17" t="s">
        <v>64</v>
      </c>
      <c r="AN244" s="17" t="s">
        <v>64</v>
      </c>
      <c r="AO244" s="16">
        <f t="shared" si="15"/>
        <v>1</v>
      </c>
      <c r="AP244">
        <v>1</v>
      </c>
      <c r="AQ244" s="20">
        <v>15</v>
      </c>
      <c r="AR244" s="12">
        <v>0</v>
      </c>
      <c r="AS244" s="12">
        <v>0</v>
      </c>
      <c r="AT244" s="14">
        <v>0</v>
      </c>
    </row>
    <row r="245" spans="1:46" x14ac:dyDescent="0.4">
      <c r="A245">
        <v>249</v>
      </c>
      <c r="B245" s="13">
        <v>0</v>
      </c>
      <c r="C245" s="14">
        <v>0</v>
      </c>
      <c r="D245" s="17" t="s">
        <v>579</v>
      </c>
      <c r="E245" s="14">
        <v>1</v>
      </c>
      <c r="F245" s="14">
        <v>3</v>
      </c>
      <c r="G245" s="14">
        <v>1</v>
      </c>
      <c r="H245" s="14">
        <v>4</v>
      </c>
      <c r="I245" s="14">
        <f t="shared" si="13"/>
        <v>746</v>
      </c>
      <c r="J245" s="14">
        <f t="shared" si="14"/>
        <v>744</v>
      </c>
      <c r="K245" s="14">
        <v>62</v>
      </c>
      <c r="L245" s="12">
        <v>5</v>
      </c>
      <c r="M245" s="17" t="str">
        <f t="shared" si="16"/>
        <v xml:space="preserve">2 </v>
      </c>
      <c r="N245" s="18" t="s">
        <v>643</v>
      </c>
      <c r="O245" s="14">
        <v>5</v>
      </c>
      <c r="P245" s="14">
        <v>1</v>
      </c>
      <c r="Q245" s="14">
        <v>1</v>
      </c>
      <c r="R245" s="14">
        <v>0</v>
      </c>
      <c r="S245" s="14">
        <v>0</v>
      </c>
      <c r="T245" s="14">
        <v>0</v>
      </c>
      <c r="U245" s="14">
        <v>1</v>
      </c>
      <c r="V245" s="19">
        <v>0.12847222222222199</v>
      </c>
      <c r="W245" s="17" t="s">
        <v>644</v>
      </c>
      <c r="X245" s="14">
        <v>1</v>
      </c>
      <c r="Y245" s="20">
        <v>6</v>
      </c>
      <c r="Z245" s="17">
        <v>0</v>
      </c>
      <c r="AA245" s="17">
        <v>1</v>
      </c>
      <c r="AB245" s="17" t="s">
        <v>58</v>
      </c>
      <c r="AC245">
        <v>2</v>
      </c>
      <c r="AD245">
        <v>0</v>
      </c>
      <c r="AE245" s="17"/>
      <c r="AF245" s="17"/>
      <c r="AG245" s="17"/>
      <c r="AH245" s="14">
        <v>0</v>
      </c>
      <c r="AI245" s="14">
        <v>0</v>
      </c>
      <c r="AJ245" s="14">
        <v>0</v>
      </c>
      <c r="AK245" s="17" t="s">
        <v>579</v>
      </c>
      <c r="AL245" s="17" t="s">
        <v>64</v>
      </c>
      <c r="AM245" s="17" t="s">
        <v>64</v>
      </c>
      <c r="AN245" s="17" t="s">
        <v>64</v>
      </c>
      <c r="AO245" s="16">
        <f t="shared" si="15"/>
        <v>0</v>
      </c>
      <c r="AP245">
        <v>0</v>
      </c>
      <c r="AQ245" s="20">
        <v>6</v>
      </c>
      <c r="AR245" s="12">
        <v>0</v>
      </c>
      <c r="AS245" s="12">
        <v>0</v>
      </c>
      <c r="AT245" s="14">
        <v>0</v>
      </c>
    </row>
    <row r="246" spans="1:46" x14ac:dyDescent="0.4">
      <c r="A246">
        <v>433</v>
      </c>
      <c r="B246" s="13">
        <v>0</v>
      </c>
      <c r="C246" s="14">
        <v>0</v>
      </c>
      <c r="D246" s="17" t="s">
        <v>579</v>
      </c>
      <c r="E246" s="14">
        <v>1</v>
      </c>
      <c r="F246" s="14">
        <v>0</v>
      </c>
      <c r="G246" s="14">
        <v>4</v>
      </c>
      <c r="H246" s="14">
        <v>0</v>
      </c>
      <c r="I246" s="14">
        <f t="shared" si="13"/>
        <v>295</v>
      </c>
      <c r="J246" s="14">
        <f t="shared" si="14"/>
        <v>288</v>
      </c>
      <c r="K246" s="14">
        <v>24</v>
      </c>
      <c r="L246" s="12">
        <v>1</v>
      </c>
      <c r="M246" s="17" t="str">
        <f t="shared" si="16"/>
        <v xml:space="preserve">7 </v>
      </c>
      <c r="N246" s="18" t="s">
        <v>487</v>
      </c>
      <c r="O246" s="14">
        <v>2</v>
      </c>
      <c r="P246" s="14">
        <v>0</v>
      </c>
      <c r="Q246" s="14">
        <v>1</v>
      </c>
      <c r="R246" s="14">
        <v>0</v>
      </c>
      <c r="S246" s="14">
        <v>0</v>
      </c>
      <c r="T246" s="14">
        <v>1</v>
      </c>
      <c r="U246" s="14">
        <v>0</v>
      </c>
      <c r="V246" s="19">
        <v>0.71250000000000002</v>
      </c>
      <c r="W246" s="17" t="s">
        <v>636</v>
      </c>
      <c r="X246" s="14">
        <v>1</v>
      </c>
      <c r="Y246" s="20">
        <v>14</v>
      </c>
      <c r="Z246" s="17">
        <v>1</v>
      </c>
      <c r="AA246" s="17">
        <v>0</v>
      </c>
      <c r="AB246" s="17" t="s">
        <v>53</v>
      </c>
      <c r="AC246">
        <v>2</v>
      </c>
      <c r="AD246">
        <v>1</v>
      </c>
      <c r="AE246" s="17">
        <v>6</v>
      </c>
      <c r="AF246" s="17"/>
      <c r="AG246" s="17"/>
      <c r="AH246" s="14">
        <v>0</v>
      </c>
      <c r="AI246" s="14">
        <v>0</v>
      </c>
      <c r="AJ246" s="14">
        <v>0</v>
      </c>
      <c r="AK246" s="17" t="s">
        <v>627</v>
      </c>
      <c r="AL246" s="17" t="s">
        <v>64</v>
      </c>
      <c r="AM246" s="17" t="s">
        <v>64</v>
      </c>
      <c r="AN246" s="17" t="s">
        <v>64</v>
      </c>
      <c r="AO246" s="16">
        <f t="shared" si="15"/>
        <v>1</v>
      </c>
      <c r="AP246">
        <v>1</v>
      </c>
      <c r="AQ246" s="20">
        <v>14</v>
      </c>
      <c r="AR246" s="12">
        <v>0</v>
      </c>
      <c r="AS246" s="12">
        <v>0</v>
      </c>
      <c r="AT246" s="14">
        <v>0</v>
      </c>
    </row>
    <row r="247" spans="1:46" x14ac:dyDescent="0.4">
      <c r="A247">
        <v>617</v>
      </c>
      <c r="B247" s="13">
        <v>0</v>
      </c>
      <c r="C247" s="14">
        <v>0</v>
      </c>
      <c r="D247" s="17" t="s">
        <v>645</v>
      </c>
      <c r="E247" s="14">
        <v>0</v>
      </c>
      <c r="F247" s="14">
        <v>1</v>
      </c>
      <c r="G247" s="14">
        <v>4</v>
      </c>
      <c r="H247" s="14">
        <v>1</v>
      </c>
      <c r="I247" s="14">
        <f t="shared" si="13"/>
        <v>649</v>
      </c>
      <c r="J247" s="14">
        <f t="shared" si="14"/>
        <v>648</v>
      </c>
      <c r="K247" s="14">
        <v>54</v>
      </c>
      <c r="L247" s="12">
        <v>4</v>
      </c>
      <c r="M247" s="17" t="str">
        <f t="shared" si="16"/>
        <v xml:space="preserve">1 </v>
      </c>
      <c r="N247" s="18" t="s">
        <v>646</v>
      </c>
      <c r="O247" s="14">
        <v>3</v>
      </c>
      <c r="P247" s="14">
        <v>1</v>
      </c>
      <c r="Q247" s="14">
        <v>0</v>
      </c>
      <c r="R247" s="14">
        <v>1</v>
      </c>
      <c r="S247" s="14">
        <v>1</v>
      </c>
      <c r="T247" s="14">
        <v>1</v>
      </c>
      <c r="U247" s="14">
        <v>1</v>
      </c>
      <c r="V247" s="19">
        <v>0.88472222222222197</v>
      </c>
      <c r="W247" s="17" t="s">
        <v>636</v>
      </c>
      <c r="X247" s="14">
        <v>1</v>
      </c>
      <c r="Y247" s="20">
        <v>11</v>
      </c>
      <c r="Z247" s="17">
        <v>1</v>
      </c>
      <c r="AA247" s="17">
        <v>0</v>
      </c>
      <c r="AB247" s="17" t="s">
        <v>148</v>
      </c>
      <c r="AC247">
        <v>1</v>
      </c>
      <c r="AD247">
        <v>1</v>
      </c>
      <c r="AE247" s="17">
        <v>0</v>
      </c>
      <c r="AF247" s="17"/>
      <c r="AG247" s="17"/>
      <c r="AH247" s="14">
        <v>1</v>
      </c>
      <c r="AI247" s="14">
        <v>0</v>
      </c>
      <c r="AJ247" s="14">
        <v>0</v>
      </c>
      <c r="AK247" s="17" t="s">
        <v>619</v>
      </c>
      <c r="AL247" s="17" t="s">
        <v>64</v>
      </c>
      <c r="AM247" s="17" t="s">
        <v>64</v>
      </c>
      <c r="AN247" s="17" t="s">
        <v>64</v>
      </c>
      <c r="AO247" s="16">
        <f t="shared" si="15"/>
        <v>1</v>
      </c>
      <c r="AP247">
        <v>1</v>
      </c>
      <c r="AQ247" s="20">
        <v>11</v>
      </c>
      <c r="AR247" s="12">
        <v>0</v>
      </c>
      <c r="AS247" s="12">
        <v>0</v>
      </c>
      <c r="AT247" s="14">
        <v>0</v>
      </c>
    </row>
    <row r="248" spans="1:46" x14ac:dyDescent="0.4">
      <c r="A248">
        <v>503</v>
      </c>
      <c r="B248" s="13">
        <v>0</v>
      </c>
      <c r="C248" s="14">
        <v>0</v>
      </c>
      <c r="D248" s="17" t="s">
        <v>647</v>
      </c>
      <c r="E248" s="14">
        <v>0</v>
      </c>
      <c r="F248" s="14">
        <v>0</v>
      </c>
      <c r="G248" s="14">
        <v>3</v>
      </c>
      <c r="H248" s="14">
        <v>4</v>
      </c>
      <c r="I248" s="14">
        <f t="shared" si="13"/>
        <v>352</v>
      </c>
      <c r="J248" s="14">
        <f t="shared" si="14"/>
        <v>348</v>
      </c>
      <c r="K248" s="14">
        <v>29</v>
      </c>
      <c r="L248" s="12">
        <v>1</v>
      </c>
      <c r="M248" s="17" t="str">
        <f t="shared" si="16"/>
        <v xml:space="preserve">4 </v>
      </c>
      <c r="N248" s="18" t="s">
        <v>648</v>
      </c>
      <c r="O248" s="14">
        <v>0</v>
      </c>
      <c r="P248" s="14">
        <v>0</v>
      </c>
      <c r="Q248" s="14">
        <v>1</v>
      </c>
      <c r="R248" s="14">
        <v>0</v>
      </c>
      <c r="S248" s="14">
        <v>1</v>
      </c>
      <c r="T248" s="14">
        <v>1</v>
      </c>
      <c r="U248" s="14">
        <v>0</v>
      </c>
      <c r="V248" s="19">
        <v>0.45138888888888901</v>
      </c>
      <c r="W248" s="17" t="s">
        <v>649</v>
      </c>
      <c r="X248" s="14">
        <v>1</v>
      </c>
      <c r="Y248" s="20">
        <v>25</v>
      </c>
      <c r="Z248" s="17">
        <v>0</v>
      </c>
      <c r="AA248" s="17">
        <v>0</v>
      </c>
      <c r="AB248" s="17" t="s">
        <v>58</v>
      </c>
      <c r="AC248">
        <v>2</v>
      </c>
      <c r="AD248">
        <v>0</v>
      </c>
      <c r="AE248" s="17"/>
      <c r="AF248" s="17"/>
      <c r="AG248" s="17"/>
      <c r="AH248" s="14">
        <v>0</v>
      </c>
      <c r="AI248" s="14">
        <v>0</v>
      </c>
      <c r="AJ248" s="14">
        <v>0</v>
      </c>
      <c r="AK248" s="17" t="s">
        <v>619</v>
      </c>
      <c r="AL248" s="17" t="s">
        <v>64</v>
      </c>
      <c r="AM248" s="17" t="s">
        <v>64</v>
      </c>
      <c r="AN248" s="17" t="s">
        <v>64</v>
      </c>
      <c r="AO248" s="16">
        <f t="shared" si="15"/>
        <v>2</v>
      </c>
      <c r="AP248">
        <v>1</v>
      </c>
      <c r="AQ248" s="20">
        <v>25</v>
      </c>
      <c r="AR248" s="12">
        <v>0</v>
      </c>
      <c r="AS248" s="12">
        <v>0</v>
      </c>
      <c r="AT248" s="14">
        <v>0</v>
      </c>
    </row>
    <row r="249" spans="1:46" x14ac:dyDescent="0.4">
      <c r="A249">
        <v>359</v>
      </c>
      <c r="B249" s="13">
        <v>1</v>
      </c>
      <c r="C249" s="14">
        <v>1</v>
      </c>
      <c r="D249" s="17" t="s">
        <v>619</v>
      </c>
      <c r="E249" s="14">
        <v>0</v>
      </c>
      <c r="F249" s="14">
        <v>3</v>
      </c>
      <c r="G249" s="14">
        <v>1</v>
      </c>
      <c r="H249" s="14">
        <v>4</v>
      </c>
      <c r="I249" s="14">
        <f t="shared" si="13"/>
        <v>415</v>
      </c>
      <c r="J249" s="14">
        <f t="shared" si="14"/>
        <v>408</v>
      </c>
      <c r="K249" s="14">
        <v>34</v>
      </c>
      <c r="L249" s="12">
        <v>2</v>
      </c>
      <c r="M249" s="17" t="str">
        <f t="shared" si="16"/>
        <v xml:space="preserve">7 </v>
      </c>
      <c r="N249" s="18" t="s">
        <v>167</v>
      </c>
      <c r="O249" s="14">
        <v>5</v>
      </c>
      <c r="P249" s="14">
        <v>1</v>
      </c>
      <c r="Q249" s="14">
        <v>0</v>
      </c>
      <c r="R249" s="14">
        <v>0</v>
      </c>
      <c r="S249" s="14">
        <v>1</v>
      </c>
      <c r="T249" s="14">
        <v>1</v>
      </c>
      <c r="U249" s="14">
        <v>1</v>
      </c>
      <c r="V249" s="19">
        <v>0.84861111111111098</v>
      </c>
      <c r="W249" s="17" t="s">
        <v>641</v>
      </c>
      <c r="X249" s="14">
        <v>1</v>
      </c>
      <c r="Y249" s="20">
        <v>7</v>
      </c>
      <c r="Z249" s="17">
        <v>0</v>
      </c>
      <c r="AA249" s="17">
        <v>1</v>
      </c>
      <c r="AB249" s="17" t="s">
        <v>252</v>
      </c>
      <c r="AC249">
        <v>5</v>
      </c>
      <c r="AD249">
        <v>1</v>
      </c>
      <c r="AE249" s="17">
        <v>6</v>
      </c>
      <c r="AF249" s="17">
        <v>1</v>
      </c>
      <c r="AG249" s="17"/>
      <c r="AH249" s="14">
        <v>1</v>
      </c>
      <c r="AI249" s="14">
        <v>0</v>
      </c>
      <c r="AJ249" s="14">
        <v>0</v>
      </c>
      <c r="AK249" s="17" t="s">
        <v>623</v>
      </c>
      <c r="AL249" s="17" t="s">
        <v>64</v>
      </c>
      <c r="AM249" s="17" t="s">
        <v>64</v>
      </c>
      <c r="AN249" s="17" t="s">
        <v>64</v>
      </c>
      <c r="AO249" s="16">
        <f t="shared" si="15"/>
        <v>1</v>
      </c>
      <c r="AP249">
        <v>1</v>
      </c>
      <c r="AQ249" s="20">
        <v>7</v>
      </c>
      <c r="AR249" s="12">
        <v>0</v>
      </c>
      <c r="AS249" s="12">
        <v>0</v>
      </c>
      <c r="AT249" s="14">
        <v>0</v>
      </c>
    </row>
    <row r="250" spans="1:46" x14ac:dyDescent="0.4">
      <c r="A250">
        <v>245</v>
      </c>
      <c r="B250" s="13">
        <v>0</v>
      </c>
      <c r="C250" s="14">
        <v>0</v>
      </c>
      <c r="D250" s="17" t="s">
        <v>644</v>
      </c>
      <c r="E250" s="14">
        <v>0</v>
      </c>
      <c r="F250" s="14">
        <v>3</v>
      </c>
      <c r="G250" s="14">
        <v>5</v>
      </c>
      <c r="H250" s="14">
        <v>2</v>
      </c>
      <c r="I250" s="14">
        <f t="shared" si="13"/>
        <v>476</v>
      </c>
      <c r="J250" s="14">
        <f t="shared" si="14"/>
        <v>468</v>
      </c>
      <c r="K250" s="14">
        <v>39</v>
      </c>
      <c r="L250" s="12">
        <v>2</v>
      </c>
      <c r="M250" s="17" t="str">
        <f t="shared" si="16"/>
        <v xml:space="preserve">8 </v>
      </c>
      <c r="N250" s="18" t="s">
        <v>650</v>
      </c>
      <c r="O250" s="14">
        <v>4</v>
      </c>
      <c r="P250" s="14">
        <v>0</v>
      </c>
      <c r="Q250" s="14">
        <v>1</v>
      </c>
      <c r="R250" s="14">
        <v>0</v>
      </c>
      <c r="S250" s="14">
        <v>0</v>
      </c>
      <c r="T250" s="14">
        <v>0</v>
      </c>
      <c r="U250" s="14">
        <v>1</v>
      </c>
      <c r="V250" s="19">
        <v>1.52777777777778E-2</v>
      </c>
      <c r="W250" s="17" t="s">
        <v>651</v>
      </c>
      <c r="X250" s="14">
        <v>1</v>
      </c>
      <c r="Y250" s="20">
        <v>27</v>
      </c>
      <c r="Z250" s="17">
        <v>0</v>
      </c>
      <c r="AA250" s="17">
        <v>0</v>
      </c>
      <c r="AB250" s="17" t="s">
        <v>68</v>
      </c>
      <c r="AC250">
        <v>3</v>
      </c>
      <c r="AD250">
        <v>0</v>
      </c>
      <c r="AE250" s="17"/>
      <c r="AF250" s="17"/>
      <c r="AG250" s="17"/>
      <c r="AH250" s="14">
        <v>0</v>
      </c>
      <c r="AI250" s="14">
        <v>1</v>
      </c>
      <c r="AJ250" s="14">
        <v>1</v>
      </c>
      <c r="AK250" s="17" t="s">
        <v>633</v>
      </c>
      <c r="AL250" s="17" t="s">
        <v>633</v>
      </c>
      <c r="AM250" s="17" t="s">
        <v>641</v>
      </c>
      <c r="AN250" s="17" t="s">
        <v>652</v>
      </c>
      <c r="AO250" s="16">
        <f t="shared" si="15"/>
        <v>1</v>
      </c>
      <c r="AP250">
        <v>1</v>
      </c>
      <c r="AQ250" s="20">
        <v>27</v>
      </c>
      <c r="AR250" s="12">
        <v>0</v>
      </c>
      <c r="AS250" s="12">
        <v>0</v>
      </c>
      <c r="AT250" s="14">
        <v>1</v>
      </c>
    </row>
    <row r="251" spans="1:46" x14ac:dyDescent="0.4">
      <c r="A251">
        <v>295</v>
      </c>
      <c r="B251" s="13">
        <v>0</v>
      </c>
      <c r="C251" s="14">
        <v>0</v>
      </c>
      <c r="D251" s="17" t="s">
        <v>623</v>
      </c>
      <c r="E251" s="14">
        <v>0</v>
      </c>
      <c r="F251" s="14">
        <v>3</v>
      </c>
      <c r="G251" s="14">
        <v>1</v>
      </c>
      <c r="H251" s="14">
        <v>4</v>
      </c>
      <c r="I251" s="14">
        <f t="shared" si="13"/>
        <v>859</v>
      </c>
      <c r="J251" s="14">
        <f t="shared" si="14"/>
        <v>852</v>
      </c>
      <c r="K251" s="14">
        <v>71</v>
      </c>
      <c r="L251" s="12">
        <v>6</v>
      </c>
      <c r="M251" s="17" t="str">
        <f t="shared" si="16"/>
        <v xml:space="preserve">7 </v>
      </c>
      <c r="N251" s="18" t="s">
        <v>653</v>
      </c>
      <c r="O251" s="14">
        <v>4</v>
      </c>
      <c r="P251" s="14">
        <v>0</v>
      </c>
      <c r="Q251" s="14">
        <v>0</v>
      </c>
      <c r="R251" s="14">
        <v>0</v>
      </c>
      <c r="S251" s="14">
        <v>1</v>
      </c>
      <c r="T251" s="14">
        <v>0</v>
      </c>
      <c r="U251" s="14">
        <v>1</v>
      </c>
      <c r="V251" s="19">
        <v>0.92777777777777803</v>
      </c>
      <c r="W251" s="17" t="s">
        <v>654</v>
      </c>
      <c r="X251" s="14">
        <v>1</v>
      </c>
      <c r="Y251" s="20">
        <v>20</v>
      </c>
      <c r="Z251" s="17">
        <v>0</v>
      </c>
      <c r="AA251" s="17">
        <v>0</v>
      </c>
      <c r="AB251" s="17" t="s">
        <v>123</v>
      </c>
      <c r="AC251">
        <v>0</v>
      </c>
      <c r="AD251">
        <v>1</v>
      </c>
      <c r="AE251" s="17">
        <v>1</v>
      </c>
      <c r="AF251" s="17"/>
      <c r="AG251" s="17"/>
      <c r="AH251" s="14">
        <v>1</v>
      </c>
      <c r="AI251" s="14">
        <v>0</v>
      </c>
      <c r="AJ251" s="14">
        <v>1</v>
      </c>
      <c r="AK251" s="17" t="s">
        <v>633</v>
      </c>
      <c r="AL251" s="17" t="s">
        <v>633</v>
      </c>
      <c r="AM251" s="17" t="s">
        <v>641</v>
      </c>
      <c r="AN251" s="17" t="s">
        <v>635</v>
      </c>
      <c r="AO251" s="16">
        <f t="shared" si="15"/>
        <v>2</v>
      </c>
      <c r="AP251">
        <v>1</v>
      </c>
      <c r="AQ251" s="20">
        <v>20</v>
      </c>
      <c r="AR251" s="12">
        <v>0</v>
      </c>
      <c r="AS251" s="12">
        <v>0</v>
      </c>
      <c r="AT251" s="14">
        <v>1</v>
      </c>
    </row>
    <row r="252" spans="1:46" x14ac:dyDescent="0.4">
      <c r="A252">
        <v>106</v>
      </c>
      <c r="B252" s="13">
        <v>0</v>
      </c>
      <c r="C252" s="14">
        <v>0</v>
      </c>
      <c r="D252" s="17" t="s">
        <v>618</v>
      </c>
      <c r="E252" s="14">
        <v>0</v>
      </c>
      <c r="F252" s="14">
        <v>0</v>
      </c>
      <c r="G252" s="14">
        <v>1</v>
      </c>
      <c r="H252" s="14">
        <v>4</v>
      </c>
      <c r="I252" s="14">
        <f t="shared" si="13"/>
        <v>548</v>
      </c>
      <c r="J252" s="14">
        <f t="shared" si="14"/>
        <v>540</v>
      </c>
      <c r="K252" s="14">
        <v>45</v>
      </c>
      <c r="L252" s="12">
        <v>3</v>
      </c>
      <c r="M252" s="17" t="str">
        <f t="shared" si="16"/>
        <v xml:space="preserve">8 </v>
      </c>
      <c r="N252" s="18" t="s">
        <v>655</v>
      </c>
      <c r="O252" s="14">
        <v>1</v>
      </c>
      <c r="P252" s="14">
        <v>0</v>
      </c>
      <c r="Q252" s="14">
        <v>1</v>
      </c>
      <c r="R252" s="14">
        <v>0</v>
      </c>
      <c r="S252" s="14">
        <v>0</v>
      </c>
      <c r="T252" s="14">
        <v>1</v>
      </c>
      <c r="U252" s="14">
        <v>0</v>
      </c>
      <c r="V252" s="19">
        <v>0.46875</v>
      </c>
      <c r="W252" s="17" t="s">
        <v>656</v>
      </c>
      <c r="X252" s="14">
        <v>1</v>
      </c>
      <c r="Y252" s="20">
        <v>10</v>
      </c>
      <c r="Z252" s="17">
        <v>0</v>
      </c>
      <c r="AA252" s="17">
        <v>0</v>
      </c>
      <c r="AB252" s="17" t="s">
        <v>58</v>
      </c>
      <c r="AC252">
        <v>2</v>
      </c>
      <c r="AD252">
        <v>0</v>
      </c>
      <c r="AE252" s="17"/>
      <c r="AF252" s="17"/>
      <c r="AG252" s="17"/>
      <c r="AH252" s="14">
        <v>0</v>
      </c>
      <c r="AI252" s="14">
        <v>0</v>
      </c>
      <c r="AJ252" s="14">
        <v>0</v>
      </c>
      <c r="AK252" s="17" t="s">
        <v>641</v>
      </c>
      <c r="AL252" s="17" t="s">
        <v>64</v>
      </c>
      <c r="AM252" s="17" t="s">
        <v>64</v>
      </c>
      <c r="AN252" s="17" t="s">
        <v>64</v>
      </c>
      <c r="AO252" s="16">
        <f t="shared" si="15"/>
        <v>3</v>
      </c>
      <c r="AP252">
        <v>2</v>
      </c>
      <c r="AQ252" s="20">
        <v>10</v>
      </c>
      <c r="AR252" s="12">
        <v>0</v>
      </c>
      <c r="AS252" s="12">
        <v>0</v>
      </c>
      <c r="AT252" s="14">
        <v>0</v>
      </c>
    </row>
    <row r="253" spans="1:46" x14ac:dyDescent="0.4">
      <c r="A253">
        <v>182</v>
      </c>
      <c r="B253" s="13">
        <v>0</v>
      </c>
      <c r="C253" s="14">
        <v>0</v>
      </c>
      <c r="D253" s="17" t="s">
        <v>657</v>
      </c>
      <c r="E253" s="14">
        <v>0</v>
      </c>
      <c r="F253" s="14">
        <v>3</v>
      </c>
      <c r="G253" s="14">
        <v>5</v>
      </c>
      <c r="H253" s="14">
        <v>1</v>
      </c>
      <c r="I253" s="14">
        <f t="shared" si="13"/>
        <v>615</v>
      </c>
      <c r="J253" s="14">
        <f t="shared" si="14"/>
        <v>612</v>
      </c>
      <c r="K253" s="14">
        <v>51</v>
      </c>
      <c r="L253" s="12">
        <v>4</v>
      </c>
      <c r="M253" s="17" t="str">
        <f t="shared" si="16"/>
        <v xml:space="preserve">3 </v>
      </c>
      <c r="N253" s="18" t="s">
        <v>658</v>
      </c>
      <c r="O253" s="14">
        <v>3</v>
      </c>
      <c r="P253" s="14">
        <v>0</v>
      </c>
      <c r="Q253" s="14">
        <v>1</v>
      </c>
      <c r="R253" s="14">
        <v>0</v>
      </c>
      <c r="S253" s="14">
        <v>0</v>
      </c>
      <c r="T253" s="14">
        <v>0</v>
      </c>
      <c r="U253" s="14">
        <v>0</v>
      </c>
      <c r="V253" s="19">
        <v>0.52013888888888904</v>
      </c>
      <c r="W253" s="17" t="s">
        <v>659</v>
      </c>
      <c r="X253" s="14">
        <v>1</v>
      </c>
      <c r="Y253" s="20">
        <v>53</v>
      </c>
      <c r="Z253" s="17">
        <v>1</v>
      </c>
      <c r="AA253" s="17">
        <v>0</v>
      </c>
      <c r="AB253" s="17" t="s">
        <v>498</v>
      </c>
      <c r="AC253">
        <v>2</v>
      </c>
      <c r="AD253">
        <v>0</v>
      </c>
      <c r="AE253" s="17"/>
      <c r="AF253" s="17"/>
      <c r="AG253" s="17"/>
      <c r="AH253" s="14">
        <v>0</v>
      </c>
      <c r="AI253" s="14">
        <v>0</v>
      </c>
      <c r="AJ253" s="14">
        <v>0</v>
      </c>
      <c r="AK253" s="17" t="s">
        <v>656</v>
      </c>
      <c r="AL253" s="17" t="s">
        <v>64</v>
      </c>
      <c r="AM253" s="17" t="s">
        <v>64</v>
      </c>
      <c r="AN253" s="17" t="s">
        <v>64</v>
      </c>
      <c r="AO253" s="16">
        <f t="shared" si="15"/>
        <v>2</v>
      </c>
      <c r="AP253">
        <v>1</v>
      </c>
      <c r="AQ253" s="20">
        <v>53</v>
      </c>
      <c r="AR253" s="12">
        <v>0</v>
      </c>
      <c r="AS253" s="12">
        <v>0</v>
      </c>
      <c r="AT253" s="14">
        <v>0</v>
      </c>
    </row>
    <row r="254" spans="1:46" x14ac:dyDescent="0.4">
      <c r="A254">
        <v>346</v>
      </c>
      <c r="B254" s="13">
        <v>0</v>
      </c>
      <c r="C254" s="14">
        <v>1</v>
      </c>
      <c r="D254" s="17" t="s">
        <v>657</v>
      </c>
      <c r="E254" s="14">
        <v>1</v>
      </c>
      <c r="F254" s="14">
        <v>1</v>
      </c>
      <c r="G254" s="14">
        <v>3</v>
      </c>
      <c r="H254" s="14">
        <v>0</v>
      </c>
      <c r="I254" s="14">
        <f t="shared" si="13"/>
        <v>302</v>
      </c>
      <c r="J254" s="14">
        <f t="shared" si="14"/>
        <v>300</v>
      </c>
      <c r="K254" s="14">
        <v>25</v>
      </c>
      <c r="L254" s="12">
        <v>1</v>
      </c>
      <c r="M254" s="17" t="str">
        <f t="shared" si="16"/>
        <v xml:space="preserve">2 </v>
      </c>
      <c r="N254" s="18" t="s">
        <v>660</v>
      </c>
      <c r="O254" s="14">
        <v>0</v>
      </c>
      <c r="P254" s="14">
        <v>0</v>
      </c>
      <c r="Q254" s="14">
        <v>1</v>
      </c>
      <c r="R254" s="14">
        <v>0</v>
      </c>
      <c r="S254" s="14">
        <v>0</v>
      </c>
      <c r="T254" s="14">
        <v>1</v>
      </c>
      <c r="U254" s="14">
        <v>1</v>
      </c>
      <c r="V254" s="19">
        <v>0.87986111111111098</v>
      </c>
      <c r="W254" s="17" t="s">
        <v>661</v>
      </c>
      <c r="X254" s="14">
        <v>1</v>
      </c>
      <c r="Y254" s="20">
        <v>19</v>
      </c>
      <c r="Z254" s="17">
        <v>1</v>
      </c>
      <c r="AA254" s="17">
        <v>1</v>
      </c>
      <c r="AB254" s="17" t="s">
        <v>662</v>
      </c>
      <c r="AC254">
        <v>2</v>
      </c>
      <c r="AD254">
        <v>1</v>
      </c>
      <c r="AE254" s="17">
        <v>1</v>
      </c>
      <c r="AF254" s="17"/>
      <c r="AG254" s="17"/>
      <c r="AH254" s="14">
        <v>0</v>
      </c>
      <c r="AI254" s="14">
        <v>1</v>
      </c>
      <c r="AJ254" s="14">
        <v>1</v>
      </c>
      <c r="AK254" s="17" t="s">
        <v>656</v>
      </c>
      <c r="AL254" s="17" t="s">
        <v>656</v>
      </c>
      <c r="AM254" s="17" t="s">
        <v>663</v>
      </c>
      <c r="AN254" s="17" t="s">
        <v>664</v>
      </c>
      <c r="AO254" s="16">
        <f t="shared" si="15"/>
        <v>2</v>
      </c>
      <c r="AP254">
        <v>1</v>
      </c>
      <c r="AQ254" s="20">
        <v>19</v>
      </c>
      <c r="AR254" s="12">
        <v>0</v>
      </c>
      <c r="AS254" s="12">
        <v>0</v>
      </c>
      <c r="AT254" s="14">
        <v>1</v>
      </c>
    </row>
    <row r="255" spans="1:46" x14ac:dyDescent="0.4">
      <c r="A255">
        <v>190</v>
      </c>
      <c r="B255" s="13">
        <v>0</v>
      </c>
      <c r="C255" s="14">
        <v>0</v>
      </c>
      <c r="D255" s="17" t="s">
        <v>656</v>
      </c>
      <c r="E255" s="14">
        <v>1</v>
      </c>
      <c r="F255" s="14">
        <v>1</v>
      </c>
      <c r="G255" s="14">
        <v>1</v>
      </c>
      <c r="H255" s="14">
        <v>4</v>
      </c>
      <c r="I255" s="14">
        <f t="shared" si="13"/>
        <v>523</v>
      </c>
      <c r="J255" s="14">
        <f t="shared" si="14"/>
        <v>516</v>
      </c>
      <c r="K255" s="14">
        <v>43</v>
      </c>
      <c r="L255" s="12">
        <v>3</v>
      </c>
      <c r="M255" s="17" t="str">
        <f t="shared" si="16"/>
        <v xml:space="preserve">7 </v>
      </c>
      <c r="N255" s="18" t="s">
        <v>665</v>
      </c>
      <c r="O255" s="14">
        <v>0</v>
      </c>
      <c r="P255" s="14">
        <v>0</v>
      </c>
      <c r="Q255" s="14">
        <v>0</v>
      </c>
      <c r="R255" s="14">
        <v>0</v>
      </c>
      <c r="S255" s="14">
        <v>0</v>
      </c>
      <c r="T255" s="14">
        <v>0</v>
      </c>
      <c r="U255" s="14">
        <v>0</v>
      </c>
      <c r="V255" s="19">
        <v>0.80138888888888904</v>
      </c>
      <c r="W255" s="17" t="s">
        <v>666</v>
      </c>
      <c r="X255" s="14">
        <v>1</v>
      </c>
      <c r="Y255" s="20">
        <v>8</v>
      </c>
      <c r="Z255" s="17">
        <v>0</v>
      </c>
      <c r="AA255" s="17">
        <v>0</v>
      </c>
      <c r="AB255" s="17" t="s">
        <v>667</v>
      </c>
      <c r="AC255">
        <v>6</v>
      </c>
      <c r="AD255">
        <v>1</v>
      </c>
      <c r="AE255" s="17">
        <v>1</v>
      </c>
      <c r="AF255" s="17"/>
      <c r="AG255" s="17"/>
      <c r="AH255" s="14">
        <v>1</v>
      </c>
      <c r="AI255" s="14">
        <v>0</v>
      </c>
      <c r="AJ255" s="14">
        <v>0</v>
      </c>
      <c r="AK255" s="17" t="s">
        <v>635</v>
      </c>
      <c r="AL255" s="17" t="s">
        <v>64</v>
      </c>
      <c r="AM255" s="17" t="s">
        <v>64</v>
      </c>
      <c r="AN255" s="17" t="s">
        <v>64</v>
      </c>
      <c r="AO255" s="16">
        <f t="shared" si="15"/>
        <v>1</v>
      </c>
      <c r="AP255">
        <v>1</v>
      </c>
      <c r="AQ255" s="20">
        <v>8</v>
      </c>
      <c r="AR255" s="12">
        <v>0</v>
      </c>
      <c r="AS255" s="12">
        <v>0</v>
      </c>
      <c r="AT255" s="14">
        <v>0</v>
      </c>
    </row>
    <row r="256" spans="1:46" x14ac:dyDescent="0.4">
      <c r="A256">
        <v>382</v>
      </c>
      <c r="B256" s="13">
        <v>0</v>
      </c>
      <c r="C256" s="14">
        <v>0</v>
      </c>
      <c r="D256" s="17" t="s">
        <v>668</v>
      </c>
      <c r="E256" s="14">
        <v>1</v>
      </c>
      <c r="F256" s="14">
        <v>1</v>
      </c>
      <c r="G256" s="14">
        <v>4</v>
      </c>
      <c r="H256" s="14">
        <v>1</v>
      </c>
      <c r="I256" s="14">
        <f t="shared" si="13"/>
        <v>621</v>
      </c>
      <c r="J256" s="14">
        <f t="shared" si="14"/>
        <v>612</v>
      </c>
      <c r="K256" s="14">
        <v>51</v>
      </c>
      <c r="L256" s="12">
        <v>4</v>
      </c>
      <c r="M256" s="17" t="str">
        <f t="shared" si="16"/>
        <v xml:space="preserve">9 </v>
      </c>
      <c r="N256" s="18" t="s">
        <v>517</v>
      </c>
      <c r="O256" s="14">
        <v>3</v>
      </c>
      <c r="P256" s="14">
        <v>0</v>
      </c>
      <c r="Q256" s="14">
        <v>1</v>
      </c>
      <c r="R256" s="14">
        <v>1</v>
      </c>
      <c r="S256" s="14">
        <v>0</v>
      </c>
      <c r="T256" s="14">
        <v>0</v>
      </c>
      <c r="U256" s="14">
        <v>1</v>
      </c>
      <c r="V256" s="19">
        <v>5.1388888888888901E-2</v>
      </c>
      <c r="W256" s="17" t="s">
        <v>664</v>
      </c>
      <c r="X256" s="14">
        <v>1</v>
      </c>
      <c r="Y256" s="20">
        <v>8</v>
      </c>
      <c r="Z256" s="17">
        <v>0</v>
      </c>
      <c r="AA256" s="17">
        <v>0</v>
      </c>
      <c r="AB256" s="17" t="s">
        <v>152</v>
      </c>
      <c r="AC256">
        <v>2</v>
      </c>
      <c r="AD256">
        <v>0</v>
      </c>
      <c r="AE256" s="17"/>
      <c r="AF256" s="17"/>
      <c r="AG256" s="17"/>
      <c r="AH256" s="14">
        <v>0</v>
      </c>
      <c r="AI256" s="14">
        <v>0</v>
      </c>
      <c r="AJ256" s="14">
        <v>0</v>
      </c>
      <c r="AK256" s="17" t="s">
        <v>654</v>
      </c>
      <c r="AL256" s="17" t="s">
        <v>64</v>
      </c>
      <c r="AM256" s="17" t="s">
        <v>64</v>
      </c>
      <c r="AN256" s="17" t="s">
        <v>64</v>
      </c>
      <c r="AO256" s="16">
        <f t="shared" si="15"/>
        <v>1</v>
      </c>
      <c r="AP256">
        <v>1</v>
      </c>
      <c r="AQ256" s="20">
        <v>8</v>
      </c>
      <c r="AR256" s="12">
        <v>0</v>
      </c>
      <c r="AS256" s="12">
        <v>0</v>
      </c>
      <c r="AT256" s="14">
        <v>0</v>
      </c>
    </row>
    <row r="257" spans="1:46" x14ac:dyDescent="0.4">
      <c r="A257">
        <v>444</v>
      </c>
      <c r="B257" s="13">
        <v>0</v>
      </c>
      <c r="C257" s="14">
        <v>0</v>
      </c>
      <c r="D257" s="17" t="s">
        <v>654</v>
      </c>
      <c r="E257" s="14">
        <v>0</v>
      </c>
      <c r="F257" s="14">
        <v>3</v>
      </c>
      <c r="G257" s="14">
        <v>4</v>
      </c>
      <c r="H257" s="14">
        <v>1</v>
      </c>
      <c r="I257" s="14">
        <f t="shared" si="13"/>
        <v>623</v>
      </c>
      <c r="J257" s="14">
        <f t="shared" si="14"/>
        <v>612</v>
      </c>
      <c r="K257" s="14">
        <v>51</v>
      </c>
      <c r="L257" s="12">
        <v>4</v>
      </c>
      <c r="M257" s="17" t="str">
        <f t="shared" si="16"/>
        <v>11</v>
      </c>
      <c r="N257" s="18" t="s">
        <v>669</v>
      </c>
      <c r="O257" s="14">
        <v>5</v>
      </c>
      <c r="P257" s="14">
        <v>1</v>
      </c>
      <c r="Q257" s="14">
        <v>0</v>
      </c>
      <c r="R257" s="14">
        <v>0</v>
      </c>
      <c r="S257" s="14">
        <v>1</v>
      </c>
      <c r="T257" s="14">
        <v>1</v>
      </c>
      <c r="U257" s="14">
        <v>0</v>
      </c>
      <c r="V257" s="19">
        <v>0.63958333333333295</v>
      </c>
      <c r="W257" s="17" t="s">
        <v>670</v>
      </c>
      <c r="X257" s="14">
        <v>1</v>
      </c>
      <c r="Y257" s="20">
        <v>39</v>
      </c>
      <c r="Z257" s="17">
        <v>1</v>
      </c>
      <c r="AA257" s="17">
        <v>0</v>
      </c>
      <c r="AB257" s="17" t="s">
        <v>272</v>
      </c>
      <c r="AC257">
        <v>2</v>
      </c>
      <c r="AD257">
        <v>0</v>
      </c>
      <c r="AE257" s="17"/>
      <c r="AF257" s="17"/>
      <c r="AG257" s="17"/>
      <c r="AH257" s="14">
        <v>0</v>
      </c>
      <c r="AI257" s="14">
        <v>0</v>
      </c>
      <c r="AJ257" s="14">
        <v>0</v>
      </c>
      <c r="AK257" s="17" t="s">
        <v>666</v>
      </c>
      <c r="AL257" s="17" t="s">
        <v>64</v>
      </c>
      <c r="AM257" s="17" t="s">
        <v>64</v>
      </c>
      <c r="AN257" s="17" t="s">
        <v>64</v>
      </c>
      <c r="AO257" s="16">
        <f t="shared" si="15"/>
        <v>1</v>
      </c>
      <c r="AP257">
        <v>1</v>
      </c>
      <c r="AQ257" s="20">
        <v>39</v>
      </c>
      <c r="AR257" s="12">
        <v>0</v>
      </c>
      <c r="AS257" s="12">
        <v>0</v>
      </c>
      <c r="AT257" s="14">
        <v>0</v>
      </c>
    </row>
    <row r="258" spans="1:46" x14ac:dyDescent="0.4">
      <c r="A258">
        <v>384</v>
      </c>
      <c r="B258" s="13">
        <v>0</v>
      </c>
      <c r="C258" s="14">
        <v>0</v>
      </c>
      <c r="D258" s="17" t="s">
        <v>654</v>
      </c>
      <c r="E258" s="14">
        <v>1</v>
      </c>
      <c r="F258" s="14">
        <v>3</v>
      </c>
      <c r="G258" s="14">
        <v>2</v>
      </c>
      <c r="H258" s="14">
        <v>4</v>
      </c>
      <c r="I258" s="14">
        <f t="shared" ref="I258:I321" si="17">SUM(J258+M258)</f>
        <v>624</v>
      </c>
      <c r="J258" s="14">
        <f t="shared" ref="J258:J321" si="18">K258*12</f>
        <v>624</v>
      </c>
      <c r="K258" s="14">
        <v>52</v>
      </c>
      <c r="L258" s="12">
        <v>4</v>
      </c>
      <c r="M258" s="17" t="str">
        <f t="shared" si="16"/>
        <v xml:space="preserve">0 </v>
      </c>
      <c r="N258" s="18" t="s">
        <v>671</v>
      </c>
      <c r="O258" s="14">
        <v>2</v>
      </c>
      <c r="P258" s="14">
        <v>0</v>
      </c>
      <c r="Q258" s="14">
        <v>0</v>
      </c>
      <c r="R258" s="14">
        <v>1</v>
      </c>
      <c r="S258" s="14">
        <v>0</v>
      </c>
      <c r="T258" s="14">
        <v>0</v>
      </c>
      <c r="U258" s="14">
        <v>0</v>
      </c>
      <c r="V258" s="19">
        <v>0.531944444444444</v>
      </c>
      <c r="W258" s="17" t="s">
        <v>672</v>
      </c>
      <c r="X258" s="14">
        <v>1</v>
      </c>
      <c r="Y258" s="20">
        <v>18</v>
      </c>
      <c r="Z258" s="17">
        <v>0</v>
      </c>
      <c r="AA258" s="17">
        <v>0</v>
      </c>
      <c r="AB258" s="17" t="s">
        <v>673</v>
      </c>
      <c r="AC258">
        <v>4</v>
      </c>
      <c r="AD258">
        <v>0</v>
      </c>
      <c r="AE258" s="17"/>
      <c r="AF258" s="17"/>
      <c r="AG258" s="17"/>
      <c r="AH258" s="14">
        <v>0</v>
      </c>
      <c r="AI258" s="14">
        <v>0</v>
      </c>
      <c r="AJ258" s="14">
        <v>0</v>
      </c>
      <c r="AK258" s="17" t="s">
        <v>666</v>
      </c>
      <c r="AL258" s="17" t="s">
        <v>64</v>
      </c>
      <c r="AM258" s="17" t="s">
        <v>64</v>
      </c>
      <c r="AN258" s="17" t="s">
        <v>64</v>
      </c>
      <c r="AO258" s="16">
        <f t="shared" ref="AO258:AO321" si="19">AK258-D258</f>
        <v>1</v>
      </c>
      <c r="AP258">
        <v>1</v>
      </c>
      <c r="AQ258" s="20">
        <v>18</v>
      </c>
      <c r="AR258" s="12">
        <v>0</v>
      </c>
      <c r="AS258" s="12">
        <v>0</v>
      </c>
      <c r="AT258" s="14">
        <v>0</v>
      </c>
    </row>
    <row r="259" spans="1:46" x14ac:dyDescent="0.4">
      <c r="A259">
        <v>636</v>
      </c>
      <c r="B259" s="13">
        <v>0</v>
      </c>
      <c r="C259" s="14">
        <v>1</v>
      </c>
      <c r="D259" s="17" t="s">
        <v>674</v>
      </c>
      <c r="E259" s="14">
        <v>1</v>
      </c>
      <c r="F259" s="14">
        <v>1</v>
      </c>
      <c r="G259" s="14">
        <v>5</v>
      </c>
      <c r="H259" s="14">
        <v>0</v>
      </c>
      <c r="I259" s="14">
        <f t="shared" si="17"/>
        <v>457</v>
      </c>
      <c r="J259" s="14">
        <f t="shared" si="18"/>
        <v>456</v>
      </c>
      <c r="K259" s="14">
        <v>38</v>
      </c>
      <c r="L259" s="12">
        <v>2</v>
      </c>
      <c r="M259" s="17" t="str">
        <f t="shared" si="16"/>
        <v xml:space="preserve">1 </v>
      </c>
      <c r="N259" s="18" t="s">
        <v>462</v>
      </c>
      <c r="O259" s="14">
        <v>5</v>
      </c>
      <c r="P259" s="14">
        <v>1</v>
      </c>
      <c r="Q259" s="14">
        <v>1</v>
      </c>
      <c r="R259" s="14">
        <v>0</v>
      </c>
      <c r="S259" s="14">
        <v>0</v>
      </c>
      <c r="T259" s="14">
        <v>0</v>
      </c>
      <c r="U259" s="14">
        <v>0</v>
      </c>
      <c r="V259" s="19">
        <v>0.75</v>
      </c>
      <c r="W259" s="17" t="s">
        <v>675</v>
      </c>
      <c r="X259" s="14">
        <v>1</v>
      </c>
      <c r="Y259" s="20">
        <v>37</v>
      </c>
      <c r="Z259" s="17">
        <v>1</v>
      </c>
      <c r="AA259" s="17">
        <v>0</v>
      </c>
      <c r="AB259" s="17" t="s">
        <v>53</v>
      </c>
      <c r="AC259">
        <v>2</v>
      </c>
      <c r="AD259">
        <v>0</v>
      </c>
      <c r="AE259" s="17"/>
      <c r="AF259" s="17"/>
      <c r="AG259" s="17"/>
      <c r="AH259" s="14">
        <v>0</v>
      </c>
      <c r="AI259" s="14">
        <v>0</v>
      </c>
      <c r="AJ259" s="14">
        <v>1</v>
      </c>
      <c r="AK259" s="17" t="s">
        <v>649</v>
      </c>
      <c r="AL259" s="17" t="s">
        <v>652</v>
      </c>
      <c r="AM259" s="17" t="s">
        <v>664</v>
      </c>
      <c r="AN259" s="17" t="s">
        <v>676</v>
      </c>
      <c r="AO259" s="16">
        <f t="shared" si="19"/>
        <v>1</v>
      </c>
      <c r="AP259">
        <v>1</v>
      </c>
      <c r="AQ259" s="20">
        <v>37</v>
      </c>
      <c r="AR259" s="12">
        <v>0</v>
      </c>
      <c r="AS259" s="12">
        <v>0</v>
      </c>
      <c r="AT259" s="14">
        <v>1</v>
      </c>
    </row>
    <row r="260" spans="1:46" x14ac:dyDescent="0.4">
      <c r="A260">
        <v>626</v>
      </c>
      <c r="B260" s="13">
        <v>0</v>
      </c>
      <c r="C260" s="14">
        <v>1</v>
      </c>
      <c r="D260" s="17" t="s">
        <v>649</v>
      </c>
      <c r="E260" s="14">
        <v>1</v>
      </c>
      <c r="F260" s="14">
        <v>3</v>
      </c>
      <c r="G260" s="14">
        <v>2</v>
      </c>
      <c r="H260" s="14">
        <v>0</v>
      </c>
      <c r="I260" s="14">
        <f t="shared" si="17"/>
        <v>469</v>
      </c>
      <c r="J260" s="14">
        <f t="shared" si="18"/>
        <v>468</v>
      </c>
      <c r="K260" s="14">
        <v>39</v>
      </c>
      <c r="L260" s="12">
        <v>2</v>
      </c>
      <c r="M260" s="17" t="str">
        <f t="shared" si="16"/>
        <v xml:space="preserve">1 </v>
      </c>
      <c r="N260" s="18" t="s">
        <v>239</v>
      </c>
      <c r="O260" s="14">
        <v>2</v>
      </c>
      <c r="P260" s="14">
        <v>0</v>
      </c>
      <c r="Q260" s="14">
        <v>1</v>
      </c>
      <c r="R260" s="14">
        <v>0</v>
      </c>
      <c r="S260" s="14">
        <v>1</v>
      </c>
      <c r="T260" s="14">
        <v>1</v>
      </c>
      <c r="U260" s="14">
        <v>0</v>
      </c>
      <c r="V260" s="19">
        <v>0.59166666666666701</v>
      </c>
      <c r="W260" s="17" t="s">
        <v>677</v>
      </c>
      <c r="X260" s="14">
        <v>1</v>
      </c>
      <c r="Y260" s="20">
        <v>62</v>
      </c>
      <c r="Z260" s="17">
        <v>1</v>
      </c>
      <c r="AA260" s="17">
        <v>0</v>
      </c>
      <c r="AB260" s="17" t="s">
        <v>128</v>
      </c>
      <c r="AC260">
        <v>2</v>
      </c>
      <c r="AD260">
        <v>0</v>
      </c>
      <c r="AE260" s="17"/>
      <c r="AF260" s="17"/>
      <c r="AG260" s="17"/>
      <c r="AH260" s="14">
        <v>0</v>
      </c>
      <c r="AI260" s="14">
        <v>0</v>
      </c>
      <c r="AJ260" s="14">
        <v>1</v>
      </c>
      <c r="AK260" s="17" t="s">
        <v>652</v>
      </c>
      <c r="AL260" s="17" t="s">
        <v>652</v>
      </c>
      <c r="AM260" s="17" t="s">
        <v>664</v>
      </c>
      <c r="AN260" s="17" t="s">
        <v>678</v>
      </c>
      <c r="AO260" s="16">
        <f t="shared" si="19"/>
        <v>1</v>
      </c>
      <c r="AP260">
        <v>1</v>
      </c>
      <c r="AQ260" s="20">
        <v>62</v>
      </c>
      <c r="AR260" s="12">
        <v>0</v>
      </c>
      <c r="AS260" s="12">
        <v>0</v>
      </c>
      <c r="AT260" s="14">
        <v>1</v>
      </c>
    </row>
    <row r="261" spans="1:46" x14ac:dyDescent="0.4">
      <c r="A261">
        <v>377</v>
      </c>
      <c r="B261" s="13">
        <v>0</v>
      </c>
      <c r="C261" s="14">
        <v>0</v>
      </c>
      <c r="D261" s="17" t="s">
        <v>649</v>
      </c>
      <c r="E261" s="14">
        <v>0</v>
      </c>
      <c r="F261" s="14">
        <v>0</v>
      </c>
      <c r="G261" s="14">
        <v>5</v>
      </c>
      <c r="H261" s="14">
        <v>2</v>
      </c>
      <c r="I261" s="14">
        <f t="shared" si="17"/>
        <v>540</v>
      </c>
      <c r="J261" s="14">
        <f t="shared" si="18"/>
        <v>540</v>
      </c>
      <c r="K261" s="14">
        <v>45</v>
      </c>
      <c r="L261" s="12">
        <v>3</v>
      </c>
      <c r="M261" s="17" t="str">
        <f t="shared" si="16"/>
        <v xml:space="preserve">0 </v>
      </c>
      <c r="N261" s="18" t="s">
        <v>679</v>
      </c>
      <c r="O261" s="14">
        <v>2</v>
      </c>
      <c r="P261" s="14">
        <v>0</v>
      </c>
      <c r="Q261" s="14">
        <v>1</v>
      </c>
      <c r="R261" s="14">
        <v>0</v>
      </c>
      <c r="S261" s="14">
        <v>0</v>
      </c>
      <c r="T261" s="14">
        <v>1</v>
      </c>
      <c r="U261" s="14">
        <v>0</v>
      </c>
      <c r="V261" s="19">
        <v>0.55277777777777803</v>
      </c>
      <c r="W261" s="17" t="s">
        <v>680</v>
      </c>
      <c r="X261" s="14">
        <v>0</v>
      </c>
      <c r="Y261" s="20">
        <v>47</v>
      </c>
      <c r="Z261" s="17">
        <v>1</v>
      </c>
      <c r="AA261" s="17">
        <v>0</v>
      </c>
      <c r="AB261" s="17" t="s">
        <v>58</v>
      </c>
      <c r="AC261">
        <v>2</v>
      </c>
      <c r="AD261">
        <v>0</v>
      </c>
      <c r="AE261" s="17"/>
      <c r="AF261" s="17"/>
      <c r="AG261" s="17"/>
      <c r="AH261" s="14">
        <v>0</v>
      </c>
      <c r="AI261" s="14">
        <v>0</v>
      </c>
      <c r="AJ261" s="14">
        <v>1</v>
      </c>
      <c r="AK261" s="17" t="s">
        <v>652</v>
      </c>
      <c r="AL261" s="17" t="s">
        <v>652</v>
      </c>
      <c r="AM261" s="17" t="s">
        <v>664</v>
      </c>
      <c r="AN261" s="17" t="s">
        <v>659</v>
      </c>
      <c r="AO261" s="16">
        <f t="shared" si="19"/>
        <v>1</v>
      </c>
      <c r="AP261">
        <v>1</v>
      </c>
      <c r="AQ261" s="20">
        <v>47</v>
      </c>
      <c r="AR261" s="12">
        <v>0</v>
      </c>
      <c r="AS261" s="12">
        <v>0</v>
      </c>
      <c r="AT261" s="14">
        <v>1</v>
      </c>
    </row>
    <row r="262" spans="1:46" x14ac:dyDescent="0.4">
      <c r="A262">
        <v>500</v>
      </c>
      <c r="B262" s="13">
        <v>0</v>
      </c>
      <c r="C262" s="13">
        <v>1</v>
      </c>
      <c r="D262" s="27" t="s">
        <v>681</v>
      </c>
      <c r="E262" s="13">
        <v>1</v>
      </c>
      <c r="F262" s="13">
        <v>0</v>
      </c>
      <c r="G262" s="13">
        <v>5</v>
      </c>
      <c r="H262" s="13">
        <v>4</v>
      </c>
      <c r="I262" s="13">
        <f t="shared" si="17"/>
        <v>359</v>
      </c>
      <c r="J262" s="13">
        <f t="shared" si="18"/>
        <v>348</v>
      </c>
      <c r="K262" s="13">
        <v>29</v>
      </c>
      <c r="L262" s="12">
        <v>1</v>
      </c>
      <c r="M262" s="27" t="str">
        <f t="shared" si="16"/>
        <v>11</v>
      </c>
      <c r="N262" s="28" t="s">
        <v>204</v>
      </c>
      <c r="O262" s="13">
        <v>0</v>
      </c>
      <c r="P262" s="13">
        <v>1</v>
      </c>
      <c r="Q262" s="13">
        <v>0</v>
      </c>
      <c r="R262" s="13">
        <v>1</v>
      </c>
      <c r="S262" s="13">
        <v>1</v>
      </c>
      <c r="T262" s="13">
        <v>1</v>
      </c>
      <c r="U262" s="13">
        <v>0</v>
      </c>
      <c r="V262" s="29">
        <v>0.50902777777777797</v>
      </c>
      <c r="W262" s="27" t="s">
        <v>682</v>
      </c>
      <c r="X262" s="13">
        <v>0</v>
      </c>
      <c r="Y262" s="30">
        <v>18</v>
      </c>
      <c r="Z262" s="27">
        <v>0</v>
      </c>
      <c r="AA262" s="27">
        <v>0</v>
      </c>
      <c r="AB262" s="27" t="s">
        <v>252</v>
      </c>
      <c r="AC262">
        <v>5</v>
      </c>
      <c r="AD262">
        <v>1</v>
      </c>
      <c r="AE262" s="27">
        <v>1</v>
      </c>
      <c r="AF262" s="27"/>
      <c r="AG262" s="27"/>
      <c r="AH262" s="13">
        <v>0</v>
      </c>
      <c r="AI262" s="13">
        <v>1</v>
      </c>
      <c r="AJ262" s="13">
        <v>1</v>
      </c>
      <c r="AK262" s="27" t="s">
        <v>664</v>
      </c>
      <c r="AL262" s="27" t="s">
        <v>664</v>
      </c>
      <c r="AM262" s="27" t="s">
        <v>683</v>
      </c>
      <c r="AN262" s="33">
        <v>43640</v>
      </c>
      <c r="AO262" s="16">
        <f t="shared" si="19"/>
        <v>1</v>
      </c>
      <c r="AP262">
        <v>1</v>
      </c>
      <c r="AQ262" s="30">
        <v>18</v>
      </c>
      <c r="AR262" s="12">
        <v>0</v>
      </c>
      <c r="AS262" s="12">
        <v>0</v>
      </c>
      <c r="AT262" s="13">
        <v>1</v>
      </c>
    </row>
    <row r="263" spans="1:46" x14ac:dyDescent="0.4">
      <c r="A263">
        <v>266</v>
      </c>
      <c r="B263" s="13">
        <v>0</v>
      </c>
      <c r="C263" s="14">
        <v>0</v>
      </c>
      <c r="D263" s="17" t="s">
        <v>684</v>
      </c>
      <c r="E263" s="14">
        <v>0</v>
      </c>
      <c r="F263" s="14">
        <v>3</v>
      </c>
      <c r="G263" s="14">
        <v>1</v>
      </c>
      <c r="H263" s="14">
        <v>1</v>
      </c>
      <c r="I263" s="14">
        <f t="shared" si="17"/>
        <v>766</v>
      </c>
      <c r="J263" s="14">
        <f t="shared" si="18"/>
        <v>756</v>
      </c>
      <c r="K263" s="14">
        <v>63</v>
      </c>
      <c r="L263" s="12">
        <v>5</v>
      </c>
      <c r="M263" s="17" t="str">
        <f t="shared" si="16"/>
        <v>10</v>
      </c>
      <c r="N263" s="18" t="s">
        <v>685</v>
      </c>
      <c r="O263" s="14">
        <v>5</v>
      </c>
      <c r="P263" s="14">
        <v>1</v>
      </c>
      <c r="Q263" s="14">
        <v>1</v>
      </c>
      <c r="R263" s="14">
        <v>0</v>
      </c>
      <c r="S263" s="14">
        <v>1</v>
      </c>
      <c r="T263" s="14">
        <v>1</v>
      </c>
      <c r="U263" s="14">
        <v>0</v>
      </c>
      <c r="V263" s="19">
        <v>0.46458333333333302</v>
      </c>
      <c r="W263" s="17" t="s">
        <v>686</v>
      </c>
      <c r="X263" s="14">
        <v>1</v>
      </c>
      <c r="Y263" s="20">
        <v>55</v>
      </c>
      <c r="Z263" s="17">
        <v>0</v>
      </c>
      <c r="AA263" s="17">
        <v>0</v>
      </c>
      <c r="AB263" s="17" t="s">
        <v>97</v>
      </c>
      <c r="AC263">
        <v>2</v>
      </c>
      <c r="AD263">
        <v>1</v>
      </c>
      <c r="AE263" s="17">
        <v>0</v>
      </c>
      <c r="AF263" s="17">
        <v>1</v>
      </c>
      <c r="AG263" s="17"/>
      <c r="AH263" s="14">
        <v>1</v>
      </c>
      <c r="AI263" s="14">
        <v>0</v>
      </c>
      <c r="AJ263" s="14">
        <v>1</v>
      </c>
      <c r="AK263" s="17" t="s">
        <v>687</v>
      </c>
      <c r="AL263" s="17" t="s">
        <v>688</v>
      </c>
      <c r="AM263" s="17" t="s">
        <v>689</v>
      </c>
      <c r="AN263" s="17" t="s">
        <v>531</v>
      </c>
      <c r="AO263" s="16">
        <f t="shared" si="19"/>
        <v>2</v>
      </c>
      <c r="AP263">
        <v>1</v>
      </c>
      <c r="AQ263" s="20">
        <v>55</v>
      </c>
      <c r="AR263" s="12">
        <v>0</v>
      </c>
      <c r="AS263" s="12">
        <v>0</v>
      </c>
      <c r="AT263" s="14">
        <v>1</v>
      </c>
    </row>
    <row r="264" spans="1:46" x14ac:dyDescent="0.4">
      <c r="A264">
        <v>497</v>
      </c>
      <c r="B264" s="13">
        <v>0</v>
      </c>
      <c r="C264" s="14">
        <v>0</v>
      </c>
      <c r="D264" s="17" t="s">
        <v>684</v>
      </c>
      <c r="E264" s="14">
        <v>0</v>
      </c>
      <c r="F264" s="14">
        <v>0</v>
      </c>
      <c r="G264" s="14">
        <v>2</v>
      </c>
      <c r="H264" s="14">
        <v>0</v>
      </c>
      <c r="I264" s="14">
        <f t="shared" si="17"/>
        <v>493</v>
      </c>
      <c r="J264" s="14">
        <f t="shared" si="18"/>
        <v>492</v>
      </c>
      <c r="K264" s="14">
        <v>41</v>
      </c>
      <c r="L264" s="12">
        <v>3</v>
      </c>
      <c r="M264" s="17" t="str">
        <f t="shared" si="16"/>
        <v xml:space="preserve">1 </v>
      </c>
      <c r="N264" s="18" t="s">
        <v>166</v>
      </c>
      <c r="O264" s="14">
        <v>1</v>
      </c>
      <c r="P264" s="14">
        <v>0</v>
      </c>
      <c r="Q264" s="14">
        <v>1</v>
      </c>
      <c r="R264" s="14">
        <v>1</v>
      </c>
      <c r="S264" s="14">
        <v>0</v>
      </c>
      <c r="T264" s="14">
        <v>1</v>
      </c>
      <c r="U264" s="14">
        <v>0</v>
      </c>
      <c r="V264" s="19">
        <v>0.60694444444444395</v>
      </c>
      <c r="W264" s="17" t="s">
        <v>690</v>
      </c>
      <c r="X264" s="14">
        <v>0</v>
      </c>
      <c r="Y264" s="20">
        <v>14</v>
      </c>
      <c r="Z264" s="17">
        <v>1</v>
      </c>
      <c r="AA264" s="17">
        <v>1</v>
      </c>
      <c r="AB264" s="17" t="s">
        <v>58</v>
      </c>
      <c r="AC264">
        <v>2</v>
      </c>
      <c r="AD264">
        <v>0</v>
      </c>
      <c r="AE264" s="17"/>
      <c r="AF264" s="17"/>
      <c r="AG264" s="17"/>
      <c r="AH264" s="14">
        <v>0</v>
      </c>
      <c r="AI264" s="14">
        <v>0</v>
      </c>
      <c r="AJ264" s="14">
        <v>0</v>
      </c>
      <c r="AK264" s="17" t="s">
        <v>687</v>
      </c>
      <c r="AL264" s="17" t="s">
        <v>64</v>
      </c>
      <c r="AM264" s="17" t="s">
        <v>64</v>
      </c>
      <c r="AN264" s="17" t="s">
        <v>64</v>
      </c>
      <c r="AO264" s="16">
        <f t="shared" si="19"/>
        <v>2</v>
      </c>
      <c r="AP264">
        <v>1</v>
      </c>
      <c r="AQ264" s="20">
        <v>14</v>
      </c>
      <c r="AR264" s="12">
        <v>0</v>
      </c>
      <c r="AS264" s="12">
        <v>0</v>
      </c>
      <c r="AT264" s="14">
        <v>0</v>
      </c>
    </row>
    <row r="265" spans="1:46" x14ac:dyDescent="0.4">
      <c r="A265">
        <v>520</v>
      </c>
      <c r="B265" s="13">
        <v>0</v>
      </c>
      <c r="C265" s="14">
        <v>0</v>
      </c>
      <c r="D265" s="17" t="s">
        <v>691</v>
      </c>
      <c r="E265" s="14">
        <v>1</v>
      </c>
      <c r="F265" s="14">
        <v>1</v>
      </c>
      <c r="G265" s="14">
        <v>2</v>
      </c>
      <c r="H265" s="14">
        <v>1</v>
      </c>
      <c r="I265" s="14">
        <f t="shared" si="17"/>
        <v>705</v>
      </c>
      <c r="J265" s="14">
        <f t="shared" si="18"/>
        <v>696</v>
      </c>
      <c r="K265" s="14">
        <v>58</v>
      </c>
      <c r="L265" s="12">
        <v>4</v>
      </c>
      <c r="M265" s="17" t="str">
        <f t="shared" si="16"/>
        <v xml:space="preserve">9 </v>
      </c>
      <c r="N265" s="18" t="s">
        <v>75</v>
      </c>
      <c r="O265" s="14">
        <v>1</v>
      </c>
      <c r="P265" s="14">
        <v>0</v>
      </c>
      <c r="Q265" s="14">
        <v>1</v>
      </c>
      <c r="R265" s="14">
        <v>0</v>
      </c>
      <c r="S265" s="14">
        <v>0</v>
      </c>
      <c r="T265" s="14">
        <v>0</v>
      </c>
      <c r="U265" s="14">
        <v>1</v>
      </c>
      <c r="V265" s="19">
        <v>0.18541666666666701</v>
      </c>
      <c r="W265" s="17" t="s">
        <v>670</v>
      </c>
      <c r="X265" s="14">
        <v>1</v>
      </c>
      <c r="Y265" s="20">
        <v>27</v>
      </c>
      <c r="Z265" s="17">
        <v>0</v>
      </c>
      <c r="AA265" s="17">
        <v>0</v>
      </c>
      <c r="AB265" s="17" t="s">
        <v>53</v>
      </c>
      <c r="AC265">
        <v>2</v>
      </c>
      <c r="AD265">
        <v>0</v>
      </c>
      <c r="AE265" s="17"/>
      <c r="AF265" s="17"/>
      <c r="AG265" s="17"/>
      <c r="AH265" s="14">
        <v>0</v>
      </c>
      <c r="AI265" s="14">
        <v>0</v>
      </c>
      <c r="AJ265" s="14">
        <v>1</v>
      </c>
      <c r="AK265" s="17" t="s">
        <v>687</v>
      </c>
      <c r="AL265" s="17" t="s">
        <v>688</v>
      </c>
      <c r="AM265" s="17" t="s">
        <v>689</v>
      </c>
      <c r="AN265" s="17" t="s">
        <v>692</v>
      </c>
      <c r="AO265" s="16">
        <f t="shared" si="19"/>
        <v>1</v>
      </c>
      <c r="AP265">
        <v>1</v>
      </c>
      <c r="AQ265" s="20">
        <v>27</v>
      </c>
      <c r="AR265" s="12">
        <v>0</v>
      </c>
      <c r="AS265" s="12">
        <v>0</v>
      </c>
      <c r="AT265" s="14">
        <v>1</v>
      </c>
    </row>
    <row r="266" spans="1:46" x14ac:dyDescent="0.4">
      <c r="A266">
        <v>326</v>
      </c>
      <c r="B266" s="13">
        <v>0</v>
      </c>
      <c r="C266" s="14">
        <v>0</v>
      </c>
      <c r="D266" s="17" t="s">
        <v>691</v>
      </c>
      <c r="E266" s="14">
        <v>1</v>
      </c>
      <c r="F266" s="14">
        <v>1</v>
      </c>
      <c r="G266" s="14">
        <v>2</v>
      </c>
      <c r="H266" s="14">
        <v>4</v>
      </c>
      <c r="I266" s="14">
        <f t="shared" si="17"/>
        <v>588</v>
      </c>
      <c r="J266" s="14">
        <f t="shared" si="18"/>
        <v>588</v>
      </c>
      <c r="K266" s="14">
        <v>49</v>
      </c>
      <c r="L266" s="12">
        <v>3</v>
      </c>
      <c r="M266" s="17" t="str">
        <f t="shared" si="16"/>
        <v xml:space="preserve">0 </v>
      </c>
      <c r="N266" s="18" t="s">
        <v>693</v>
      </c>
      <c r="O266" s="14">
        <v>5</v>
      </c>
      <c r="P266" s="14">
        <v>1</v>
      </c>
      <c r="Q266" s="14">
        <v>0</v>
      </c>
      <c r="R266" s="14">
        <v>0</v>
      </c>
      <c r="S266" s="14">
        <v>1</v>
      </c>
      <c r="T266" s="14">
        <v>1</v>
      </c>
      <c r="U266" s="14">
        <v>0</v>
      </c>
      <c r="V266" s="19">
        <v>0.75</v>
      </c>
      <c r="W266" s="17" t="s">
        <v>680</v>
      </c>
      <c r="X266" s="14">
        <v>1</v>
      </c>
      <c r="Y266" s="20">
        <v>37</v>
      </c>
      <c r="Z266" s="17">
        <v>0</v>
      </c>
      <c r="AA266" s="17">
        <v>0</v>
      </c>
      <c r="AB266" s="17" t="s">
        <v>266</v>
      </c>
      <c r="AC266">
        <v>5</v>
      </c>
      <c r="AD266">
        <v>0</v>
      </c>
      <c r="AE266" s="17"/>
      <c r="AF266" s="17"/>
      <c r="AG266" s="17"/>
      <c r="AH266" s="14">
        <v>0</v>
      </c>
      <c r="AI266" s="14">
        <v>0</v>
      </c>
      <c r="AJ266" s="14">
        <v>0</v>
      </c>
      <c r="AK266" s="17" t="s">
        <v>694</v>
      </c>
      <c r="AL266" s="17" t="s">
        <v>688</v>
      </c>
      <c r="AM266" s="17" t="s">
        <v>689</v>
      </c>
      <c r="AN266" s="17" t="s">
        <v>678</v>
      </c>
      <c r="AO266" s="16">
        <f t="shared" si="19"/>
        <v>2</v>
      </c>
      <c r="AP266">
        <v>1</v>
      </c>
      <c r="AQ266" s="20">
        <v>37</v>
      </c>
      <c r="AR266" s="12">
        <v>0</v>
      </c>
      <c r="AS266" s="12">
        <v>0</v>
      </c>
      <c r="AT266" s="14">
        <v>0</v>
      </c>
    </row>
    <row r="267" spans="1:46" x14ac:dyDescent="0.4">
      <c r="A267">
        <v>235</v>
      </c>
      <c r="B267" s="13">
        <v>1</v>
      </c>
      <c r="C267" s="14">
        <v>0</v>
      </c>
      <c r="D267" s="17" t="s">
        <v>691</v>
      </c>
      <c r="E267" s="14">
        <v>0</v>
      </c>
      <c r="F267" s="14">
        <v>0</v>
      </c>
      <c r="G267" s="14">
        <v>4</v>
      </c>
      <c r="H267" s="14">
        <v>1</v>
      </c>
      <c r="I267" s="14">
        <f t="shared" si="17"/>
        <v>440</v>
      </c>
      <c r="J267" s="14">
        <f t="shared" si="18"/>
        <v>432</v>
      </c>
      <c r="K267" s="14">
        <v>36</v>
      </c>
      <c r="L267" s="12">
        <v>2</v>
      </c>
      <c r="M267" s="17" t="str">
        <f t="shared" si="16"/>
        <v xml:space="preserve">8 </v>
      </c>
      <c r="N267" s="18" t="s">
        <v>695</v>
      </c>
      <c r="O267" s="14">
        <v>4</v>
      </c>
      <c r="P267" s="14">
        <v>0</v>
      </c>
      <c r="Q267" s="14">
        <v>0</v>
      </c>
      <c r="R267" s="14">
        <v>0</v>
      </c>
      <c r="S267" s="14">
        <v>1</v>
      </c>
      <c r="T267" s="14">
        <v>1</v>
      </c>
      <c r="U267" s="14">
        <v>0</v>
      </c>
      <c r="V267" s="19">
        <v>0.82430555555555596</v>
      </c>
      <c r="W267" s="17" t="s">
        <v>682</v>
      </c>
      <c r="X267" s="14">
        <v>1</v>
      </c>
      <c r="Y267" s="20">
        <v>12</v>
      </c>
      <c r="Z267" s="17">
        <v>0</v>
      </c>
      <c r="AA267" s="17">
        <v>0</v>
      </c>
      <c r="AB267" s="17" t="s">
        <v>53</v>
      </c>
      <c r="AC267">
        <v>2</v>
      </c>
      <c r="AD267">
        <v>1</v>
      </c>
      <c r="AE267" s="17">
        <v>1</v>
      </c>
      <c r="AF267" s="17">
        <v>5</v>
      </c>
      <c r="AG267" s="17"/>
      <c r="AH267" s="14">
        <v>0</v>
      </c>
      <c r="AI267" s="14">
        <v>1</v>
      </c>
      <c r="AJ267" s="14">
        <v>0</v>
      </c>
      <c r="AK267" s="17" t="s">
        <v>694</v>
      </c>
      <c r="AL267" s="17" t="s">
        <v>64</v>
      </c>
      <c r="AM267" s="17" t="s">
        <v>64</v>
      </c>
      <c r="AN267" s="17" t="s">
        <v>64</v>
      </c>
      <c r="AO267" s="16">
        <f t="shared" si="19"/>
        <v>2</v>
      </c>
      <c r="AP267">
        <v>1</v>
      </c>
      <c r="AQ267" s="20">
        <v>12</v>
      </c>
      <c r="AR267" s="12">
        <v>0</v>
      </c>
      <c r="AS267" s="12">
        <v>0</v>
      </c>
      <c r="AT267" s="14">
        <v>0</v>
      </c>
    </row>
    <row r="268" spans="1:46" x14ac:dyDescent="0.4">
      <c r="A268">
        <v>258</v>
      </c>
      <c r="B268" s="13">
        <v>1</v>
      </c>
      <c r="C268" s="14">
        <v>0</v>
      </c>
      <c r="D268" s="17" t="s">
        <v>691</v>
      </c>
      <c r="E268" s="14">
        <v>0</v>
      </c>
      <c r="F268" s="14">
        <v>0</v>
      </c>
      <c r="G268" s="14">
        <v>2</v>
      </c>
      <c r="H268" s="14">
        <v>4</v>
      </c>
      <c r="I268" s="14">
        <f t="shared" si="17"/>
        <v>440</v>
      </c>
      <c r="J268" s="14">
        <f t="shared" si="18"/>
        <v>432</v>
      </c>
      <c r="K268" s="14">
        <v>36</v>
      </c>
      <c r="L268" s="12">
        <v>2</v>
      </c>
      <c r="M268" s="17" t="str">
        <f t="shared" si="16"/>
        <v xml:space="preserve">8 </v>
      </c>
      <c r="N268" s="18" t="s">
        <v>695</v>
      </c>
      <c r="O268" s="14">
        <v>2</v>
      </c>
      <c r="P268" s="14">
        <v>1</v>
      </c>
      <c r="Q268" s="14">
        <v>0</v>
      </c>
      <c r="R268" s="14">
        <v>0</v>
      </c>
      <c r="S268" s="14">
        <v>1</v>
      </c>
      <c r="T268" s="14">
        <v>1</v>
      </c>
      <c r="U268" s="14">
        <v>1</v>
      </c>
      <c r="V268" s="19">
        <v>0.85763888888888895</v>
      </c>
      <c r="W268" s="17" t="s">
        <v>680</v>
      </c>
      <c r="X268" s="14">
        <v>1</v>
      </c>
      <c r="Y268" s="20">
        <v>37</v>
      </c>
      <c r="Z268" s="17">
        <v>0</v>
      </c>
      <c r="AA268" s="17">
        <v>1</v>
      </c>
      <c r="AB268" s="17" t="s">
        <v>115</v>
      </c>
      <c r="AC268">
        <v>3</v>
      </c>
      <c r="AD268">
        <v>0</v>
      </c>
      <c r="AE268" s="17"/>
      <c r="AF268" s="17"/>
      <c r="AG268" s="17"/>
      <c r="AH268" s="14">
        <v>0</v>
      </c>
      <c r="AI268" s="14">
        <v>0</v>
      </c>
      <c r="AJ268" s="14">
        <v>0</v>
      </c>
      <c r="AK268" s="17" t="s">
        <v>694</v>
      </c>
      <c r="AL268" s="17" t="s">
        <v>64</v>
      </c>
      <c r="AM268" s="17" t="s">
        <v>64</v>
      </c>
      <c r="AN268" s="17" t="s">
        <v>64</v>
      </c>
      <c r="AO268" s="16">
        <f t="shared" si="19"/>
        <v>2</v>
      </c>
      <c r="AP268">
        <v>1</v>
      </c>
      <c r="AQ268" s="20">
        <v>37</v>
      </c>
      <c r="AR268" s="12">
        <v>0</v>
      </c>
      <c r="AS268" s="12">
        <v>0</v>
      </c>
      <c r="AT268" s="14">
        <v>0</v>
      </c>
    </row>
    <row r="269" spans="1:46" x14ac:dyDescent="0.4">
      <c r="A269">
        <v>580</v>
      </c>
      <c r="B269" s="13">
        <v>0</v>
      </c>
      <c r="C269" s="14">
        <v>1</v>
      </c>
      <c r="D269" s="17" t="s">
        <v>687</v>
      </c>
      <c r="E269" s="14">
        <v>1</v>
      </c>
      <c r="F269" s="14">
        <v>1</v>
      </c>
      <c r="G269" s="14">
        <v>6</v>
      </c>
      <c r="H269" s="14">
        <v>1</v>
      </c>
      <c r="I269" s="14">
        <f t="shared" si="17"/>
        <v>591</v>
      </c>
      <c r="J269" s="14">
        <f t="shared" si="18"/>
        <v>588</v>
      </c>
      <c r="K269" s="14">
        <v>49</v>
      </c>
      <c r="L269" s="12">
        <v>3</v>
      </c>
      <c r="M269" s="17" t="str">
        <f t="shared" si="16"/>
        <v xml:space="preserve">3 </v>
      </c>
      <c r="N269" s="18" t="s">
        <v>696</v>
      </c>
      <c r="O269" s="14">
        <v>3</v>
      </c>
      <c r="P269" s="14">
        <v>0</v>
      </c>
      <c r="Q269" s="14">
        <v>0</v>
      </c>
      <c r="R269" s="14">
        <v>0</v>
      </c>
      <c r="S269" s="14">
        <v>1</v>
      </c>
      <c r="T269" s="14">
        <v>1</v>
      </c>
      <c r="U269" s="14">
        <v>0</v>
      </c>
      <c r="V269" s="19">
        <v>0.68541666666666701</v>
      </c>
      <c r="W269" s="17" t="s">
        <v>697</v>
      </c>
      <c r="X269" s="14">
        <v>1</v>
      </c>
      <c r="Y269" s="20">
        <v>3</v>
      </c>
      <c r="Z269" s="17">
        <v>1</v>
      </c>
      <c r="AA269" s="17">
        <v>0</v>
      </c>
      <c r="AB269" s="17" t="s">
        <v>228</v>
      </c>
      <c r="AC269" s="23">
        <v>1</v>
      </c>
      <c r="AD269" s="23">
        <v>0</v>
      </c>
      <c r="AE269" s="17"/>
      <c r="AF269" s="17"/>
      <c r="AG269" s="17"/>
      <c r="AH269" s="14">
        <v>1</v>
      </c>
      <c r="AI269" s="14">
        <v>0</v>
      </c>
      <c r="AJ269" s="14">
        <v>0</v>
      </c>
      <c r="AK269" s="17" t="s">
        <v>688</v>
      </c>
      <c r="AL269" s="17" t="s">
        <v>64</v>
      </c>
      <c r="AM269" s="17" t="s">
        <v>64</v>
      </c>
      <c r="AN269" s="17" t="s">
        <v>64</v>
      </c>
      <c r="AO269" s="16">
        <f t="shared" si="19"/>
        <v>2</v>
      </c>
      <c r="AP269">
        <v>1</v>
      </c>
      <c r="AQ269" s="20">
        <v>3</v>
      </c>
      <c r="AR269" s="12">
        <v>0</v>
      </c>
      <c r="AS269" s="12">
        <v>0</v>
      </c>
      <c r="AT269" s="14">
        <v>0</v>
      </c>
    </row>
    <row r="270" spans="1:46" x14ac:dyDescent="0.4">
      <c r="A270">
        <v>368</v>
      </c>
      <c r="B270" s="13">
        <v>0</v>
      </c>
      <c r="C270" s="14">
        <v>0</v>
      </c>
      <c r="D270" s="17" t="s">
        <v>689</v>
      </c>
      <c r="E270" s="14">
        <v>0</v>
      </c>
      <c r="F270" s="14">
        <v>0</v>
      </c>
      <c r="G270" s="14">
        <v>3</v>
      </c>
      <c r="H270" s="14">
        <v>4</v>
      </c>
      <c r="I270" s="14">
        <f t="shared" si="17"/>
        <v>380</v>
      </c>
      <c r="J270" s="14">
        <f t="shared" si="18"/>
        <v>372</v>
      </c>
      <c r="K270" s="14">
        <v>31</v>
      </c>
      <c r="L270" s="12">
        <v>2</v>
      </c>
      <c r="M270" s="17" t="str">
        <f t="shared" si="16"/>
        <v xml:space="preserve">8 </v>
      </c>
      <c r="N270" s="18" t="s">
        <v>269</v>
      </c>
      <c r="O270" s="14">
        <v>5</v>
      </c>
      <c r="P270" s="14">
        <v>1</v>
      </c>
      <c r="Q270" s="14">
        <v>1</v>
      </c>
      <c r="R270" s="14">
        <v>0</v>
      </c>
      <c r="S270" s="14">
        <v>1</v>
      </c>
      <c r="T270" s="14">
        <v>1</v>
      </c>
      <c r="U270" s="14">
        <v>0</v>
      </c>
      <c r="V270" s="19">
        <v>0.58750000000000002</v>
      </c>
      <c r="W270" s="17" t="s">
        <v>670</v>
      </c>
      <c r="X270" s="14">
        <v>0</v>
      </c>
      <c r="Y270" s="20">
        <v>22</v>
      </c>
      <c r="Z270" s="17">
        <v>0</v>
      </c>
      <c r="AA270" s="17">
        <v>1</v>
      </c>
      <c r="AB270" s="17" t="s">
        <v>427</v>
      </c>
      <c r="AC270">
        <v>2</v>
      </c>
      <c r="AD270">
        <v>0</v>
      </c>
      <c r="AE270" s="17"/>
      <c r="AF270" s="17"/>
      <c r="AG270" s="17"/>
      <c r="AH270" s="14">
        <v>0</v>
      </c>
      <c r="AI270" s="14">
        <v>0</v>
      </c>
      <c r="AJ270" s="14">
        <v>1</v>
      </c>
      <c r="AK270" s="17" t="s">
        <v>672</v>
      </c>
      <c r="AL270" s="17" t="s">
        <v>672</v>
      </c>
      <c r="AM270" s="17" t="s">
        <v>698</v>
      </c>
      <c r="AN270" s="17" t="s">
        <v>692</v>
      </c>
      <c r="AO270" s="16">
        <f t="shared" si="19"/>
        <v>1</v>
      </c>
      <c r="AP270">
        <v>1</v>
      </c>
      <c r="AQ270" s="20">
        <v>22</v>
      </c>
      <c r="AR270" s="12">
        <v>0</v>
      </c>
      <c r="AS270" s="12">
        <v>0</v>
      </c>
      <c r="AT270" s="14">
        <v>1</v>
      </c>
    </row>
    <row r="271" spans="1:46" x14ac:dyDescent="0.4">
      <c r="A271">
        <v>543</v>
      </c>
      <c r="B271" s="13">
        <v>0</v>
      </c>
      <c r="C271" s="14">
        <v>1</v>
      </c>
      <c r="D271" s="17" t="s">
        <v>689</v>
      </c>
      <c r="E271" s="14">
        <v>1</v>
      </c>
      <c r="F271" s="14">
        <v>1</v>
      </c>
      <c r="G271" s="14">
        <v>2</v>
      </c>
      <c r="H271" s="14">
        <v>4</v>
      </c>
      <c r="I271" s="14">
        <f t="shared" si="17"/>
        <v>392</v>
      </c>
      <c r="J271" s="14">
        <f t="shared" si="18"/>
        <v>384</v>
      </c>
      <c r="K271" s="14">
        <v>32</v>
      </c>
      <c r="L271" s="12">
        <v>2</v>
      </c>
      <c r="M271" s="17" t="str">
        <f t="shared" si="16"/>
        <v xml:space="preserve">8 </v>
      </c>
      <c r="N271" s="18" t="s">
        <v>699</v>
      </c>
      <c r="O271" s="14">
        <v>5</v>
      </c>
      <c r="P271" s="14">
        <v>1</v>
      </c>
      <c r="Q271" s="14">
        <v>0</v>
      </c>
      <c r="R271" s="14">
        <v>1</v>
      </c>
      <c r="S271" s="14">
        <v>1</v>
      </c>
      <c r="T271" s="14">
        <v>1</v>
      </c>
      <c r="U271" s="14">
        <v>1</v>
      </c>
      <c r="V271" s="19">
        <v>0.875</v>
      </c>
      <c r="W271" s="17" t="s">
        <v>700</v>
      </c>
      <c r="X271" s="14">
        <v>1</v>
      </c>
      <c r="Y271" s="20">
        <v>11</v>
      </c>
      <c r="Z271" s="17">
        <v>0</v>
      </c>
      <c r="AA271" s="17">
        <v>0</v>
      </c>
      <c r="AB271" s="17" t="s">
        <v>252</v>
      </c>
      <c r="AC271">
        <v>5</v>
      </c>
      <c r="AD271">
        <v>1</v>
      </c>
      <c r="AE271" s="17">
        <v>1</v>
      </c>
      <c r="AF271" s="17"/>
      <c r="AG271" s="17"/>
      <c r="AH271" s="14">
        <v>1</v>
      </c>
      <c r="AI271" s="14">
        <v>0</v>
      </c>
      <c r="AJ271" s="14">
        <v>0</v>
      </c>
      <c r="AK271" s="17" t="s">
        <v>672</v>
      </c>
      <c r="AL271" s="17" t="s">
        <v>64</v>
      </c>
      <c r="AM271" s="17" t="s">
        <v>64</v>
      </c>
      <c r="AN271" s="17" t="s">
        <v>64</v>
      </c>
      <c r="AO271" s="16">
        <f t="shared" si="19"/>
        <v>1</v>
      </c>
      <c r="AP271">
        <v>1</v>
      </c>
      <c r="AQ271" s="20">
        <v>11</v>
      </c>
      <c r="AR271" s="12">
        <v>0</v>
      </c>
      <c r="AS271" s="12">
        <v>0</v>
      </c>
      <c r="AT271" s="14">
        <v>0</v>
      </c>
    </row>
    <row r="272" spans="1:46" x14ac:dyDescent="0.4">
      <c r="A272">
        <v>397</v>
      </c>
      <c r="B272" s="13">
        <v>1</v>
      </c>
      <c r="C272" s="14">
        <v>1</v>
      </c>
      <c r="D272" s="17" t="s">
        <v>579</v>
      </c>
      <c r="E272" s="14">
        <v>0</v>
      </c>
      <c r="F272" s="14">
        <v>3</v>
      </c>
      <c r="G272" s="14">
        <v>3</v>
      </c>
      <c r="H272" s="14">
        <v>2</v>
      </c>
      <c r="I272" s="14">
        <f t="shared" si="17"/>
        <v>501</v>
      </c>
      <c r="J272" s="14">
        <f t="shared" si="18"/>
        <v>492</v>
      </c>
      <c r="K272" s="14">
        <v>41</v>
      </c>
      <c r="L272" s="12">
        <v>3</v>
      </c>
      <c r="M272" s="17" t="str">
        <f t="shared" si="16"/>
        <v xml:space="preserve">9 </v>
      </c>
      <c r="N272" s="18" t="s">
        <v>701</v>
      </c>
      <c r="O272" s="14">
        <v>4</v>
      </c>
      <c r="P272" s="14">
        <v>0</v>
      </c>
      <c r="Q272" s="14">
        <v>1</v>
      </c>
      <c r="R272" s="14">
        <v>1</v>
      </c>
      <c r="S272" s="14">
        <v>0</v>
      </c>
      <c r="T272" s="14">
        <v>0</v>
      </c>
      <c r="U272" s="14">
        <v>0</v>
      </c>
      <c r="V272" s="19">
        <v>0.50416666666666698</v>
      </c>
      <c r="W272" s="17" t="s">
        <v>702</v>
      </c>
      <c r="X272" s="14">
        <v>1</v>
      </c>
      <c r="Y272" s="20">
        <v>83</v>
      </c>
      <c r="Z272" s="17">
        <v>0</v>
      </c>
      <c r="AA272" s="17">
        <v>0</v>
      </c>
      <c r="AB272" s="17" t="s">
        <v>437</v>
      </c>
      <c r="AC272">
        <v>3</v>
      </c>
      <c r="AD272">
        <v>0</v>
      </c>
      <c r="AE272" s="17"/>
      <c r="AF272" s="17"/>
      <c r="AG272" s="17"/>
      <c r="AH272" s="14">
        <v>0</v>
      </c>
      <c r="AI272" s="14">
        <v>0</v>
      </c>
      <c r="AJ272" s="14">
        <v>1</v>
      </c>
      <c r="AK272" s="17" t="s">
        <v>703</v>
      </c>
      <c r="AL272" s="17" t="s">
        <v>689</v>
      </c>
      <c r="AM272" s="17" t="s">
        <v>704</v>
      </c>
      <c r="AN272" s="17" t="s">
        <v>705</v>
      </c>
      <c r="AO272" s="16">
        <f t="shared" si="19"/>
        <v>46</v>
      </c>
      <c r="AP272">
        <v>2</v>
      </c>
      <c r="AQ272" s="20">
        <v>83</v>
      </c>
      <c r="AR272" s="12">
        <v>0</v>
      </c>
      <c r="AS272" s="12">
        <v>0</v>
      </c>
      <c r="AT272" s="14">
        <v>1</v>
      </c>
    </row>
    <row r="273" spans="1:46" x14ac:dyDescent="0.4">
      <c r="A273">
        <v>260</v>
      </c>
      <c r="B273" s="13">
        <v>0</v>
      </c>
      <c r="C273" s="14">
        <v>1</v>
      </c>
      <c r="D273" s="17" t="s">
        <v>706</v>
      </c>
      <c r="E273" s="14">
        <v>1</v>
      </c>
      <c r="F273" s="14">
        <v>0</v>
      </c>
      <c r="G273" s="14">
        <v>1</v>
      </c>
      <c r="H273" s="14">
        <v>4</v>
      </c>
      <c r="I273" s="14">
        <f t="shared" si="17"/>
        <v>399</v>
      </c>
      <c r="J273" s="14">
        <f t="shared" si="18"/>
        <v>396</v>
      </c>
      <c r="K273" s="14">
        <v>33</v>
      </c>
      <c r="L273" s="12">
        <v>2</v>
      </c>
      <c r="M273" s="17" t="str">
        <f t="shared" si="16"/>
        <v xml:space="preserve">3 </v>
      </c>
      <c r="N273" s="18" t="s">
        <v>707</v>
      </c>
      <c r="O273" s="14">
        <v>2</v>
      </c>
      <c r="P273" s="14">
        <v>0</v>
      </c>
      <c r="Q273" s="14">
        <v>1</v>
      </c>
      <c r="R273" s="14">
        <v>0</v>
      </c>
      <c r="S273" s="14">
        <v>0</v>
      </c>
      <c r="T273" s="14">
        <v>1</v>
      </c>
      <c r="U273" s="14">
        <v>1</v>
      </c>
      <c r="V273" s="19">
        <v>1.3194444444444399E-2</v>
      </c>
      <c r="W273" s="17" t="s">
        <v>670</v>
      </c>
      <c r="X273" s="14">
        <v>1</v>
      </c>
      <c r="Y273" s="20">
        <v>20</v>
      </c>
      <c r="Z273" s="17">
        <v>1</v>
      </c>
      <c r="AA273" s="17">
        <v>1</v>
      </c>
      <c r="AB273" s="17" t="s">
        <v>708</v>
      </c>
      <c r="AC273">
        <v>6</v>
      </c>
      <c r="AD273">
        <v>1</v>
      </c>
      <c r="AE273" s="17">
        <v>1</v>
      </c>
      <c r="AF273" s="17">
        <v>1</v>
      </c>
      <c r="AG273" s="17"/>
      <c r="AH273" s="14">
        <v>1</v>
      </c>
      <c r="AI273" s="14">
        <v>0</v>
      </c>
      <c r="AJ273" s="14">
        <v>1</v>
      </c>
      <c r="AK273" s="17" t="s">
        <v>703</v>
      </c>
      <c r="AL273" s="17" t="s">
        <v>703</v>
      </c>
      <c r="AM273" s="17" t="s">
        <v>704</v>
      </c>
      <c r="AN273" s="17" t="s">
        <v>692</v>
      </c>
      <c r="AO273" s="16">
        <f t="shared" si="19"/>
        <v>2</v>
      </c>
      <c r="AP273">
        <v>1</v>
      </c>
      <c r="AQ273" s="20">
        <v>20</v>
      </c>
      <c r="AR273" s="12">
        <v>0</v>
      </c>
      <c r="AS273" s="12">
        <v>0</v>
      </c>
      <c r="AT273" s="14">
        <v>1</v>
      </c>
    </row>
    <row r="274" spans="1:46" x14ac:dyDescent="0.4">
      <c r="A274">
        <v>462</v>
      </c>
      <c r="B274" s="13">
        <v>0</v>
      </c>
      <c r="C274" s="14">
        <v>0</v>
      </c>
      <c r="D274" s="17" t="s">
        <v>700</v>
      </c>
      <c r="E274" s="14">
        <v>1</v>
      </c>
      <c r="F274" s="14">
        <v>1</v>
      </c>
      <c r="G274" s="14">
        <v>1</v>
      </c>
      <c r="H274" s="14">
        <v>4</v>
      </c>
      <c r="I274" s="14">
        <f t="shared" si="17"/>
        <v>544</v>
      </c>
      <c r="J274" s="14">
        <f t="shared" si="18"/>
        <v>540</v>
      </c>
      <c r="K274" s="14">
        <v>45</v>
      </c>
      <c r="L274" s="12">
        <v>3</v>
      </c>
      <c r="M274" s="17" t="str">
        <f t="shared" si="16"/>
        <v xml:space="preserve">4 </v>
      </c>
      <c r="N274" s="18" t="s">
        <v>709</v>
      </c>
      <c r="O274" s="14">
        <v>5</v>
      </c>
      <c r="P274" s="14">
        <v>1</v>
      </c>
      <c r="Q274" s="14">
        <v>1</v>
      </c>
      <c r="R274" s="14">
        <v>0</v>
      </c>
      <c r="S274" s="14">
        <v>0</v>
      </c>
      <c r="T274" s="14">
        <v>0</v>
      </c>
      <c r="U274" s="14">
        <v>1</v>
      </c>
      <c r="V274" s="19">
        <v>0.27291666666666697</v>
      </c>
      <c r="W274" s="17" t="s">
        <v>670</v>
      </c>
      <c r="X274" s="14">
        <v>1</v>
      </c>
      <c r="Y274" s="20">
        <v>11</v>
      </c>
      <c r="Z274" s="17">
        <v>0</v>
      </c>
      <c r="AA274" s="17">
        <v>0</v>
      </c>
      <c r="AB274" s="17" t="s">
        <v>53</v>
      </c>
      <c r="AC274">
        <v>2</v>
      </c>
      <c r="AD274">
        <v>0</v>
      </c>
      <c r="AE274" s="17"/>
      <c r="AF274" s="17"/>
      <c r="AG274" s="17"/>
      <c r="AH274" s="14">
        <v>1</v>
      </c>
      <c r="AI274" s="14">
        <v>0</v>
      </c>
      <c r="AJ274" s="14">
        <v>1</v>
      </c>
      <c r="AK274" s="17" t="s">
        <v>700</v>
      </c>
      <c r="AL274" s="17" t="s">
        <v>710</v>
      </c>
      <c r="AM274" s="17" t="s">
        <v>676</v>
      </c>
      <c r="AN274" s="17" t="s">
        <v>692</v>
      </c>
      <c r="AO274" s="16">
        <f t="shared" si="19"/>
        <v>0</v>
      </c>
      <c r="AP274">
        <v>0</v>
      </c>
      <c r="AQ274" s="20">
        <v>11</v>
      </c>
      <c r="AR274" s="12">
        <v>0</v>
      </c>
      <c r="AS274" s="12">
        <v>0</v>
      </c>
      <c r="AT274" s="14">
        <v>1</v>
      </c>
    </row>
    <row r="275" spans="1:46" x14ac:dyDescent="0.4">
      <c r="A275">
        <v>357</v>
      </c>
      <c r="B275" s="13">
        <v>0</v>
      </c>
      <c r="C275" s="14">
        <v>1</v>
      </c>
      <c r="D275" s="17" t="s">
        <v>700</v>
      </c>
      <c r="E275" s="14">
        <v>1</v>
      </c>
      <c r="F275" s="14">
        <v>0</v>
      </c>
      <c r="G275" s="14">
        <v>2</v>
      </c>
      <c r="H275" s="14">
        <v>4</v>
      </c>
      <c r="I275" s="14">
        <f t="shared" si="17"/>
        <v>479</v>
      </c>
      <c r="J275" s="14">
        <f t="shared" si="18"/>
        <v>468</v>
      </c>
      <c r="K275" s="14">
        <v>39</v>
      </c>
      <c r="L275" s="12">
        <v>2</v>
      </c>
      <c r="M275" s="17" t="str">
        <f t="shared" si="16"/>
        <v>11</v>
      </c>
      <c r="N275" s="18" t="s">
        <v>369</v>
      </c>
      <c r="O275" s="14">
        <v>5</v>
      </c>
      <c r="P275" s="14">
        <v>1</v>
      </c>
      <c r="Q275" s="14">
        <v>0</v>
      </c>
      <c r="R275" s="14">
        <v>0</v>
      </c>
      <c r="S275" s="14">
        <v>1</v>
      </c>
      <c r="T275" s="14">
        <v>1</v>
      </c>
      <c r="U275" s="14">
        <v>0</v>
      </c>
      <c r="V275" s="19">
        <v>0.79166666666666696</v>
      </c>
      <c r="W275" s="17" t="s">
        <v>676</v>
      </c>
      <c r="X275" s="14">
        <v>0</v>
      </c>
      <c r="Y275" s="20">
        <v>2</v>
      </c>
      <c r="Z275" s="17">
        <v>0</v>
      </c>
      <c r="AA275" s="17">
        <v>1</v>
      </c>
      <c r="AB275" s="17" t="s">
        <v>228</v>
      </c>
      <c r="AC275">
        <v>1</v>
      </c>
      <c r="AD275">
        <v>0</v>
      </c>
      <c r="AE275" s="17"/>
      <c r="AF275" s="17"/>
      <c r="AG275" s="17"/>
      <c r="AH275" s="14">
        <v>1</v>
      </c>
      <c r="AI275" s="14">
        <v>0</v>
      </c>
      <c r="AJ275" s="14">
        <v>0</v>
      </c>
      <c r="AK275" s="17" t="s">
        <v>710</v>
      </c>
      <c r="AL275" s="17" t="s">
        <v>64</v>
      </c>
      <c r="AM275" s="17" t="s">
        <v>64</v>
      </c>
      <c r="AN275" s="17" t="s">
        <v>64</v>
      </c>
      <c r="AO275" s="16">
        <f t="shared" si="19"/>
        <v>1</v>
      </c>
      <c r="AP275">
        <v>1</v>
      </c>
      <c r="AQ275" s="20">
        <v>2</v>
      </c>
      <c r="AR275" s="12">
        <v>0</v>
      </c>
      <c r="AS275" s="12">
        <v>0</v>
      </c>
      <c r="AT275" s="14">
        <v>0</v>
      </c>
    </row>
    <row r="276" spans="1:46" x14ac:dyDescent="0.4">
      <c r="A276">
        <v>334</v>
      </c>
      <c r="B276" s="13">
        <v>0</v>
      </c>
      <c r="C276" s="14">
        <v>0</v>
      </c>
      <c r="D276" s="17" t="s">
        <v>676</v>
      </c>
      <c r="E276" s="14">
        <v>0</v>
      </c>
      <c r="F276" s="14">
        <v>0</v>
      </c>
      <c r="G276" s="14">
        <v>5</v>
      </c>
      <c r="H276" s="14">
        <v>2</v>
      </c>
      <c r="I276" s="14">
        <f t="shared" si="17"/>
        <v>610</v>
      </c>
      <c r="J276" s="14">
        <f t="shared" si="18"/>
        <v>600</v>
      </c>
      <c r="K276" s="14">
        <v>50</v>
      </c>
      <c r="L276" s="12">
        <v>4</v>
      </c>
      <c r="M276" s="17" t="str">
        <f t="shared" si="16"/>
        <v>10</v>
      </c>
      <c r="N276" s="18" t="s">
        <v>497</v>
      </c>
      <c r="O276" s="14">
        <v>5</v>
      </c>
      <c r="P276" s="14">
        <v>1</v>
      </c>
      <c r="Q276" s="14">
        <v>1</v>
      </c>
      <c r="R276" s="14">
        <v>0</v>
      </c>
      <c r="S276" s="14">
        <v>1</v>
      </c>
      <c r="T276" s="14">
        <v>1</v>
      </c>
      <c r="U276" s="14">
        <v>1</v>
      </c>
      <c r="V276" s="19">
        <v>0.86041666666666705</v>
      </c>
      <c r="W276" s="17" t="s">
        <v>711</v>
      </c>
      <c r="X276" s="14">
        <v>0</v>
      </c>
      <c r="Y276" s="20">
        <v>23</v>
      </c>
      <c r="Z276" s="17">
        <v>1</v>
      </c>
      <c r="AA276" s="17">
        <v>1</v>
      </c>
      <c r="AB276" s="17" t="s">
        <v>115</v>
      </c>
      <c r="AC276">
        <v>3</v>
      </c>
      <c r="AD276">
        <v>0</v>
      </c>
      <c r="AE276" s="17"/>
      <c r="AF276" s="17"/>
      <c r="AG276" s="17"/>
      <c r="AH276" s="14">
        <v>0</v>
      </c>
      <c r="AI276" s="14">
        <v>0</v>
      </c>
      <c r="AJ276" s="14">
        <v>0</v>
      </c>
      <c r="AK276" s="17" t="s">
        <v>712</v>
      </c>
      <c r="AL276" s="17" t="s">
        <v>64</v>
      </c>
      <c r="AM276" s="17" t="s">
        <v>64</v>
      </c>
      <c r="AN276" s="17" t="s">
        <v>64</v>
      </c>
      <c r="AO276" s="16">
        <f t="shared" si="19"/>
        <v>1</v>
      </c>
      <c r="AP276">
        <v>1</v>
      </c>
      <c r="AQ276" s="20">
        <v>23</v>
      </c>
      <c r="AR276" s="12">
        <v>0</v>
      </c>
      <c r="AS276" s="12">
        <v>0</v>
      </c>
      <c r="AT276" s="14">
        <v>0</v>
      </c>
    </row>
    <row r="277" spans="1:46" x14ac:dyDescent="0.4">
      <c r="A277">
        <v>598</v>
      </c>
      <c r="B277" s="13">
        <v>0</v>
      </c>
      <c r="C277" s="14">
        <v>1</v>
      </c>
      <c r="D277" s="17" t="s">
        <v>712</v>
      </c>
      <c r="E277" s="14">
        <v>1</v>
      </c>
      <c r="F277" s="14">
        <v>1</v>
      </c>
      <c r="G277" s="14">
        <v>4</v>
      </c>
      <c r="H277" s="14">
        <v>4</v>
      </c>
      <c r="I277" s="14">
        <f t="shared" si="17"/>
        <v>405</v>
      </c>
      <c r="J277" s="14">
        <f t="shared" si="18"/>
        <v>396</v>
      </c>
      <c r="K277" s="14">
        <v>33</v>
      </c>
      <c r="L277" s="12">
        <v>2</v>
      </c>
      <c r="M277" s="17" t="str">
        <f t="shared" si="16"/>
        <v xml:space="preserve">9 </v>
      </c>
      <c r="N277" s="18" t="s">
        <v>713</v>
      </c>
      <c r="O277" s="14">
        <v>5</v>
      </c>
      <c r="P277" s="14">
        <v>1</v>
      </c>
      <c r="Q277" s="14">
        <v>0</v>
      </c>
      <c r="R277" s="14">
        <v>1</v>
      </c>
      <c r="S277" s="14">
        <v>1</v>
      </c>
      <c r="T277" s="14">
        <v>1</v>
      </c>
      <c r="U277" s="14">
        <v>1</v>
      </c>
      <c r="V277" s="19">
        <v>5.5555555555555601E-3</v>
      </c>
      <c r="W277" s="17" t="s">
        <v>714</v>
      </c>
      <c r="X277" s="14">
        <v>1</v>
      </c>
      <c r="Y277" s="20">
        <v>1</v>
      </c>
      <c r="Z277" s="17">
        <v>0</v>
      </c>
      <c r="AA277" s="17">
        <v>0</v>
      </c>
      <c r="AB277" s="17" t="s">
        <v>228</v>
      </c>
      <c r="AC277">
        <v>1</v>
      </c>
      <c r="AD277">
        <v>1</v>
      </c>
      <c r="AE277" s="17">
        <v>6</v>
      </c>
      <c r="AF277" s="17"/>
      <c r="AG277" s="17"/>
      <c r="AH277" s="14">
        <v>1</v>
      </c>
      <c r="AI277" s="14">
        <v>0</v>
      </c>
      <c r="AJ277" s="14">
        <v>0</v>
      </c>
      <c r="AK277" s="17" t="s">
        <v>712</v>
      </c>
      <c r="AL277" s="17" t="s">
        <v>64</v>
      </c>
      <c r="AM277" s="17" t="s">
        <v>64</v>
      </c>
      <c r="AN277" s="17" t="s">
        <v>64</v>
      </c>
      <c r="AO277" s="16">
        <f t="shared" si="19"/>
        <v>0</v>
      </c>
      <c r="AP277">
        <v>0</v>
      </c>
      <c r="AQ277" s="20">
        <v>1</v>
      </c>
      <c r="AR277" s="12">
        <v>0</v>
      </c>
      <c r="AS277" s="12">
        <v>0</v>
      </c>
      <c r="AT277" s="14">
        <v>0</v>
      </c>
    </row>
    <row r="278" spans="1:46" x14ac:dyDescent="0.4">
      <c r="A278">
        <v>251</v>
      </c>
      <c r="B278" s="13">
        <v>0</v>
      </c>
      <c r="C278" s="14">
        <v>1</v>
      </c>
      <c r="D278" s="17" t="s">
        <v>715</v>
      </c>
      <c r="E278" s="14">
        <v>1</v>
      </c>
      <c r="F278" s="14">
        <v>0</v>
      </c>
      <c r="G278" s="14">
        <v>2</v>
      </c>
      <c r="H278" s="14">
        <v>4</v>
      </c>
      <c r="I278" s="14">
        <f t="shared" si="17"/>
        <v>293</v>
      </c>
      <c r="J278" s="14">
        <f t="shared" si="18"/>
        <v>288</v>
      </c>
      <c r="K278" s="14">
        <v>24</v>
      </c>
      <c r="L278" s="12">
        <v>1</v>
      </c>
      <c r="M278" s="17" t="str">
        <f t="shared" si="16"/>
        <v xml:space="preserve">5 </v>
      </c>
      <c r="N278" s="18" t="s">
        <v>384</v>
      </c>
      <c r="O278" s="14">
        <v>5</v>
      </c>
      <c r="P278" s="14">
        <v>1</v>
      </c>
      <c r="Q278" s="14">
        <v>0</v>
      </c>
      <c r="R278" s="14">
        <v>0</v>
      </c>
      <c r="S278" s="14">
        <v>1</v>
      </c>
      <c r="T278" s="14">
        <v>1</v>
      </c>
      <c r="U278" s="14">
        <v>0</v>
      </c>
      <c r="V278" s="19">
        <v>0.55555555555555602</v>
      </c>
      <c r="W278" s="17" t="s">
        <v>675</v>
      </c>
      <c r="X278" s="14">
        <v>1</v>
      </c>
      <c r="Y278" s="20">
        <v>4</v>
      </c>
      <c r="Z278" s="17">
        <v>0</v>
      </c>
      <c r="AA278" s="17">
        <v>0</v>
      </c>
      <c r="AB278" s="17" t="s">
        <v>228</v>
      </c>
      <c r="AC278">
        <v>1</v>
      </c>
      <c r="AD278">
        <v>1</v>
      </c>
      <c r="AE278" s="17">
        <v>1</v>
      </c>
      <c r="AF278" s="17"/>
      <c r="AG278" s="17"/>
      <c r="AH278" s="14">
        <v>1</v>
      </c>
      <c r="AI278" s="14">
        <v>0</v>
      </c>
      <c r="AJ278" s="14">
        <v>0</v>
      </c>
      <c r="AK278" s="17" t="s">
        <v>678</v>
      </c>
      <c r="AL278" s="17" t="s">
        <v>64</v>
      </c>
      <c r="AM278" s="17" t="s">
        <v>64</v>
      </c>
      <c r="AN278" s="17" t="s">
        <v>64</v>
      </c>
      <c r="AO278" s="16">
        <f t="shared" si="19"/>
        <v>1</v>
      </c>
      <c r="AP278">
        <v>1</v>
      </c>
      <c r="AQ278" s="20">
        <v>4</v>
      </c>
      <c r="AR278" s="12">
        <v>0</v>
      </c>
      <c r="AS278" s="12">
        <v>0</v>
      </c>
      <c r="AT278" s="14">
        <v>0</v>
      </c>
    </row>
    <row r="279" spans="1:46" x14ac:dyDescent="0.4">
      <c r="A279">
        <v>392</v>
      </c>
      <c r="B279" s="13">
        <v>1</v>
      </c>
      <c r="C279" s="14">
        <v>0</v>
      </c>
      <c r="D279" s="17" t="s">
        <v>714</v>
      </c>
      <c r="E279" s="14">
        <v>0</v>
      </c>
      <c r="F279" s="14">
        <v>3</v>
      </c>
      <c r="G279" s="14">
        <v>5</v>
      </c>
      <c r="H279" s="14">
        <v>0</v>
      </c>
      <c r="I279" s="14">
        <f t="shared" si="17"/>
        <v>423</v>
      </c>
      <c r="J279" s="14">
        <f t="shared" si="18"/>
        <v>420</v>
      </c>
      <c r="K279" s="14">
        <v>35</v>
      </c>
      <c r="L279" s="12">
        <v>2</v>
      </c>
      <c r="M279" s="17" t="str">
        <f t="shared" si="16"/>
        <v xml:space="preserve">3 </v>
      </c>
      <c r="N279" s="18" t="s">
        <v>716</v>
      </c>
      <c r="O279" s="14">
        <v>0</v>
      </c>
      <c r="P279" s="14">
        <v>0</v>
      </c>
      <c r="Q279" s="14">
        <v>1</v>
      </c>
      <c r="R279" s="14">
        <v>0</v>
      </c>
      <c r="S279" s="14">
        <v>0</v>
      </c>
      <c r="T279" s="14">
        <v>1</v>
      </c>
      <c r="U279" s="14">
        <v>0</v>
      </c>
      <c r="V279" s="19">
        <v>0.81944444444444398</v>
      </c>
      <c r="W279" s="17" t="s">
        <v>717</v>
      </c>
      <c r="X279" s="14">
        <v>1</v>
      </c>
      <c r="Y279" s="20">
        <v>84</v>
      </c>
      <c r="Z279" s="17">
        <v>1</v>
      </c>
      <c r="AA279" s="17">
        <v>1</v>
      </c>
      <c r="AB279" s="17" t="s">
        <v>58</v>
      </c>
      <c r="AC279">
        <v>2</v>
      </c>
      <c r="AD279">
        <v>0</v>
      </c>
      <c r="AE279" s="17"/>
      <c r="AF279" s="17"/>
      <c r="AG279" s="17"/>
      <c r="AH279" s="14">
        <v>0</v>
      </c>
      <c r="AI279" s="14">
        <v>0</v>
      </c>
      <c r="AJ279" s="14">
        <v>1</v>
      </c>
      <c r="AK279" s="17" t="s">
        <v>678</v>
      </c>
      <c r="AL279" s="17" t="s">
        <v>678</v>
      </c>
      <c r="AM279" s="17" t="s">
        <v>718</v>
      </c>
      <c r="AN279" s="17" t="s">
        <v>719</v>
      </c>
      <c r="AO279" s="16">
        <f t="shared" si="19"/>
        <v>3</v>
      </c>
      <c r="AP279">
        <v>2</v>
      </c>
      <c r="AQ279" s="20">
        <v>84</v>
      </c>
      <c r="AR279" s="12">
        <v>0</v>
      </c>
      <c r="AS279" s="12">
        <v>0</v>
      </c>
      <c r="AT279" s="14">
        <v>1</v>
      </c>
    </row>
    <row r="280" spans="1:46" x14ac:dyDescent="0.4">
      <c r="A280">
        <v>487</v>
      </c>
      <c r="B280" s="13">
        <v>0</v>
      </c>
      <c r="C280" s="14">
        <v>0</v>
      </c>
      <c r="D280" s="17" t="s">
        <v>720</v>
      </c>
      <c r="E280" s="14">
        <v>0</v>
      </c>
      <c r="F280" s="14">
        <v>3</v>
      </c>
      <c r="G280" s="14">
        <v>1</v>
      </c>
      <c r="H280" s="14">
        <v>0</v>
      </c>
      <c r="I280" s="14">
        <f t="shared" si="17"/>
        <v>597</v>
      </c>
      <c r="J280" s="14">
        <f t="shared" si="18"/>
        <v>588</v>
      </c>
      <c r="K280" s="14">
        <v>49</v>
      </c>
      <c r="L280" s="12">
        <v>3</v>
      </c>
      <c r="M280" s="17" t="str">
        <f t="shared" si="16"/>
        <v xml:space="preserve">9 </v>
      </c>
      <c r="N280" s="18" t="s">
        <v>721</v>
      </c>
      <c r="O280" s="14">
        <v>2</v>
      </c>
      <c r="P280" s="14">
        <v>0</v>
      </c>
      <c r="Q280" s="14">
        <v>1</v>
      </c>
      <c r="R280" s="14">
        <v>0</v>
      </c>
      <c r="S280" s="14">
        <v>0</v>
      </c>
      <c r="T280" s="14">
        <v>0</v>
      </c>
      <c r="U280" s="14">
        <v>0</v>
      </c>
      <c r="V280" s="19">
        <v>0.76666666666666705</v>
      </c>
      <c r="W280" s="17" t="s">
        <v>659</v>
      </c>
      <c r="X280" s="14">
        <v>1</v>
      </c>
      <c r="Y280" s="20">
        <v>11</v>
      </c>
      <c r="Z280" s="17">
        <v>0</v>
      </c>
      <c r="AA280" s="17">
        <v>1</v>
      </c>
      <c r="AB280" s="17" t="s">
        <v>58</v>
      </c>
      <c r="AC280">
        <v>2</v>
      </c>
      <c r="AD280">
        <v>1</v>
      </c>
      <c r="AE280" s="17">
        <v>4</v>
      </c>
      <c r="AF280" s="17"/>
      <c r="AG280" s="17"/>
      <c r="AH280" s="14">
        <v>0</v>
      </c>
      <c r="AI280" s="14">
        <v>0</v>
      </c>
      <c r="AJ280" s="14">
        <v>0</v>
      </c>
      <c r="AK280" s="17" t="s">
        <v>678</v>
      </c>
      <c r="AL280" s="17" t="s">
        <v>64</v>
      </c>
      <c r="AM280" s="17" t="s">
        <v>64</v>
      </c>
      <c r="AN280" s="17" t="s">
        <v>64</v>
      </c>
      <c r="AO280" s="16">
        <f t="shared" si="19"/>
        <v>2</v>
      </c>
      <c r="AP280">
        <v>1</v>
      </c>
      <c r="AQ280" s="20">
        <v>11</v>
      </c>
      <c r="AR280" s="12">
        <v>0</v>
      </c>
      <c r="AS280" s="12">
        <v>0</v>
      </c>
      <c r="AT280" s="14">
        <v>0</v>
      </c>
    </row>
    <row r="281" spans="1:46" x14ac:dyDescent="0.4">
      <c r="A281">
        <v>210</v>
      </c>
      <c r="B281" s="13">
        <v>0</v>
      </c>
      <c r="C281" s="14">
        <v>0</v>
      </c>
      <c r="D281" s="17" t="s">
        <v>722</v>
      </c>
      <c r="E281" s="14">
        <v>0</v>
      </c>
      <c r="F281" s="14">
        <v>3</v>
      </c>
      <c r="G281" s="14">
        <v>4</v>
      </c>
      <c r="H281" s="14">
        <v>0</v>
      </c>
      <c r="I281" s="14">
        <f t="shared" si="17"/>
        <v>575</v>
      </c>
      <c r="J281" s="14">
        <f t="shared" si="18"/>
        <v>564</v>
      </c>
      <c r="K281" s="14">
        <v>47</v>
      </c>
      <c r="L281" s="12">
        <v>3</v>
      </c>
      <c r="M281" s="17" t="str">
        <f t="shared" si="16"/>
        <v>11</v>
      </c>
      <c r="N281" s="18" t="s">
        <v>723</v>
      </c>
      <c r="O281" s="14">
        <v>0</v>
      </c>
      <c r="P281" s="14">
        <v>1</v>
      </c>
      <c r="Q281" s="14">
        <v>1</v>
      </c>
      <c r="R281" s="14">
        <v>0</v>
      </c>
      <c r="S281" s="14">
        <v>1</v>
      </c>
      <c r="T281" s="14">
        <v>1</v>
      </c>
      <c r="U281" s="14">
        <v>1</v>
      </c>
      <c r="V281" s="19">
        <v>0.88124999999999998</v>
      </c>
      <c r="W281" s="17" t="s">
        <v>724</v>
      </c>
      <c r="X281" s="14">
        <v>1</v>
      </c>
      <c r="Y281" s="20">
        <v>14</v>
      </c>
      <c r="Z281" s="17">
        <v>0</v>
      </c>
      <c r="AA281" s="17">
        <v>1</v>
      </c>
      <c r="AB281" s="17" t="s">
        <v>58</v>
      </c>
      <c r="AC281">
        <v>2</v>
      </c>
      <c r="AD281">
        <v>0</v>
      </c>
      <c r="AE281" s="17"/>
      <c r="AF281" s="17"/>
      <c r="AG281" s="17"/>
      <c r="AH281" s="14">
        <v>0</v>
      </c>
      <c r="AI281" s="14">
        <v>0</v>
      </c>
      <c r="AJ281" s="14">
        <v>0</v>
      </c>
      <c r="AK281" s="17" t="s">
        <v>725</v>
      </c>
      <c r="AL281" s="17" t="s">
        <v>64</v>
      </c>
      <c r="AM281" s="17" t="s">
        <v>64</v>
      </c>
      <c r="AN281" s="17" t="s">
        <v>64</v>
      </c>
      <c r="AO281" s="16">
        <f t="shared" si="19"/>
        <v>1</v>
      </c>
      <c r="AP281">
        <v>1</v>
      </c>
      <c r="AQ281" s="20">
        <v>14</v>
      </c>
      <c r="AR281" s="12">
        <v>0</v>
      </c>
      <c r="AS281" s="12">
        <v>0</v>
      </c>
      <c r="AT281" s="14">
        <v>0</v>
      </c>
    </row>
    <row r="282" spans="1:46" x14ac:dyDescent="0.4">
      <c r="A282">
        <v>314</v>
      </c>
      <c r="B282" s="13">
        <v>0</v>
      </c>
      <c r="C282" s="14">
        <v>1</v>
      </c>
      <c r="D282" s="17" t="s">
        <v>659</v>
      </c>
      <c r="E282" s="14">
        <v>1</v>
      </c>
      <c r="F282" s="14">
        <v>1</v>
      </c>
      <c r="G282" s="14">
        <v>1</v>
      </c>
      <c r="H282" s="14">
        <v>4</v>
      </c>
      <c r="I282" s="14">
        <f t="shared" si="17"/>
        <v>308</v>
      </c>
      <c r="J282" s="14">
        <f t="shared" si="18"/>
        <v>300</v>
      </c>
      <c r="K282" s="14">
        <v>25</v>
      </c>
      <c r="L282" s="12">
        <v>1</v>
      </c>
      <c r="M282" s="17" t="str">
        <f t="shared" si="16"/>
        <v xml:space="preserve">8 </v>
      </c>
      <c r="N282" s="18" t="s">
        <v>726</v>
      </c>
      <c r="O282" s="14">
        <v>2</v>
      </c>
      <c r="P282" s="14">
        <v>0</v>
      </c>
      <c r="Q282" s="14">
        <v>1</v>
      </c>
      <c r="R282" s="14">
        <v>0</v>
      </c>
      <c r="S282" s="14">
        <v>0</v>
      </c>
      <c r="T282" s="14">
        <v>1</v>
      </c>
      <c r="U282" s="14">
        <v>0</v>
      </c>
      <c r="V282" s="19">
        <v>0.58263888888888904</v>
      </c>
      <c r="W282" s="17" t="s">
        <v>711</v>
      </c>
      <c r="X282" s="14">
        <v>1</v>
      </c>
      <c r="Y282" s="20">
        <v>9</v>
      </c>
      <c r="Z282" s="17">
        <v>0</v>
      </c>
      <c r="AA282" s="17">
        <v>1</v>
      </c>
      <c r="AB282" s="17" t="s">
        <v>566</v>
      </c>
      <c r="AC282">
        <v>1</v>
      </c>
      <c r="AD282">
        <v>0</v>
      </c>
      <c r="AE282" s="17"/>
      <c r="AF282" s="17"/>
      <c r="AG282" s="17"/>
      <c r="AH282" s="14">
        <v>0</v>
      </c>
      <c r="AI282" s="14">
        <v>1</v>
      </c>
      <c r="AJ282" s="14">
        <v>0</v>
      </c>
      <c r="AK282" s="17" t="s">
        <v>727</v>
      </c>
      <c r="AL282" s="17" t="s">
        <v>64</v>
      </c>
      <c r="AM282" s="17" t="s">
        <v>64</v>
      </c>
      <c r="AN282" s="17" t="s">
        <v>64</v>
      </c>
      <c r="AO282" s="16">
        <f t="shared" si="19"/>
        <v>1</v>
      </c>
      <c r="AP282">
        <v>1</v>
      </c>
      <c r="AQ282" s="20">
        <v>9</v>
      </c>
      <c r="AR282" s="12">
        <v>0</v>
      </c>
      <c r="AS282" s="12">
        <v>0</v>
      </c>
      <c r="AT282" s="14">
        <v>0</v>
      </c>
    </row>
    <row r="283" spans="1:46" x14ac:dyDescent="0.4">
      <c r="A283">
        <v>631</v>
      </c>
      <c r="B283" s="13">
        <v>0</v>
      </c>
      <c r="C283" s="14">
        <v>1</v>
      </c>
      <c r="D283" s="17" t="s">
        <v>728</v>
      </c>
      <c r="E283" s="14">
        <v>0</v>
      </c>
      <c r="F283" s="14">
        <v>0</v>
      </c>
      <c r="G283" s="14">
        <v>2</v>
      </c>
      <c r="H283" s="14">
        <v>4</v>
      </c>
      <c r="I283" s="14">
        <f t="shared" si="17"/>
        <v>387</v>
      </c>
      <c r="J283" s="14">
        <f t="shared" si="18"/>
        <v>384</v>
      </c>
      <c r="K283" s="14">
        <v>32</v>
      </c>
      <c r="L283" s="12">
        <v>2</v>
      </c>
      <c r="M283" s="17" t="str">
        <f t="shared" si="16"/>
        <v xml:space="preserve">3 </v>
      </c>
      <c r="N283" s="18" t="s">
        <v>729</v>
      </c>
      <c r="O283" s="14">
        <v>5</v>
      </c>
      <c r="P283" s="14">
        <v>1</v>
      </c>
      <c r="Q283" s="14">
        <v>0</v>
      </c>
      <c r="R283" s="14">
        <v>0</v>
      </c>
      <c r="S283" s="14">
        <v>1</v>
      </c>
      <c r="T283" s="14">
        <v>1</v>
      </c>
      <c r="U283" s="14">
        <v>0</v>
      </c>
      <c r="V283" s="19">
        <v>0.37986111111111098</v>
      </c>
      <c r="W283" s="17" t="s">
        <v>730</v>
      </c>
      <c r="X283" s="14">
        <v>1</v>
      </c>
      <c r="Y283" s="20">
        <v>37</v>
      </c>
      <c r="Z283" s="17">
        <v>0</v>
      </c>
      <c r="AA283" s="17">
        <v>0</v>
      </c>
      <c r="AB283" s="17" t="s">
        <v>90</v>
      </c>
      <c r="AC283">
        <v>5</v>
      </c>
      <c r="AD283">
        <v>1</v>
      </c>
      <c r="AE283" s="17">
        <v>1</v>
      </c>
      <c r="AF283" s="17"/>
      <c r="AG283" s="17"/>
      <c r="AH283" s="14">
        <v>1</v>
      </c>
      <c r="AI283" s="14">
        <v>0</v>
      </c>
      <c r="AJ283" s="14">
        <v>1</v>
      </c>
      <c r="AK283" s="17" t="s">
        <v>680</v>
      </c>
      <c r="AL283" s="17" t="s">
        <v>680</v>
      </c>
      <c r="AM283" s="17" t="s">
        <v>705</v>
      </c>
      <c r="AN283" s="17" t="s">
        <v>731</v>
      </c>
      <c r="AO283" s="16">
        <f t="shared" si="19"/>
        <v>2</v>
      </c>
      <c r="AP283">
        <v>1</v>
      </c>
      <c r="AQ283" s="20">
        <v>37</v>
      </c>
      <c r="AR283" s="12">
        <v>0</v>
      </c>
      <c r="AS283" s="12">
        <v>0</v>
      </c>
      <c r="AT283" s="14">
        <v>1</v>
      </c>
    </row>
    <row r="284" spans="1:46" x14ac:dyDescent="0.4">
      <c r="A284">
        <v>457</v>
      </c>
      <c r="B284" s="13">
        <v>0</v>
      </c>
      <c r="C284" s="14">
        <v>0</v>
      </c>
      <c r="D284" s="17" t="s">
        <v>732</v>
      </c>
      <c r="E284" s="14">
        <v>0</v>
      </c>
      <c r="F284" s="14">
        <v>1</v>
      </c>
      <c r="G284" s="14">
        <v>1</v>
      </c>
      <c r="H284" s="14">
        <v>4</v>
      </c>
      <c r="I284" s="14">
        <f t="shared" si="17"/>
        <v>349</v>
      </c>
      <c r="J284" s="14">
        <f t="shared" si="18"/>
        <v>348</v>
      </c>
      <c r="K284" s="14">
        <v>29</v>
      </c>
      <c r="L284" s="12">
        <v>1</v>
      </c>
      <c r="M284" s="17" t="str">
        <f t="shared" si="16"/>
        <v xml:space="preserve">1 </v>
      </c>
      <c r="N284" s="18" t="s">
        <v>733</v>
      </c>
      <c r="O284" s="14">
        <v>5</v>
      </c>
      <c r="P284" s="14">
        <v>1</v>
      </c>
      <c r="Q284" s="14">
        <v>0</v>
      </c>
      <c r="R284" s="14">
        <v>0</v>
      </c>
      <c r="S284" s="14">
        <v>1</v>
      </c>
      <c r="T284" s="14">
        <v>1</v>
      </c>
      <c r="U284" s="14">
        <v>1</v>
      </c>
      <c r="V284" s="19">
        <v>7.4305555555555597E-2</v>
      </c>
      <c r="W284" s="17" t="s">
        <v>734</v>
      </c>
      <c r="X284" s="14">
        <v>0</v>
      </c>
      <c r="Y284" s="20">
        <v>29</v>
      </c>
      <c r="Z284" s="17">
        <v>0</v>
      </c>
      <c r="AA284" s="17">
        <v>0</v>
      </c>
      <c r="AB284" s="17" t="s">
        <v>252</v>
      </c>
      <c r="AC284">
        <v>5</v>
      </c>
      <c r="AD284">
        <v>0</v>
      </c>
      <c r="AE284" s="17"/>
      <c r="AF284" s="17"/>
      <c r="AG284" s="17"/>
      <c r="AH284" s="14">
        <v>1</v>
      </c>
      <c r="AI284" s="14">
        <v>0</v>
      </c>
      <c r="AJ284" s="14">
        <v>1</v>
      </c>
      <c r="AK284" s="17" t="s">
        <v>680</v>
      </c>
      <c r="AL284" s="17" t="s">
        <v>680</v>
      </c>
      <c r="AM284" s="17" t="s">
        <v>705</v>
      </c>
      <c r="AN284" s="17" t="s">
        <v>735</v>
      </c>
      <c r="AO284" s="16">
        <f t="shared" si="19"/>
        <v>1</v>
      </c>
      <c r="AP284">
        <v>1</v>
      </c>
      <c r="AQ284" s="20">
        <v>29</v>
      </c>
      <c r="AR284" s="12">
        <v>0</v>
      </c>
      <c r="AS284" s="12">
        <v>0</v>
      </c>
      <c r="AT284" s="14">
        <v>1</v>
      </c>
    </row>
    <row r="285" spans="1:46" x14ac:dyDescent="0.4">
      <c r="A285">
        <v>349</v>
      </c>
      <c r="B285" s="13">
        <v>1</v>
      </c>
      <c r="C285" s="13">
        <v>0</v>
      </c>
      <c r="D285" s="27" t="s">
        <v>728</v>
      </c>
      <c r="E285" s="13">
        <v>0</v>
      </c>
      <c r="F285" s="13">
        <v>0</v>
      </c>
      <c r="G285" s="13">
        <v>2</v>
      </c>
      <c r="H285" s="13">
        <v>4</v>
      </c>
      <c r="I285" s="13">
        <f t="shared" si="17"/>
        <v>487</v>
      </c>
      <c r="J285" s="13">
        <f t="shared" si="18"/>
        <v>480</v>
      </c>
      <c r="K285" s="13">
        <v>40</v>
      </c>
      <c r="L285" s="12">
        <v>3</v>
      </c>
      <c r="M285" s="27" t="str">
        <f t="shared" si="16"/>
        <v xml:space="preserve">7 </v>
      </c>
      <c r="N285" s="28" t="s">
        <v>736</v>
      </c>
      <c r="O285" s="13">
        <v>0</v>
      </c>
      <c r="P285" s="13">
        <v>1</v>
      </c>
      <c r="Q285" s="13">
        <v>1</v>
      </c>
      <c r="R285" s="13">
        <v>0</v>
      </c>
      <c r="S285" s="13">
        <v>1</v>
      </c>
      <c r="T285" s="13">
        <v>1</v>
      </c>
      <c r="U285" s="13">
        <v>0</v>
      </c>
      <c r="V285" s="29">
        <v>0.81388888888888899</v>
      </c>
      <c r="W285" s="27" t="s">
        <v>737</v>
      </c>
      <c r="X285" s="13">
        <v>1</v>
      </c>
      <c r="Y285" s="30">
        <v>34</v>
      </c>
      <c r="Z285" s="27">
        <v>1</v>
      </c>
      <c r="AA285" s="27">
        <v>0</v>
      </c>
      <c r="AB285" s="27" t="s">
        <v>58</v>
      </c>
      <c r="AC285">
        <v>2</v>
      </c>
      <c r="AD285">
        <v>0</v>
      </c>
      <c r="AE285" s="27"/>
      <c r="AF285" s="27"/>
      <c r="AG285" s="27"/>
      <c r="AH285" s="13">
        <v>0</v>
      </c>
      <c r="AI285" s="13">
        <v>0</v>
      </c>
      <c r="AJ285" s="13">
        <v>1</v>
      </c>
      <c r="AK285" s="27" t="s">
        <v>680</v>
      </c>
      <c r="AL285" s="27" t="s">
        <v>680</v>
      </c>
      <c r="AM285" s="27" t="s">
        <v>705</v>
      </c>
      <c r="AN285" s="33">
        <v>43697</v>
      </c>
      <c r="AO285" s="16">
        <f t="shared" si="19"/>
        <v>2</v>
      </c>
      <c r="AP285">
        <v>1</v>
      </c>
      <c r="AQ285" s="30">
        <v>34</v>
      </c>
      <c r="AR285" s="12">
        <v>0</v>
      </c>
      <c r="AS285" s="12">
        <v>0</v>
      </c>
      <c r="AT285" s="13">
        <v>1</v>
      </c>
    </row>
    <row r="286" spans="1:46" x14ac:dyDescent="0.4">
      <c r="A286">
        <v>163</v>
      </c>
      <c r="B286" s="13">
        <v>0</v>
      </c>
      <c r="C286" s="14">
        <v>1</v>
      </c>
      <c r="D286" s="17" t="s">
        <v>732</v>
      </c>
      <c r="E286" s="14">
        <v>0</v>
      </c>
      <c r="F286" s="14">
        <v>3</v>
      </c>
      <c r="G286" s="14">
        <v>4</v>
      </c>
      <c r="H286" s="14">
        <v>0</v>
      </c>
      <c r="I286" s="14">
        <f t="shared" si="17"/>
        <v>469</v>
      </c>
      <c r="J286" s="14">
        <f t="shared" si="18"/>
        <v>468</v>
      </c>
      <c r="K286" s="14">
        <v>39</v>
      </c>
      <c r="L286" s="12">
        <v>2</v>
      </c>
      <c r="M286" s="17" t="str">
        <f t="shared" si="16"/>
        <v xml:space="preserve">1 </v>
      </c>
      <c r="N286" s="18" t="s">
        <v>239</v>
      </c>
      <c r="O286" s="14">
        <v>0</v>
      </c>
      <c r="P286" s="14">
        <v>0</v>
      </c>
      <c r="Q286" s="14">
        <v>1</v>
      </c>
      <c r="R286" s="14">
        <v>1</v>
      </c>
      <c r="S286" s="14">
        <v>1</v>
      </c>
      <c r="T286" s="14">
        <v>1</v>
      </c>
      <c r="U286" s="14">
        <v>0</v>
      </c>
      <c r="V286" s="19">
        <v>0.74166666666666703</v>
      </c>
      <c r="W286" s="17" t="s">
        <v>737</v>
      </c>
      <c r="X286" s="14">
        <v>1</v>
      </c>
      <c r="Y286" s="20">
        <v>33</v>
      </c>
      <c r="Z286" s="17">
        <v>0</v>
      </c>
      <c r="AA286" s="17">
        <v>0</v>
      </c>
      <c r="AB286" s="17" t="s">
        <v>58</v>
      </c>
      <c r="AC286">
        <v>2</v>
      </c>
      <c r="AD286">
        <v>0</v>
      </c>
      <c r="AE286" s="17"/>
      <c r="AF286" s="17"/>
      <c r="AG286" s="17"/>
      <c r="AH286" s="14">
        <v>0</v>
      </c>
      <c r="AI286" s="14">
        <v>0</v>
      </c>
      <c r="AJ286" s="14">
        <v>1</v>
      </c>
      <c r="AK286" s="17" t="s">
        <v>680</v>
      </c>
      <c r="AL286" s="17" t="s">
        <v>738</v>
      </c>
      <c r="AM286" s="17" t="s">
        <v>705</v>
      </c>
      <c r="AN286" s="17" t="s">
        <v>739</v>
      </c>
      <c r="AO286" s="16">
        <f t="shared" si="19"/>
        <v>1</v>
      </c>
      <c r="AP286">
        <v>1</v>
      </c>
      <c r="AQ286" s="20">
        <v>33</v>
      </c>
      <c r="AR286" s="12">
        <v>0</v>
      </c>
      <c r="AS286" s="12">
        <v>0</v>
      </c>
      <c r="AT286" s="14">
        <v>1</v>
      </c>
    </row>
    <row r="287" spans="1:46" x14ac:dyDescent="0.4">
      <c r="A287">
        <v>222</v>
      </c>
      <c r="B287" s="13">
        <v>0</v>
      </c>
      <c r="C287" s="14">
        <v>0</v>
      </c>
      <c r="D287" s="17" t="s">
        <v>728</v>
      </c>
      <c r="E287" s="14">
        <v>1</v>
      </c>
      <c r="F287" s="14">
        <v>0</v>
      </c>
      <c r="G287" s="14">
        <v>2</v>
      </c>
      <c r="H287" s="14">
        <v>4</v>
      </c>
      <c r="I287" s="14">
        <f t="shared" si="17"/>
        <v>266</v>
      </c>
      <c r="J287" s="14">
        <f t="shared" si="18"/>
        <v>264</v>
      </c>
      <c r="K287" s="14">
        <v>22</v>
      </c>
      <c r="L287" s="12">
        <v>1</v>
      </c>
      <c r="M287" s="17" t="str">
        <f t="shared" si="16"/>
        <v xml:space="preserve">2 </v>
      </c>
      <c r="N287" s="18" t="s">
        <v>740</v>
      </c>
      <c r="O287" s="14">
        <v>5</v>
      </c>
      <c r="P287" s="14">
        <v>1</v>
      </c>
      <c r="Q287" s="14">
        <v>1</v>
      </c>
      <c r="R287" s="14">
        <v>1</v>
      </c>
      <c r="S287" s="14">
        <v>0</v>
      </c>
      <c r="T287" s="14">
        <v>0</v>
      </c>
      <c r="U287" s="14">
        <v>0</v>
      </c>
      <c r="V287" s="19">
        <v>0.78958333333333297</v>
      </c>
      <c r="W287" s="17" t="s">
        <v>730</v>
      </c>
      <c r="X287" s="14">
        <v>1</v>
      </c>
      <c r="Y287" s="20">
        <v>37</v>
      </c>
      <c r="Z287" s="17">
        <v>0</v>
      </c>
      <c r="AA287" s="17">
        <v>0</v>
      </c>
      <c r="AB287" s="17" t="s">
        <v>53</v>
      </c>
      <c r="AC287">
        <v>2</v>
      </c>
      <c r="AD287">
        <v>0</v>
      </c>
      <c r="AE287" s="17"/>
      <c r="AF287" s="17"/>
      <c r="AG287" s="17"/>
      <c r="AH287" s="14">
        <v>0</v>
      </c>
      <c r="AI287" s="14">
        <v>0</v>
      </c>
      <c r="AJ287" s="14">
        <v>1</v>
      </c>
      <c r="AK287" s="17" t="s">
        <v>680</v>
      </c>
      <c r="AL287" s="17" t="s">
        <v>738</v>
      </c>
      <c r="AM287" s="17" t="s">
        <v>705</v>
      </c>
      <c r="AN287" s="17" t="s">
        <v>739</v>
      </c>
      <c r="AO287" s="16">
        <f t="shared" si="19"/>
        <v>2</v>
      </c>
      <c r="AP287">
        <v>1</v>
      </c>
      <c r="AQ287" s="20">
        <v>37</v>
      </c>
      <c r="AR287" s="12">
        <v>0</v>
      </c>
      <c r="AS287" s="12">
        <v>0</v>
      </c>
      <c r="AT287" s="14">
        <v>1</v>
      </c>
    </row>
    <row r="288" spans="1:46" x14ac:dyDescent="0.4">
      <c r="A288">
        <v>300</v>
      </c>
      <c r="B288" s="13">
        <v>0</v>
      </c>
      <c r="C288" s="14">
        <v>0</v>
      </c>
      <c r="D288" s="17" t="s">
        <v>738</v>
      </c>
      <c r="E288" s="14">
        <v>0</v>
      </c>
      <c r="F288" s="14">
        <v>1</v>
      </c>
      <c r="G288" s="14">
        <v>2</v>
      </c>
      <c r="H288" s="14">
        <v>1</v>
      </c>
      <c r="I288" s="14">
        <f t="shared" si="17"/>
        <v>544</v>
      </c>
      <c r="J288" s="14">
        <f t="shared" si="18"/>
        <v>540</v>
      </c>
      <c r="K288" s="14">
        <v>45</v>
      </c>
      <c r="L288" s="12">
        <v>3</v>
      </c>
      <c r="M288" s="17" t="str">
        <f t="shared" si="16"/>
        <v xml:space="preserve">4 </v>
      </c>
      <c r="N288" s="18" t="s">
        <v>709</v>
      </c>
      <c r="O288" s="14">
        <v>3</v>
      </c>
      <c r="P288" s="14">
        <v>1</v>
      </c>
      <c r="Q288" s="14">
        <v>0</v>
      </c>
      <c r="R288" s="14">
        <v>1</v>
      </c>
      <c r="S288" s="14">
        <v>1</v>
      </c>
      <c r="T288" s="14">
        <v>1</v>
      </c>
      <c r="U288" s="14">
        <v>0</v>
      </c>
      <c r="V288" s="19">
        <v>0.48888888888888898</v>
      </c>
      <c r="W288" s="17" t="s">
        <v>686</v>
      </c>
      <c r="X288" s="14">
        <v>1</v>
      </c>
      <c r="Y288" s="20">
        <v>16</v>
      </c>
      <c r="Z288" s="17">
        <v>1</v>
      </c>
      <c r="AA288" s="17">
        <v>1</v>
      </c>
      <c r="AB288" s="17" t="s">
        <v>673</v>
      </c>
      <c r="AC288">
        <v>4</v>
      </c>
      <c r="AD288">
        <v>1</v>
      </c>
      <c r="AE288" s="17">
        <v>6</v>
      </c>
      <c r="AF288" s="17">
        <v>5</v>
      </c>
      <c r="AG288" s="17"/>
      <c r="AH288" s="14">
        <v>0</v>
      </c>
      <c r="AI288" s="14">
        <v>0</v>
      </c>
      <c r="AJ288" s="14">
        <v>0</v>
      </c>
      <c r="AK288" s="17" t="s">
        <v>741</v>
      </c>
      <c r="AL288" s="17" t="s">
        <v>64</v>
      </c>
      <c r="AM288" s="17" t="s">
        <v>64</v>
      </c>
      <c r="AN288" s="17" t="s">
        <v>64</v>
      </c>
      <c r="AO288" s="16">
        <f t="shared" si="19"/>
        <v>1</v>
      </c>
      <c r="AP288">
        <v>1</v>
      </c>
      <c r="AQ288" s="20">
        <v>16</v>
      </c>
      <c r="AR288" s="12">
        <v>0</v>
      </c>
      <c r="AS288" s="12">
        <v>0</v>
      </c>
      <c r="AT288" s="14">
        <v>0</v>
      </c>
    </row>
    <row r="289" spans="1:46" x14ac:dyDescent="0.4">
      <c r="A289">
        <v>452</v>
      </c>
      <c r="B289" s="13">
        <v>0</v>
      </c>
      <c r="C289" s="14">
        <v>0</v>
      </c>
      <c r="D289" s="17" t="s">
        <v>742</v>
      </c>
      <c r="E289" s="14">
        <v>0</v>
      </c>
      <c r="F289" s="14">
        <v>0</v>
      </c>
      <c r="G289" s="14">
        <v>2</v>
      </c>
      <c r="H289" s="14">
        <v>2</v>
      </c>
      <c r="I289" s="14">
        <f t="shared" si="17"/>
        <v>524</v>
      </c>
      <c r="J289" s="14">
        <f t="shared" si="18"/>
        <v>516</v>
      </c>
      <c r="K289" s="14">
        <v>43</v>
      </c>
      <c r="L289" s="12">
        <v>3</v>
      </c>
      <c r="M289" s="17" t="str">
        <f t="shared" si="16"/>
        <v xml:space="preserve">8 </v>
      </c>
      <c r="N289" s="18" t="s">
        <v>743</v>
      </c>
      <c r="O289" s="14">
        <v>4</v>
      </c>
      <c r="P289" s="14">
        <v>0</v>
      </c>
      <c r="Q289" s="14">
        <v>1</v>
      </c>
      <c r="R289" s="14">
        <v>0</v>
      </c>
      <c r="S289" s="14">
        <v>1</v>
      </c>
      <c r="T289" s="14">
        <v>0</v>
      </c>
      <c r="U289" s="14">
        <v>1</v>
      </c>
      <c r="V289" s="19">
        <v>0.86875000000000002</v>
      </c>
      <c r="W289" s="17" t="s">
        <v>734</v>
      </c>
      <c r="X289" s="14">
        <v>0</v>
      </c>
      <c r="Y289" s="20">
        <v>31</v>
      </c>
      <c r="Z289" s="17">
        <v>0</v>
      </c>
      <c r="AA289" s="17">
        <v>0</v>
      </c>
      <c r="AB289" s="17" t="s">
        <v>58</v>
      </c>
      <c r="AC289">
        <v>2</v>
      </c>
      <c r="AD289">
        <v>0</v>
      </c>
      <c r="AE289" s="17"/>
      <c r="AF289" s="17"/>
      <c r="AG289" s="17"/>
      <c r="AH289" s="14">
        <v>0</v>
      </c>
      <c r="AI289" s="14">
        <v>0</v>
      </c>
      <c r="AJ289" s="14">
        <v>1</v>
      </c>
      <c r="AK289" s="17" t="s">
        <v>711</v>
      </c>
      <c r="AL289" s="17" t="s">
        <v>711</v>
      </c>
      <c r="AM289" s="17" t="s">
        <v>744</v>
      </c>
      <c r="AN289" s="17" t="s">
        <v>745</v>
      </c>
      <c r="AO289" s="16">
        <f t="shared" si="19"/>
        <v>7</v>
      </c>
      <c r="AP289">
        <v>2</v>
      </c>
      <c r="AQ289" s="20">
        <v>31</v>
      </c>
      <c r="AR289" s="12">
        <v>0</v>
      </c>
      <c r="AS289" s="12">
        <v>0</v>
      </c>
      <c r="AT289" s="14">
        <v>1</v>
      </c>
    </row>
    <row r="290" spans="1:46" x14ac:dyDescent="0.4">
      <c r="A290">
        <v>239</v>
      </c>
      <c r="B290" s="13">
        <v>1</v>
      </c>
      <c r="C290" s="14">
        <v>0</v>
      </c>
      <c r="D290" s="17" t="s">
        <v>705</v>
      </c>
      <c r="E290" s="14">
        <v>0</v>
      </c>
      <c r="F290" s="14">
        <v>3</v>
      </c>
      <c r="G290" s="14">
        <v>2</v>
      </c>
      <c r="H290" s="14">
        <v>3</v>
      </c>
      <c r="I290" s="14">
        <f t="shared" si="17"/>
        <v>878</v>
      </c>
      <c r="J290" s="14">
        <f t="shared" si="18"/>
        <v>876</v>
      </c>
      <c r="K290" s="14">
        <v>73</v>
      </c>
      <c r="L290" s="12">
        <v>6</v>
      </c>
      <c r="M290" s="17" t="str">
        <f t="shared" si="16"/>
        <v xml:space="preserve">2 </v>
      </c>
      <c r="N290" s="18" t="s">
        <v>624</v>
      </c>
      <c r="O290" s="14">
        <v>5</v>
      </c>
      <c r="P290" s="14">
        <v>1</v>
      </c>
      <c r="Q290" s="14">
        <v>1</v>
      </c>
      <c r="R290" s="14">
        <v>0</v>
      </c>
      <c r="S290" s="14">
        <v>1</v>
      </c>
      <c r="T290" s="14">
        <v>1</v>
      </c>
      <c r="U290" s="14">
        <v>0</v>
      </c>
      <c r="V290" s="19">
        <v>0.74166666666666703</v>
      </c>
      <c r="W290" s="17" t="s">
        <v>746</v>
      </c>
      <c r="X290" s="14">
        <v>1</v>
      </c>
      <c r="Y290" s="20">
        <v>13</v>
      </c>
      <c r="Z290" s="17">
        <v>1</v>
      </c>
      <c r="AA290" s="17">
        <v>0</v>
      </c>
      <c r="AB290" s="17" t="s">
        <v>350</v>
      </c>
      <c r="AC290">
        <v>0</v>
      </c>
      <c r="AD290">
        <v>1</v>
      </c>
      <c r="AE290" s="17">
        <v>1</v>
      </c>
      <c r="AF290" s="17"/>
      <c r="AG290" s="17"/>
      <c r="AH290" s="14">
        <v>1</v>
      </c>
      <c r="AI290" s="14">
        <v>0</v>
      </c>
      <c r="AJ290" s="14">
        <v>0</v>
      </c>
      <c r="AK290" s="17" t="s">
        <v>711</v>
      </c>
      <c r="AL290" s="17" t="s">
        <v>64</v>
      </c>
      <c r="AM290" s="17" t="s">
        <v>64</v>
      </c>
      <c r="AN290" s="17" t="s">
        <v>64</v>
      </c>
      <c r="AO290" s="16">
        <f t="shared" si="19"/>
        <v>1</v>
      </c>
      <c r="AP290">
        <v>1</v>
      </c>
      <c r="AQ290" s="20">
        <v>13</v>
      </c>
      <c r="AR290" s="12">
        <v>0</v>
      </c>
      <c r="AS290" s="12">
        <v>0</v>
      </c>
      <c r="AT290" s="14">
        <v>0</v>
      </c>
    </row>
    <row r="291" spans="1:46" x14ac:dyDescent="0.4">
      <c r="A291">
        <v>203</v>
      </c>
      <c r="B291" s="13">
        <v>0</v>
      </c>
      <c r="C291" s="14">
        <v>0</v>
      </c>
      <c r="D291" s="17" t="s">
        <v>747</v>
      </c>
      <c r="E291" s="14">
        <v>1</v>
      </c>
      <c r="F291" s="14">
        <v>3</v>
      </c>
      <c r="G291" s="14">
        <v>4</v>
      </c>
      <c r="H291" s="14">
        <v>4</v>
      </c>
      <c r="I291" s="14">
        <f t="shared" si="17"/>
        <v>865</v>
      </c>
      <c r="J291" s="14">
        <f t="shared" si="18"/>
        <v>864</v>
      </c>
      <c r="K291" s="14">
        <v>72</v>
      </c>
      <c r="L291" s="12">
        <v>6</v>
      </c>
      <c r="M291" s="17" t="str">
        <f t="shared" si="16"/>
        <v xml:space="preserve">1 </v>
      </c>
      <c r="N291" s="18" t="s">
        <v>748</v>
      </c>
      <c r="O291" s="14">
        <v>5</v>
      </c>
      <c r="P291" s="14">
        <v>1</v>
      </c>
      <c r="Q291" s="14">
        <v>0</v>
      </c>
      <c r="R291" s="14">
        <v>0</v>
      </c>
      <c r="S291" s="14">
        <v>1</v>
      </c>
      <c r="T291" s="14">
        <v>1</v>
      </c>
      <c r="U291" s="14">
        <v>0</v>
      </c>
      <c r="V291" s="19">
        <v>0.45</v>
      </c>
      <c r="W291" s="17" t="s">
        <v>744</v>
      </c>
      <c r="X291" s="14">
        <v>1</v>
      </c>
      <c r="Y291" s="20">
        <v>3</v>
      </c>
      <c r="Z291" s="17">
        <v>0</v>
      </c>
      <c r="AA291" s="17">
        <v>0</v>
      </c>
      <c r="AB291" s="17" t="s">
        <v>123</v>
      </c>
      <c r="AC291">
        <v>0</v>
      </c>
      <c r="AD291">
        <v>1</v>
      </c>
      <c r="AE291" s="17">
        <v>1</v>
      </c>
      <c r="AF291" s="17"/>
      <c r="AG291" s="17"/>
      <c r="AH291" s="14">
        <v>1</v>
      </c>
      <c r="AI291" s="14">
        <v>0</v>
      </c>
      <c r="AJ291" s="14">
        <v>0</v>
      </c>
      <c r="AK291" s="17" t="s">
        <v>724</v>
      </c>
      <c r="AL291" s="17" t="s">
        <v>64</v>
      </c>
      <c r="AM291" s="17" t="s">
        <v>64</v>
      </c>
      <c r="AN291" s="17" t="s">
        <v>64</v>
      </c>
      <c r="AO291" s="16">
        <f t="shared" si="19"/>
        <v>2</v>
      </c>
      <c r="AP291">
        <v>1</v>
      </c>
      <c r="AQ291" s="20">
        <v>3</v>
      </c>
      <c r="AR291" s="12">
        <v>0</v>
      </c>
      <c r="AS291" s="12">
        <v>0</v>
      </c>
      <c r="AT291" s="14">
        <v>0</v>
      </c>
    </row>
    <row r="292" spans="1:46" x14ac:dyDescent="0.4">
      <c r="A292">
        <v>362</v>
      </c>
      <c r="B292" s="13">
        <v>1</v>
      </c>
      <c r="C292" s="14">
        <v>1</v>
      </c>
      <c r="D292" s="17" t="s">
        <v>724</v>
      </c>
      <c r="E292" s="14">
        <v>0</v>
      </c>
      <c r="F292" s="14">
        <v>0</v>
      </c>
      <c r="G292" s="14">
        <v>4</v>
      </c>
      <c r="H292" s="14">
        <v>0</v>
      </c>
      <c r="I292" s="14">
        <f t="shared" si="17"/>
        <v>466</v>
      </c>
      <c r="J292" s="14">
        <f t="shared" si="18"/>
        <v>456</v>
      </c>
      <c r="K292" s="14">
        <v>38</v>
      </c>
      <c r="L292" s="12">
        <v>2</v>
      </c>
      <c r="M292" s="17" t="str">
        <f t="shared" si="16"/>
        <v>10</v>
      </c>
      <c r="N292" s="18" t="s">
        <v>749</v>
      </c>
      <c r="O292" s="14">
        <v>5</v>
      </c>
      <c r="P292" s="14">
        <v>1</v>
      </c>
      <c r="Q292" s="14">
        <v>1</v>
      </c>
      <c r="R292" s="14">
        <v>0</v>
      </c>
      <c r="S292" s="14">
        <v>1</v>
      </c>
      <c r="T292" s="14">
        <v>1</v>
      </c>
      <c r="U292" s="14">
        <v>0</v>
      </c>
      <c r="V292" s="19">
        <v>0.37986111111111098</v>
      </c>
      <c r="W292" s="17" t="s">
        <v>750</v>
      </c>
      <c r="X292" s="14">
        <v>1</v>
      </c>
      <c r="Y292" s="20">
        <v>39</v>
      </c>
      <c r="Z292" s="17">
        <v>0</v>
      </c>
      <c r="AA292" s="17">
        <v>1</v>
      </c>
      <c r="AB292" s="17" t="s">
        <v>58</v>
      </c>
      <c r="AC292">
        <v>2</v>
      </c>
      <c r="AD292">
        <v>0</v>
      </c>
      <c r="AE292" s="17"/>
      <c r="AF292" s="17"/>
      <c r="AG292" s="17"/>
      <c r="AH292" s="14">
        <v>0</v>
      </c>
      <c r="AI292" s="14">
        <v>0</v>
      </c>
      <c r="AJ292" s="14">
        <v>1</v>
      </c>
      <c r="AK292" s="17" t="s">
        <v>744</v>
      </c>
      <c r="AL292" s="17" t="s">
        <v>732</v>
      </c>
      <c r="AM292" s="17" t="s">
        <v>531</v>
      </c>
      <c r="AN292" s="17" t="s">
        <v>751</v>
      </c>
      <c r="AO292" s="16">
        <f t="shared" si="19"/>
        <v>1</v>
      </c>
      <c r="AP292">
        <v>1</v>
      </c>
      <c r="AQ292" s="20">
        <v>39</v>
      </c>
      <c r="AR292" s="12">
        <v>0</v>
      </c>
      <c r="AS292" s="12">
        <v>0</v>
      </c>
      <c r="AT292" s="14">
        <v>1</v>
      </c>
    </row>
    <row r="293" spans="1:46" x14ac:dyDescent="0.4">
      <c r="A293">
        <v>428</v>
      </c>
      <c r="B293" s="13">
        <v>1</v>
      </c>
      <c r="C293" s="14">
        <v>1</v>
      </c>
      <c r="D293" s="17" t="s">
        <v>702</v>
      </c>
      <c r="E293" s="14">
        <v>0</v>
      </c>
      <c r="F293" s="14">
        <v>1</v>
      </c>
      <c r="G293" s="14">
        <v>1</v>
      </c>
      <c r="H293" s="14">
        <v>4</v>
      </c>
      <c r="I293" s="14">
        <f t="shared" si="17"/>
        <v>517</v>
      </c>
      <c r="J293" s="14">
        <f t="shared" si="18"/>
        <v>516</v>
      </c>
      <c r="K293" s="14">
        <v>43</v>
      </c>
      <c r="L293" s="12">
        <v>3</v>
      </c>
      <c r="M293" s="17" t="str">
        <f t="shared" si="16"/>
        <v xml:space="preserve">1 </v>
      </c>
      <c r="N293" s="18" t="s">
        <v>752</v>
      </c>
      <c r="O293" s="14">
        <v>5</v>
      </c>
      <c r="P293" s="14">
        <v>1</v>
      </c>
      <c r="Q293" s="14">
        <v>1</v>
      </c>
      <c r="R293" s="14">
        <v>0</v>
      </c>
      <c r="S293" s="14">
        <v>0</v>
      </c>
      <c r="T293" s="14">
        <v>1</v>
      </c>
      <c r="U293" s="14">
        <v>0</v>
      </c>
      <c r="V293" s="19">
        <v>0.30208333333333298</v>
      </c>
      <c r="W293" s="17" t="s">
        <v>734</v>
      </c>
      <c r="X293" s="14">
        <v>1</v>
      </c>
      <c r="Y293" s="20">
        <v>19</v>
      </c>
      <c r="Z293" s="17">
        <v>0</v>
      </c>
      <c r="AA293" s="17">
        <v>0</v>
      </c>
      <c r="AB293" s="17" t="s">
        <v>58</v>
      </c>
      <c r="AC293">
        <v>2</v>
      </c>
      <c r="AD293">
        <v>0</v>
      </c>
      <c r="AE293" s="17"/>
      <c r="AF293" s="17"/>
      <c r="AG293" s="17"/>
      <c r="AH293" s="14">
        <v>0</v>
      </c>
      <c r="AI293" s="14">
        <v>0</v>
      </c>
      <c r="AJ293" s="14">
        <v>1</v>
      </c>
      <c r="AK293" s="17" t="s">
        <v>702</v>
      </c>
      <c r="AL293" s="17" t="s">
        <v>753</v>
      </c>
      <c r="AM293" s="17" t="s">
        <v>677</v>
      </c>
      <c r="AN293" s="17" t="s">
        <v>745</v>
      </c>
      <c r="AO293" s="16">
        <f t="shared" si="19"/>
        <v>0</v>
      </c>
      <c r="AP293">
        <v>0</v>
      </c>
      <c r="AQ293" s="20">
        <v>19</v>
      </c>
      <c r="AR293" s="12">
        <v>0</v>
      </c>
      <c r="AS293" s="12">
        <v>0</v>
      </c>
      <c r="AT293" s="14">
        <v>1</v>
      </c>
    </row>
    <row r="294" spans="1:46" x14ac:dyDescent="0.4">
      <c r="A294">
        <v>198</v>
      </c>
      <c r="B294" s="13">
        <v>0</v>
      </c>
      <c r="C294" s="14">
        <v>1</v>
      </c>
      <c r="D294" s="17" t="s">
        <v>754</v>
      </c>
      <c r="E294" s="14">
        <v>1</v>
      </c>
      <c r="F294" s="14">
        <v>0</v>
      </c>
      <c r="G294" s="14">
        <v>3</v>
      </c>
      <c r="H294" s="14">
        <v>4</v>
      </c>
      <c r="I294" s="14">
        <f t="shared" si="17"/>
        <v>259</v>
      </c>
      <c r="J294" s="14">
        <f t="shared" si="18"/>
        <v>252</v>
      </c>
      <c r="K294" s="14">
        <v>21</v>
      </c>
      <c r="L294" s="12">
        <v>1</v>
      </c>
      <c r="M294" s="17" t="str">
        <f t="shared" si="16"/>
        <v xml:space="preserve">7 </v>
      </c>
      <c r="N294" s="18" t="s">
        <v>755</v>
      </c>
      <c r="O294" s="14">
        <v>0</v>
      </c>
      <c r="P294" s="14">
        <v>0</v>
      </c>
      <c r="Q294" s="14">
        <v>0</v>
      </c>
      <c r="R294" s="14">
        <v>0</v>
      </c>
      <c r="S294" s="14">
        <v>1</v>
      </c>
      <c r="T294" s="14">
        <v>1</v>
      </c>
      <c r="U294" s="14">
        <v>0</v>
      </c>
      <c r="V294" s="19">
        <v>0.51111111111111096</v>
      </c>
      <c r="W294" s="17" t="s">
        <v>756</v>
      </c>
      <c r="X294" s="14">
        <v>1</v>
      </c>
      <c r="Y294" s="20">
        <v>14</v>
      </c>
      <c r="Z294" s="17">
        <v>0</v>
      </c>
      <c r="AA294" s="17">
        <v>0</v>
      </c>
      <c r="AB294" s="17" t="s">
        <v>110</v>
      </c>
      <c r="AC294">
        <v>3</v>
      </c>
      <c r="AD294">
        <v>1</v>
      </c>
      <c r="AE294" s="17">
        <v>6</v>
      </c>
      <c r="AF294" s="17"/>
      <c r="AG294" s="17"/>
      <c r="AH294" s="14">
        <v>0</v>
      </c>
      <c r="AI294" s="14">
        <v>0</v>
      </c>
      <c r="AJ294" s="14">
        <v>0</v>
      </c>
      <c r="AK294" s="17" t="s">
        <v>753</v>
      </c>
      <c r="AL294" s="17" t="s">
        <v>64</v>
      </c>
      <c r="AM294" s="17" t="s">
        <v>64</v>
      </c>
      <c r="AN294" s="17" t="s">
        <v>64</v>
      </c>
      <c r="AO294" s="16">
        <f t="shared" si="19"/>
        <v>1</v>
      </c>
      <c r="AP294">
        <v>1</v>
      </c>
      <c r="AQ294" s="20">
        <v>14</v>
      </c>
      <c r="AR294" s="12">
        <v>0</v>
      </c>
      <c r="AS294" s="12">
        <v>0</v>
      </c>
      <c r="AT294" s="14">
        <v>0</v>
      </c>
    </row>
    <row r="295" spans="1:46" x14ac:dyDescent="0.4">
      <c r="A295">
        <v>196</v>
      </c>
      <c r="B295" s="13">
        <v>0</v>
      </c>
      <c r="C295" s="14">
        <v>1</v>
      </c>
      <c r="D295" s="17" t="s">
        <v>753</v>
      </c>
      <c r="E295" s="14">
        <v>1</v>
      </c>
      <c r="F295" s="14">
        <v>3</v>
      </c>
      <c r="G295" s="14">
        <v>0</v>
      </c>
      <c r="H295" s="14">
        <v>4</v>
      </c>
      <c r="I295" s="14">
        <f t="shared" si="17"/>
        <v>659</v>
      </c>
      <c r="J295" s="14">
        <f t="shared" si="18"/>
        <v>648</v>
      </c>
      <c r="K295" s="14">
        <v>54</v>
      </c>
      <c r="L295" s="12">
        <v>4</v>
      </c>
      <c r="M295" s="17" t="str">
        <f t="shared" si="16"/>
        <v>11</v>
      </c>
      <c r="N295" s="18" t="s">
        <v>757</v>
      </c>
      <c r="O295" s="14">
        <v>5</v>
      </c>
      <c r="P295" s="14">
        <v>1</v>
      </c>
      <c r="Q295" s="14">
        <v>0</v>
      </c>
      <c r="R295" s="14">
        <v>0</v>
      </c>
      <c r="S295" s="14">
        <v>1</v>
      </c>
      <c r="T295" s="14">
        <v>1</v>
      </c>
      <c r="U295" s="14">
        <v>1</v>
      </c>
      <c r="V295" s="19">
        <v>0.95138888888888895</v>
      </c>
      <c r="W295" s="17" t="s">
        <v>677</v>
      </c>
      <c r="X295" s="14">
        <v>1</v>
      </c>
      <c r="Y295" s="20">
        <v>5</v>
      </c>
      <c r="Z295" s="17">
        <v>1</v>
      </c>
      <c r="AA295" s="17">
        <v>0</v>
      </c>
      <c r="AB295" s="17" t="s">
        <v>123</v>
      </c>
      <c r="AC295">
        <v>0</v>
      </c>
      <c r="AD295">
        <v>1</v>
      </c>
      <c r="AE295" s="17">
        <v>1</v>
      </c>
      <c r="AF295" s="17"/>
      <c r="AG295" s="17"/>
      <c r="AH295" s="14">
        <v>1</v>
      </c>
      <c r="AI295" s="14">
        <v>0</v>
      </c>
      <c r="AJ295" s="14">
        <v>0</v>
      </c>
      <c r="AK295" s="17" t="s">
        <v>531</v>
      </c>
      <c r="AL295" s="17" t="s">
        <v>64</v>
      </c>
      <c r="AM295" s="17" t="s">
        <v>64</v>
      </c>
      <c r="AN295" s="17" t="s">
        <v>64</v>
      </c>
      <c r="AO295" s="16">
        <f t="shared" si="19"/>
        <v>1</v>
      </c>
      <c r="AP295">
        <v>1</v>
      </c>
      <c r="AQ295" s="20">
        <v>5</v>
      </c>
      <c r="AR295" s="12">
        <v>0</v>
      </c>
      <c r="AS295" s="12">
        <v>0</v>
      </c>
      <c r="AT295" s="14">
        <v>0</v>
      </c>
    </row>
    <row r="296" spans="1:46" x14ac:dyDescent="0.4">
      <c r="A296">
        <v>594</v>
      </c>
      <c r="B296" s="13">
        <v>0</v>
      </c>
      <c r="C296" s="14">
        <v>0</v>
      </c>
      <c r="D296" s="17" t="s">
        <v>753</v>
      </c>
      <c r="E296" s="14">
        <v>0</v>
      </c>
      <c r="F296" s="14">
        <v>3</v>
      </c>
      <c r="G296" s="14">
        <v>3</v>
      </c>
      <c r="H296" s="14">
        <v>2</v>
      </c>
      <c r="I296" s="14">
        <f t="shared" si="17"/>
        <v>745</v>
      </c>
      <c r="J296" s="14">
        <f t="shared" si="18"/>
        <v>744</v>
      </c>
      <c r="K296" s="14">
        <v>62</v>
      </c>
      <c r="L296" s="12">
        <v>5</v>
      </c>
      <c r="M296" s="17" t="str">
        <f t="shared" si="16"/>
        <v xml:space="preserve">1 </v>
      </c>
      <c r="N296" s="18" t="s">
        <v>360</v>
      </c>
      <c r="O296" s="14">
        <v>1</v>
      </c>
      <c r="P296" s="14">
        <v>0</v>
      </c>
      <c r="Q296" s="14">
        <v>1</v>
      </c>
      <c r="R296" s="14">
        <v>0</v>
      </c>
      <c r="S296" s="14">
        <v>0</v>
      </c>
      <c r="T296" s="14">
        <v>0</v>
      </c>
      <c r="U296" s="14">
        <v>0</v>
      </c>
      <c r="V296" s="19">
        <v>0.77013888888888904</v>
      </c>
      <c r="W296" s="17" t="s">
        <v>758</v>
      </c>
      <c r="X296" s="14">
        <v>1</v>
      </c>
      <c r="Y296" s="20">
        <v>27</v>
      </c>
      <c r="Z296" s="17">
        <v>1</v>
      </c>
      <c r="AA296" s="17">
        <v>0</v>
      </c>
      <c r="AB296" s="17" t="s">
        <v>53</v>
      </c>
      <c r="AC296">
        <v>2</v>
      </c>
      <c r="AD296">
        <v>1</v>
      </c>
      <c r="AE296" s="17">
        <v>1</v>
      </c>
      <c r="AF296" s="17"/>
      <c r="AG296" s="17"/>
      <c r="AH296" s="14">
        <v>1</v>
      </c>
      <c r="AI296" s="14">
        <v>0</v>
      </c>
      <c r="AJ296" s="14">
        <v>1</v>
      </c>
      <c r="AK296" s="17" t="s">
        <v>531</v>
      </c>
      <c r="AL296" s="17" t="s">
        <v>759</v>
      </c>
      <c r="AM296" s="17" t="s">
        <v>746</v>
      </c>
      <c r="AN296" s="17" t="s">
        <v>737</v>
      </c>
      <c r="AO296" s="16">
        <f t="shared" si="19"/>
        <v>1</v>
      </c>
      <c r="AP296">
        <v>1</v>
      </c>
      <c r="AQ296" s="20">
        <v>27</v>
      </c>
      <c r="AR296" s="12">
        <v>0</v>
      </c>
      <c r="AS296" s="12">
        <v>0</v>
      </c>
      <c r="AT296" s="14">
        <v>1</v>
      </c>
    </row>
    <row r="297" spans="1:46" x14ac:dyDescent="0.4">
      <c r="A297">
        <v>279</v>
      </c>
      <c r="B297" s="13">
        <v>0</v>
      </c>
      <c r="C297" s="14">
        <v>0</v>
      </c>
      <c r="D297" s="17" t="s">
        <v>753</v>
      </c>
      <c r="E297" s="14">
        <v>1</v>
      </c>
      <c r="F297" s="14">
        <v>1</v>
      </c>
      <c r="G297" s="14">
        <v>6</v>
      </c>
      <c r="H297" s="14">
        <v>4</v>
      </c>
      <c r="I297" s="14">
        <f t="shared" si="17"/>
        <v>363</v>
      </c>
      <c r="J297" s="14">
        <f t="shared" si="18"/>
        <v>360</v>
      </c>
      <c r="K297" s="14">
        <v>30</v>
      </c>
      <c r="L297" s="12">
        <v>2</v>
      </c>
      <c r="M297" s="17" t="str">
        <f t="shared" si="16"/>
        <v xml:space="preserve">3 </v>
      </c>
      <c r="N297" s="18" t="s">
        <v>576</v>
      </c>
      <c r="O297" s="14">
        <v>0</v>
      </c>
      <c r="P297" s="14">
        <v>0</v>
      </c>
      <c r="Q297" s="14">
        <v>0</v>
      </c>
      <c r="R297" s="14">
        <v>1</v>
      </c>
      <c r="S297" s="14">
        <v>0</v>
      </c>
      <c r="T297" s="14">
        <v>0</v>
      </c>
      <c r="U297" s="14">
        <v>1</v>
      </c>
      <c r="V297" s="19">
        <v>0.92708333333333304</v>
      </c>
      <c r="W297" s="17" t="s">
        <v>760</v>
      </c>
      <c r="X297" s="14">
        <v>1</v>
      </c>
      <c r="Y297" s="20">
        <v>33</v>
      </c>
      <c r="Z297" s="17">
        <v>1</v>
      </c>
      <c r="AA297" s="17">
        <v>0</v>
      </c>
      <c r="AB297" s="17" t="s">
        <v>761</v>
      </c>
      <c r="AC297">
        <v>4</v>
      </c>
      <c r="AD297">
        <v>0</v>
      </c>
      <c r="AE297" s="17"/>
      <c r="AF297" s="17"/>
      <c r="AG297" s="17"/>
      <c r="AH297" s="14">
        <v>0</v>
      </c>
      <c r="AI297" s="14">
        <v>0</v>
      </c>
      <c r="AJ297" s="14">
        <v>1</v>
      </c>
      <c r="AK297" s="17" t="s">
        <v>531</v>
      </c>
      <c r="AL297" s="17" t="s">
        <v>759</v>
      </c>
      <c r="AM297" s="17" t="s">
        <v>677</v>
      </c>
      <c r="AN297" s="17" t="s">
        <v>762</v>
      </c>
      <c r="AO297" s="16">
        <f t="shared" si="19"/>
        <v>1</v>
      </c>
      <c r="AP297">
        <v>1</v>
      </c>
      <c r="AQ297" s="20">
        <v>33</v>
      </c>
      <c r="AR297" s="12">
        <v>0</v>
      </c>
      <c r="AS297" s="12">
        <v>0</v>
      </c>
      <c r="AT297" s="14">
        <v>1</v>
      </c>
    </row>
    <row r="298" spans="1:46" x14ac:dyDescent="0.4">
      <c r="A298">
        <v>42</v>
      </c>
      <c r="B298" s="13">
        <v>0</v>
      </c>
      <c r="C298" s="14">
        <v>0</v>
      </c>
      <c r="D298" s="17" t="s">
        <v>746</v>
      </c>
      <c r="E298" s="14">
        <v>1</v>
      </c>
      <c r="F298" s="14">
        <v>0</v>
      </c>
      <c r="G298" s="14">
        <v>1</v>
      </c>
      <c r="H298" s="14">
        <v>4</v>
      </c>
      <c r="I298" s="14">
        <f t="shared" si="17"/>
        <v>379</v>
      </c>
      <c r="J298" s="14">
        <f t="shared" si="18"/>
        <v>372</v>
      </c>
      <c r="K298" s="14">
        <v>31</v>
      </c>
      <c r="L298" s="12">
        <v>2</v>
      </c>
      <c r="M298" s="17" t="str">
        <f t="shared" si="16"/>
        <v xml:space="preserve">7 </v>
      </c>
      <c r="N298" s="18" t="s">
        <v>763</v>
      </c>
      <c r="O298" s="14">
        <v>5</v>
      </c>
      <c r="P298" s="14">
        <v>1</v>
      </c>
      <c r="Q298" s="14">
        <v>0</v>
      </c>
      <c r="R298" s="14">
        <v>0</v>
      </c>
      <c r="S298" s="14">
        <v>1</v>
      </c>
      <c r="T298" s="14">
        <v>1</v>
      </c>
      <c r="U298" s="14">
        <v>1</v>
      </c>
      <c r="V298" s="19">
        <v>0.19861111111111099</v>
      </c>
      <c r="W298" s="17" t="s">
        <v>751</v>
      </c>
      <c r="X298" s="14">
        <v>1</v>
      </c>
      <c r="Y298" s="20">
        <v>23</v>
      </c>
      <c r="Z298" s="17">
        <v>0</v>
      </c>
      <c r="AA298" s="17">
        <v>0</v>
      </c>
      <c r="AB298" s="17" t="s">
        <v>764</v>
      </c>
      <c r="AC298">
        <v>3</v>
      </c>
      <c r="AD298">
        <v>0</v>
      </c>
      <c r="AE298" s="17"/>
      <c r="AF298" s="17"/>
      <c r="AG298" s="17"/>
      <c r="AH298" s="14">
        <v>1</v>
      </c>
      <c r="AI298" s="14">
        <v>0</v>
      </c>
      <c r="AJ298" s="14">
        <v>1</v>
      </c>
      <c r="AK298" s="17" t="s">
        <v>746</v>
      </c>
      <c r="AL298" s="17" t="s">
        <v>746</v>
      </c>
      <c r="AM298" s="17" t="s">
        <v>735</v>
      </c>
      <c r="AN298" s="17" t="s">
        <v>758</v>
      </c>
      <c r="AO298" s="16">
        <f t="shared" si="19"/>
        <v>0</v>
      </c>
      <c r="AP298">
        <v>0</v>
      </c>
      <c r="AQ298" s="20">
        <v>23</v>
      </c>
      <c r="AR298" s="12">
        <v>0</v>
      </c>
      <c r="AS298" s="12">
        <v>0</v>
      </c>
      <c r="AT298" s="14">
        <v>1</v>
      </c>
    </row>
    <row r="299" spans="1:46" x14ac:dyDescent="0.4">
      <c r="A299">
        <v>482</v>
      </c>
      <c r="B299" s="13">
        <v>0</v>
      </c>
      <c r="C299" s="14">
        <v>0</v>
      </c>
      <c r="D299" s="17" t="s">
        <v>686</v>
      </c>
      <c r="E299" s="14">
        <v>0</v>
      </c>
      <c r="F299" s="14">
        <v>0</v>
      </c>
      <c r="G299" s="14">
        <v>3</v>
      </c>
      <c r="H299" s="14">
        <v>1</v>
      </c>
      <c r="I299" s="14">
        <f t="shared" si="17"/>
        <v>558</v>
      </c>
      <c r="J299" s="14">
        <f t="shared" si="18"/>
        <v>552</v>
      </c>
      <c r="K299" s="14">
        <v>46</v>
      </c>
      <c r="L299" s="12">
        <v>3</v>
      </c>
      <c r="M299" s="17" t="str">
        <f t="shared" si="16"/>
        <v xml:space="preserve">6 </v>
      </c>
      <c r="N299" s="18" t="s">
        <v>474</v>
      </c>
      <c r="O299" s="14">
        <v>0</v>
      </c>
      <c r="P299" s="14">
        <v>1</v>
      </c>
      <c r="Q299" s="14">
        <v>1</v>
      </c>
      <c r="R299" s="14">
        <v>0</v>
      </c>
      <c r="S299" s="14">
        <v>0</v>
      </c>
      <c r="T299" s="14">
        <v>1</v>
      </c>
      <c r="U299" s="14">
        <v>0</v>
      </c>
      <c r="V299" s="19">
        <v>0.39513888888888898</v>
      </c>
      <c r="W299" s="17" t="s">
        <v>717</v>
      </c>
      <c r="X299" s="14">
        <v>1</v>
      </c>
      <c r="Y299" s="20">
        <v>50</v>
      </c>
      <c r="Z299" s="17">
        <v>1</v>
      </c>
      <c r="AA299" s="17">
        <v>0</v>
      </c>
      <c r="AB299" s="17" t="s">
        <v>115</v>
      </c>
      <c r="AC299">
        <v>3</v>
      </c>
      <c r="AD299">
        <v>0</v>
      </c>
      <c r="AE299" s="17"/>
      <c r="AF299" s="17"/>
      <c r="AG299" s="17"/>
      <c r="AH299" s="14">
        <v>0</v>
      </c>
      <c r="AI299" s="14">
        <v>0</v>
      </c>
      <c r="AJ299" s="14">
        <v>1</v>
      </c>
      <c r="AK299" s="15">
        <v>43686</v>
      </c>
      <c r="AL299" s="17" t="s">
        <v>765</v>
      </c>
      <c r="AM299" s="17" t="s">
        <v>756</v>
      </c>
      <c r="AN299" s="17" t="s">
        <v>766</v>
      </c>
      <c r="AO299" s="16">
        <f t="shared" si="19"/>
        <v>1</v>
      </c>
      <c r="AP299">
        <v>1</v>
      </c>
      <c r="AQ299" s="20">
        <v>50</v>
      </c>
      <c r="AR299" s="12">
        <v>0</v>
      </c>
      <c r="AS299" s="12">
        <v>0</v>
      </c>
      <c r="AT299" s="14">
        <v>1</v>
      </c>
    </row>
    <row r="300" spans="1:46" x14ac:dyDescent="0.4">
      <c r="A300">
        <v>19</v>
      </c>
      <c r="B300" s="13">
        <v>0</v>
      </c>
      <c r="C300" s="14">
        <v>1</v>
      </c>
      <c r="D300" s="17" t="s">
        <v>686</v>
      </c>
      <c r="E300" s="14">
        <v>0</v>
      </c>
      <c r="F300" s="14">
        <v>3</v>
      </c>
      <c r="G300" s="14">
        <v>2</v>
      </c>
      <c r="H300" s="14">
        <v>1</v>
      </c>
      <c r="I300" s="14">
        <f t="shared" si="17"/>
        <v>811</v>
      </c>
      <c r="J300" s="14">
        <f t="shared" si="18"/>
        <v>804</v>
      </c>
      <c r="K300" s="14">
        <v>67</v>
      </c>
      <c r="L300" s="12">
        <v>5</v>
      </c>
      <c r="M300" s="17" t="str">
        <f t="shared" si="16"/>
        <v xml:space="preserve">7 </v>
      </c>
      <c r="N300" s="18" t="s">
        <v>767</v>
      </c>
      <c r="O300" s="14">
        <v>3</v>
      </c>
      <c r="P300" s="14">
        <v>1</v>
      </c>
      <c r="Q300" s="14">
        <v>1</v>
      </c>
      <c r="R300" s="14">
        <v>0</v>
      </c>
      <c r="S300" s="14">
        <v>1</v>
      </c>
      <c r="T300" s="14">
        <v>0</v>
      </c>
      <c r="U300" s="14">
        <v>0</v>
      </c>
      <c r="V300" s="19">
        <v>0.71597222222222201</v>
      </c>
      <c r="W300" s="17" t="s">
        <v>768</v>
      </c>
      <c r="X300" s="14">
        <v>1</v>
      </c>
      <c r="Y300" s="20">
        <v>74</v>
      </c>
      <c r="Z300" s="17">
        <v>1</v>
      </c>
      <c r="AA300" s="17">
        <v>0</v>
      </c>
      <c r="AB300" s="17" t="s">
        <v>115</v>
      </c>
      <c r="AC300">
        <v>3</v>
      </c>
      <c r="AD300">
        <v>0</v>
      </c>
      <c r="AE300" s="17"/>
      <c r="AF300" s="17"/>
      <c r="AG300" s="17"/>
      <c r="AH300" s="14">
        <v>0</v>
      </c>
      <c r="AI300" s="14">
        <v>0</v>
      </c>
      <c r="AJ300" s="14">
        <v>1</v>
      </c>
      <c r="AK300" s="17" t="s">
        <v>765</v>
      </c>
      <c r="AL300" s="17" t="s">
        <v>765</v>
      </c>
      <c r="AM300" s="17" t="s">
        <v>756</v>
      </c>
      <c r="AN300" s="17" t="s">
        <v>769</v>
      </c>
      <c r="AO300" s="16">
        <f t="shared" si="19"/>
        <v>1</v>
      </c>
      <c r="AP300">
        <v>1</v>
      </c>
      <c r="AQ300" s="20">
        <v>74</v>
      </c>
      <c r="AR300" s="12">
        <v>0</v>
      </c>
      <c r="AS300" s="12">
        <v>0</v>
      </c>
      <c r="AT300" s="14">
        <v>1</v>
      </c>
    </row>
    <row r="301" spans="1:46" x14ac:dyDescent="0.4">
      <c r="A301">
        <v>66</v>
      </c>
      <c r="B301" s="13">
        <v>0</v>
      </c>
      <c r="C301" s="14">
        <v>1</v>
      </c>
      <c r="D301" s="17" t="s">
        <v>686</v>
      </c>
      <c r="E301" s="14">
        <v>0</v>
      </c>
      <c r="F301" s="14">
        <v>2</v>
      </c>
      <c r="G301" s="14">
        <v>3</v>
      </c>
      <c r="H301" s="14">
        <v>0</v>
      </c>
      <c r="I301" s="14">
        <f t="shared" si="17"/>
        <v>254</v>
      </c>
      <c r="J301" s="14">
        <f t="shared" si="18"/>
        <v>252</v>
      </c>
      <c r="K301" s="14">
        <v>21</v>
      </c>
      <c r="L301" s="12">
        <v>2</v>
      </c>
      <c r="M301" s="17" t="str">
        <f t="shared" si="16"/>
        <v xml:space="preserve">2 </v>
      </c>
      <c r="N301" s="18" t="s">
        <v>770</v>
      </c>
      <c r="O301" s="14">
        <v>5</v>
      </c>
      <c r="P301" s="14">
        <v>1</v>
      </c>
      <c r="Q301" s="14">
        <v>1</v>
      </c>
      <c r="R301" s="14">
        <v>0</v>
      </c>
      <c r="S301" s="14">
        <v>1</v>
      </c>
      <c r="T301" s="14">
        <v>1</v>
      </c>
      <c r="U301" s="14">
        <v>0</v>
      </c>
      <c r="V301" s="19">
        <v>0.77430555555555602</v>
      </c>
      <c r="W301" s="17" t="s">
        <v>771</v>
      </c>
      <c r="X301" s="14">
        <v>1</v>
      </c>
      <c r="Y301" s="20">
        <v>41</v>
      </c>
      <c r="Z301" s="17">
        <v>0</v>
      </c>
      <c r="AA301" s="17">
        <v>0</v>
      </c>
      <c r="AB301" s="17" t="s">
        <v>68</v>
      </c>
      <c r="AC301">
        <v>3</v>
      </c>
      <c r="AD301">
        <v>1</v>
      </c>
      <c r="AE301" s="17">
        <v>1</v>
      </c>
      <c r="AF301" s="17"/>
      <c r="AG301" s="17"/>
      <c r="AH301" s="14">
        <v>1</v>
      </c>
      <c r="AI301" s="14">
        <v>1</v>
      </c>
      <c r="AJ301" s="14">
        <v>1</v>
      </c>
      <c r="AK301" s="17" t="s">
        <v>765</v>
      </c>
      <c r="AL301" s="17" t="s">
        <v>765</v>
      </c>
      <c r="AM301" s="17" t="s">
        <v>756</v>
      </c>
      <c r="AN301" s="17" t="s">
        <v>772</v>
      </c>
      <c r="AO301" s="16">
        <f t="shared" si="19"/>
        <v>1</v>
      </c>
      <c r="AP301">
        <v>1</v>
      </c>
      <c r="AQ301" s="20">
        <v>41</v>
      </c>
      <c r="AR301" s="12">
        <v>0</v>
      </c>
      <c r="AS301" s="12">
        <v>0</v>
      </c>
      <c r="AT301" s="14">
        <v>1</v>
      </c>
    </row>
    <row r="302" spans="1:46" x14ac:dyDescent="0.4">
      <c r="A302">
        <v>47</v>
      </c>
      <c r="B302" s="13">
        <v>0</v>
      </c>
      <c r="C302" s="14">
        <v>1</v>
      </c>
      <c r="D302" s="17" t="s">
        <v>765</v>
      </c>
      <c r="E302" s="14">
        <v>1</v>
      </c>
      <c r="F302" s="14">
        <v>1</v>
      </c>
      <c r="G302" s="14">
        <v>1</v>
      </c>
      <c r="H302" s="14">
        <v>4</v>
      </c>
      <c r="I302" s="14">
        <f t="shared" si="17"/>
        <v>683</v>
      </c>
      <c r="J302" s="14">
        <f t="shared" si="18"/>
        <v>672</v>
      </c>
      <c r="K302" s="14">
        <v>56</v>
      </c>
      <c r="L302" s="12">
        <v>4</v>
      </c>
      <c r="M302" s="17" t="str">
        <f t="shared" si="16"/>
        <v>11</v>
      </c>
      <c r="N302" s="18" t="s">
        <v>178</v>
      </c>
      <c r="O302" s="14">
        <v>4</v>
      </c>
      <c r="P302" s="14">
        <v>1</v>
      </c>
      <c r="Q302" s="14">
        <v>0</v>
      </c>
      <c r="R302" s="14">
        <v>0</v>
      </c>
      <c r="S302" s="14">
        <v>1</v>
      </c>
      <c r="T302" s="14">
        <v>1</v>
      </c>
      <c r="U302" s="14">
        <v>1</v>
      </c>
      <c r="V302" s="19">
        <v>0.15416666666666701</v>
      </c>
      <c r="W302" s="17" t="s">
        <v>771</v>
      </c>
      <c r="X302" s="14">
        <v>1</v>
      </c>
      <c r="Y302" s="20">
        <v>40</v>
      </c>
      <c r="Z302" s="17">
        <v>0</v>
      </c>
      <c r="AA302" s="17">
        <v>1</v>
      </c>
      <c r="AB302" s="17" t="s">
        <v>68</v>
      </c>
      <c r="AC302">
        <v>3</v>
      </c>
      <c r="AD302">
        <v>0</v>
      </c>
      <c r="AE302" s="17"/>
      <c r="AF302" s="17"/>
      <c r="AG302" s="17"/>
      <c r="AH302" s="14">
        <v>0</v>
      </c>
      <c r="AI302" s="14">
        <v>0</v>
      </c>
      <c r="AJ302" s="14">
        <v>1</v>
      </c>
      <c r="AK302" s="17" t="s">
        <v>765</v>
      </c>
      <c r="AL302" s="17" t="s">
        <v>745</v>
      </c>
      <c r="AM302" s="17" t="s">
        <v>756</v>
      </c>
      <c r="AN302" s="17" t="s">
        <v>772</v>
      </c>
      <c r="AO302" s="16">
        <f t="shared" si="19"/>
        <v>0</v>
      </c>
      <c r="AP302">
        <v>0</v>
      </c>
      <c r="AQ302" s="20">
        <v>40</v>
      </c>
      <c r="AR302" s="12">
        <v>0</v>
      </c>
      <c r="AS302" s="12">
        <v>0</v>
      </c>
      <c r="AT302" s="14">
        <v>1</v>
      </c>
    </row>
    <row r="303" spans="1:46" x14ac:dyDescent="0.4">
      <c r="A303">
        <v>625</v>
      </c>
      <c r="B303" s="13">
        <v>1</v>
      </c>
      <c r="C303" s="14">
        <v>0</v>
      </c>
      <c r="D303" s="17" t="s">
        <v>765</v>
      </c>
      <c r="E303" s="14">
        <v>0</v>
      </c>
      <c r="F303" s="14">
        <v>3</v>
      </c>
      <c r="G303" s="14">
        <v>2</v>
      </c>
      <c r="H303" s="14">
        <v>2</v>
      </c>
      <c r="I303" s="14">
        <f t="shared" si="17"/>
        <v>566</v>
      </c>
      <c r="J303" s="14">
        <f t="shared" si="18"/>
        <v>564</v>
      </c>
      <c r="K303" s="14">
        <v>47</v>
      </c>
      <c r="L303" s="12">
        <v>3</v>
      </c>
      <c r="M303" s="17" t="str">
        <f t="shared" ref="M303:M366" si="20">MID(N303,6,2)</f>
        <v xml:space="preserve">2 </v>
      </c>
      <c r="N303" s="18" t="s">
        <v>773</v>
      </c>
      <c r="O303" s="14">
        <v>1</v>
      </c>
      <c r="P303" s="14">
        <v>0</v>
      </c>
      <c r="Q303" s="14">
        <v>1</v>
      </c>
      <c r="R303" s="14">
        <v>0</v>
      </c>
      <c r="S303" s="14">
        <v>0</v>
      </c>
      <c r="T303" s="14">
        <v>1</v>
      </c>
      <c r="U303" s="14">
        <v>0</v>
      </c>
      <c r="V303" s="19">
        <v>0.55208333333333304</v>
      </c>
      <c r="W303" s="17" t="s">
        <v>774</v>
      </c>
      <c r="X303" s="14">
        <v>1</v>
      </c>
      <c r="Y303" s="20">
        <v>63</v>
      </c>
      <c r="Z303" s="17">
        <v>1</v>
      </c>
      <c r="AA303" s="17">
        <v>0</v>
      </c>
      <c r="AB303" s="17" t="s">
        <v>152</v>
      </c>
      <c r="AC303">
        <v>2</v>
      </c>
      <c r="AD303">
        <v>0</v>
      </c>
      <c r="AE303" s="17"/>
      <c r="AF303" s="17"/>
      <c r="AG303" s="17"/>
      <c r="AH303" s="14">
        <v>0</v>
      </c>
      <c r="AI303" s="14">
        <v>0</v>
      </c>
      <c r="AJ303" s="14">
        <v>1</v>
      </c>
      <c r="AK303" s="17" t="s">
        <v>735</v>
      </c>
      <c r="AL303" s="17" t="s">
        <v>745</v>
      </c>
      <c r="AM303" s="17" t="s">
        <v>745</v>
      </c>
      <c r="AN303" s="17" t="s">
        <v>717</v>
      </c>
      <c r="AO303" s="16">
        <f t="shared" si="19"/>
        <v>3</v>
      </c>
      <c r="AP303">
        <v>2</v>
      </c>
      <c r="AQ303" s="20">
        <v>63</v>
      </c>
      <c r="AR303" s="12">
        <v>0</v>
      </c>
      <c r="AS303" s="12">
        <v>0</v>
      </c>
      <c r="AT303" s="14">
        <v>1</v>
      </c>
    </row>
    <row r="304" spans="1:46" x14ac:dyDescent="0.4">
      <c r="A304">
        <v>397</v>
      </c>
      <c r="B304" s="13">
        <v>1</v>
      </c>
      <c r="C304" s="13">
        <v>1</v>
      </c>
      <c r="D304" s="27" t="s">
        <v>775</v>
      </c>
      <c r="E304" s="13">
        <v>0</v>
      </c>
      <c r="F304" s="13">
        <v>3</v>
      </c>
      <c r="G304" s="13">
        <v>3</v>
      </c>
      <c r="H304" s="13">
        <v>2</v>
      </c>
      <c r="I304" s="13">
        <f t="shared" si="17"/>
        <v>503</v>
      </c>
      <c r="J304" s="13">
        <f t="shared" si="18"/>
        <v>492</v>
      </c>
      <c r="K304" s="13">
        <v>41</v>
      </c>
      <c r="L304" s="12">
        <v>3</v>
      </c>
      <c r="M304" s="27" t="str">
        <f t="shared" si="20"/>
        <v>11</v>
      </c>
      <c r="N304" s="28" t="s">
        <v>134</v>
      </c>
      <c r="O304" s="13">
        <v>5</v>
      </c>
      <c r="P304" s="13">
        <v>1</v>
      </c>
      <c r="Q304" s="13">
        <v>0</v>
      </c>
      <c r="R304" s="13">
        <v>0</v>
      </c>
      <c r="S304" s="13">
        <v>1</v>
      </c>
      <c r="T304" s="13">
        <v>0</v>
      </c>
      <c r="U304" s="13">
        <v>0</v>
      </c>
      <c r="V304" s="29">
        <v>0.70486111111111105</v>
      </c>
      <c r="W304" s="33">
        <v>43734</v>
      </c>
      <c r="X304" s="13">
        <v>1</v>
      </c>
      <c r="Y304" s="30">
        <v>47</v>
      </c>
      <c r="Z304" s="27">
        <v>0</v>
      </c>
      <c r="AA304" s="27">
        <v>0</v>
      </c>
      <c r="AB304" s="27" t="s">
        <v>437</v>
      </c>
      <c r="AC304">
        <v>3</v>
      </c>
      <c r="AD304">
        <v>0</v>
      </c>
      <c r="AE304" s="27"/>
      <c r="AF304" s="27"/>
      <c r="AG304" s="27"/>
      <c r="AH304" s="13">
        <v>0</v>
      </c>
      <c r="AI304" s="13">
        <v>0</v>
      </c>
      <c r="AJ304" s="13">
        <v>1</v>
      </c>
      <c r="AK304" s="33">
        <v>43690</v>
      </c>
      <c r="AL304" s="33">
        <v>43697</v>
      </c>
      <c r="AM304" s="27" t="s">
        <v>739</v>
      </c>
      <c r="AN304" s="33">
        <v>43728</v>
      </c>
      <c r="AO304" s="16">
        <f t="shared" si="19"/>
        <v>3</v>
      </c>
      <c r="AP304">
        <v>2</v>
      </c>
      <c r="AQ304" s="30">
        <v>47</v>
      </c>
      <c r="AR304" s="12">
        <v>0</v>
      </c>
      <c r="AS304" s="12">
        <v>0</v>
      </c>
      <c r="AT304" s="13">
        <v>1</v>
      </c>
    </row>
    <row r="305" spans="1:46" x14ac:dyDescent="0.4">
      <c r="A305">
        <v>437</v>
      </c>
      <c r="B305" s="13">
        <v>0</v>
      </c>
      <c r="C305" s="14">
        <v>0</v>
      </c>
      <c r="D305" s="17" t="s">
        <v>776</v>
      </c>
      <c r="E305" s="14">
        <v>0</v>
      </c>
      <c r="F305" s="14">
        <v>0</v>
      </c>
      <c r="G305" s="14">
        <v>5</v>
      </c>
      <c r="H305" s="14">
        <v>4</v>
      </c>
      <c r="I305" s="14">
        <f t="shared" si="17"/>
        <v>500</v>
      </c>
      <c r="J305" s="14">
        <f t="shared" si="18"/>
        <v>492</v>
      </c>
      <c r="K305" s="14">
        <v>41</v>
      </c>
      <c r="L305" s="12">
        <v>3</v>
      </c>
      <c r="M305" s="17" t="str">
        <f t="shared" si="20"/>
        <v xml:space="preserve">8 </v>
      </c>
      <c r="N305" s="18" t="s">
        <v>777</v>
      </c>
      <c r="O305" s="14">
        <v>0</v>
      </c>
      <c r="P305" s="14">
        <v>0</v>
      </c>
      <c r="Q305" s="14">
        <v>0</v>
      </c>
      <c r="R305" s="14">
        <v>0</v>
      </c>
      <c r="S305" s="14">
        <v>0</v>
      </c>
      <c r="T305" s="14">
        <v>0</v>
      </c>
      <c r="U305" s="14">
        <v>1</v>
      </c>
      <c r="V305" s="19">
        <v>2.4305555555555601E-2</v>
      </c>
      <c r="W305" s="17" t="s">
        <v>735</v>
      </c>
      <c r="X305" s="14">
        <v>0</v>
      </c>
      <c r="Y305" s="20">
        <v>1</v>
      </c>
      <c r="Z305" s="17">
        <v>0</v>
      </c>
      <c r="AA305" s="17">
        <v>0</v>
      </c>
      <c r="AB305" s="17" t="s">
        <v>148</v>
      </c>
      <c r="AC305">
        <v>1</v>
      </c>
      <c r="AD305">
        <v>0</v>
      </c>
      <c r="AE305" s="17"/>
      <c r="AF305" s="17"/>
      <c r="AG305" s="17"/>
      <c r="AH305" s="14">
        <v>1</v>
      </c>
      <c r="AI305" s="14">
        <v>0</v>
      </c>
      <c r="AJ305" s="14">
        <v>0</v>
      </c>
      <c r="AK305" s="17" t="s">
        <v>735</v>
      </c>
      <c r="AL305" s="17" t="s">
        <v>64</v>
      </c>
      <c r="AM305" s="17" t="s">
        <v>64</v>
      </c>
      <c r="AN305" s="17" t="s">
        <v>64</v>
      </c>
      <c r="AO305" s="16">
        <f t="shared" si="19"/>
        <v>1</v>
      </c>
      <c r="AP305">
        <v>1</v>
      </c>
      <c r="AQ305" s="20">
        <v>1</v>
      </c>
      <c r="AR305" s="12">
        <v>0</v>
      </c>
      <c r="AS305" s="12">
        <v>0</v>
      </c>
      <c r="AT305" s="14">
        <v>0</v>
      </c>
    </row>
    <row r="306" spans="1:46" x14ac:dyDescent="0.4">
      <c r="A306">
        <v>491</v>
      </c>
      <c r="B306" s="13">
        <v>0</v>
      </c>
      <c r="C306" s="14">
        <v>0</v>
      </c>
      <c r="D306" s="17" t="s">
        <v>776</v>
      </c>
      <c r="E306" s="14">
        <v>1</v>
      </c>
      <c r="F306" s="14">
        <v>0</v>
      </c>
      <c r="G306" s="14">
        <v>6</v>
      </c>
      <c r="H306" s="14">
        <v>4</v>
      </c>
      <c r="I306" s="14">
        <f t="shared" si="17"/>
        <v>443</v>
      </c>
      <c r="J306" s="14">
        <f t="shared" si="18"/>
        <v>432</v>
      </c>
      <c r="K306" s="14">
        <v>36</v>
      </c>
      <c r="L306" s="12">
        <v>2</v>
      </c>
      <c r="M306" s="17" t="str">
        <f t="shared" si="20"/>
        <v>11</v>
      </c>
      <c r="N306" s="18" t="s">
        <v>778</v>
      </c>
      <c r="O306" s="14">
        <v>5</v>
      </c>
      <c r="P306" s="14">
        <v>1</v>
      </c>
      <c r="Q306" s="14">
        <v>0</v>
      </c>
      <c r="R306" s="14">
        <v>0</v>
      </c>
      <c r="S306" s="14">
        <v>1</v>
      </c>
      <c r="T306" s="14">
        <v>1</v>
      </c>
      <c r="U306" s="14">
        <v>1</v>
      </c>
      <c r="V306" s="19">
        <v>0.95833333333333304</v>
      </c>
      <c r="W306" s="17" t="s">
        <v>745</v>
      </c>
      <c r="X306" s="14">
        <v>0</v>
      </c>
      <c r="Y306" s="20">
        <v>2</v>
      </c>
      <c r="Z306" s="17">
        <v>0</v>
      </c>
      <c r="AA306" s="17">
        <v>0</v>
      </c>
      <c r="AB306" s="17" t="s">
        <v>241</v>
      </c>
      <c r="AC306">
        <v>1</v>
      </c>
      <c r="AD306">
        <v>0</v>
      </c>
      <c r="AE306" s="17"/>
      <c r="AF306" s="17"/>
      <c r="AG306" s="17"/>
      <c r="AH306" s="14">
        <v>1</v>
      </c>
      <c r="AI306" s="14">
        <v>0</v>
      </c>
      <c r="AJ306" s="14">
        <v>0</v>
      </c>
      <c r="AK306" s="17" t="s">
        <v>735</v>
      </c>
      <c r="AL306" s="17" t="s">
        <v>64</v>
      </c>
      <c r="AM306" s="17" t="s">
        <v>64</v>
      </c>
      <c r="AN306" s="17" t="s">
        <v>64</v>
      </c>
      <c r="AO306" s="16">
        <f t="shared" si="19"/>
        <v>1</v>
      </c>
      <c r="AP306">
        <v>1</v>
      </c>
      <c r="AQ306" s="20">
        <v>2</v>
      </c>
      <c r="AR306" s="12">
        <v>0</v>
      </c>
      <c r="AS306" s="12">
        <v>0</v>
      </c>
      <c r="AT306" s="14">
        <v>0</v>
      </c>
    </row>
    <row r="307" spans="1:46" x14ac:dyDescent="0.4">
      <c r="A307">
        <v>243</v>
      </c>
      <c r="B307" s="13">
        <v>0</v>
      </c>
      <c r="C307" s="13">
        <v>0</v>
      </c>
      <c r="D307" s="27" t="s">
        <v>776</v>
      </c>
      <c r="E307" s="13">
        <v>1</v>
      </c>
      <c r="F307" s="13">
        <v>0</v>
      </c>
      <c r="G307" s="13">
        <v>1</v>
      </c>
      <c r="H307" s="13">
        <v>4</v>
      </c>
      <c r="I307" s="13">
        <f t="shared" si="17"/>
        <v>471</v>
      </c>
      <c r="J307" s="13">
        <f t="shared" si="18"/>
        <v>468</v>
      </c>
      <c r="K307" s="13">
        <v>39</v>
      </c>
      <c r="L307" s="12">
        <v>2</v>
      </c>
      <c r="M307" s="27" t="str">
        <f t="shared" si="20"/>
        <v xml:space="preserve">3 </v>
      </c>
      <c r="N307" s="28" t="s">
        <v>779</v>
      </c>
      <c r="O307" s="13">
        <v>5</v>
      </c>
      <c r="P307" s="13">
        <v>1</v>
      </c>
      <c r="Q307" s="13">
        <v>0</v>
      </c>
      <c r="R307" s="13">
        <v>0</v>
      </c>
      <c r="S307" s="13">
        <v>1</v>
      </c>
      <c r="T307" s="13">
        <v>1</v>
      </c>
      <c r="U307" s="13">
        <v>1</v>
      </c>
      <c r="V307" s="29">
        <v>0.874305555555556</v>
      </c>
      <c r="W307" s="27" t="s">
        <v>737</v>
      </c>
      <c r="X307" s="13">
        <v>1</v>
      </c>
      <c r="Y307" s="30">
        <v>12</v>
      </c>
      <c r="Z307" s="27">
        <v>0</v>
      </c>
      <c r="AA307" s="27">
        <v>0</v>
      </c>
      <c r="AB307" s="27" t="s">
        <v>241</v>
      </c>
      <c r="AC307">
        <v>1</v>
      </c>
      <c r="AD307">
        <v>1</v>
      </c>
      <c r="AE307" s="27">
        <v>5</v>
      </c>
      <c r="AF307" s="27"/>
      <c r="AG307" s="27"/>
      <c r="AH307" s="13">
        <v>1</v>
      </c>
      <c r="AI307" s="13">
        <v>0</v>
      </c>
      <c r="AJ307" s="13">
        <v>1</v>
      </c>
      <c r="AK307" s="27" t="s">
        <v>735</v>
      </c>
      <c r="AL307" s="27" t="s">
        <v>745</v>
      </c>
      <c r="AM307" s="27" t="s">
        <v>756</v>
      </c>
      <c r="AN307" s="33">
        <v>43697</v>
      </c>
      <c r="AO307" s="16">
        <f t="shared" si="19"/>
        <v>1</v>
      </c>
      <c r="AP307">
        <v>1</v>
      </c>
      <c r="AQ307" s="30">
        <v>12</v>
      </c>
      <c r="AR307" s="12">
        <v>0</v>
      </c>
      <c r="AS307" s="12">
        <v>0</v>
      </c>
      <c r="AT307" s="13">
        <v>1</v>
      </c>
    </row>
    <row r="308" spans="1:46" x14ac:dyDescent="0.4">
      <c r="A308">
        <v>63</v>
      </c>
      <c r="B308" s="13">
        <v>0</v>
      </c>
      <c r="C308" s="14">
        <v>1</v>
      </c>
      <c r="D308" s="17" t="s">
        <v>765</v>
      </c>
      <c r="E308" s="14">
        <v>0</v>
      </c>
      <c r="F308" s="14">
        <v>0</v>
      </c>
      <c r="G308" s="14">
        <v>1</v>
      </c>
      <c r="H308" s="14">
        <v>4</v>
      </c>
      <c r="I308" s="14">
        <f t="shared" si="17"/>
        <v>354</v>
      </c>
      <c r="J308" s="14">
        <f t="shared" si="18"/>
        <v>348</v>
      </c>
      <c r="K308" s="14">
        <v>29</v>
      </c>
      <c r="L308" s="12">
        <v>1</v>
      </c>
      <c r="M308" s="17" t="str">
        <f t="shared" si="20"/>
        <v xml:space="preserve">6 </v>
      </c>
      <c r="N308" s="18" t="s">
        <v>780</v>
      </c>
      <c r="O308" s="14">
        <v>0</v>
      </c>
      <c r="P308" s="14">
        <v>1</v>
      </c>
      <c r="Q308" s="14">
        <v>1</v>
      </c>
      <c r="R308" s="14">
        <v>0</v>
      </c>
      <c r="S308" s="14">
        <v>1</v>
      </c>
      <c r="T308" s="14">
        <v>1</v>
      </c>
      <c r="U308" s="14">
        <v>0</v>
      </c>
      <c r="V308" s="19">
        <v>0.499305555555556</v>
      </c>
      <c r="W308" s="17" t="s">
        <v>771</v>
      </c>
      <c r="X308" s="14">
        <v>1</v>
      </c>
      <c r="Y308" s="20">
        <v>40</v>
      </c>
      <c r="Z308" s="17">
        <v>0</v>
      </c>
      <c r="AA308" s="17">
        <v>0</v>
      </c>
      <c r="AB308" s="17" t="s">
        <v>53</v>
      </c>
      <c r="AC308">
        <v>2</v>
      </c>
      <c r="AD308">
        <v>1</v>
      </c>
      <c r="AE308" s="17">
        <v>1</v>
      </c>
      <c r="AF308" s="17"/>
      <c r="AG308" s="17"/>
      <c r="AH308" s="14">
        <v>0</v>
      </c>
      <c r="AI308" s="14">
        <v>1</v>
      </c>
      <c r="AJ308" s="14">
        <v>1</v>
      </c>
      <c r="AK308" s="17" t="s">
        <v>735</v>
      </c>
      <c r="AL308" s="17" t="s">
        <v>735</v>
      </c>
      <c r="AM308" s="17" t="s">
        <v>739</v>
      </c>
      <c r="AN308" s="17" t="s">
        <v>772</v>
      </c>
      <c r="AO308" s="16">
        <f t="shared" si="19"/>
        <v>3</v>
      </c>
      <c r="AP308">
        <v>2</v>
      </c>
      <c r="AQ308" s="20">
        <v>40</v>
      </c>
      <c r="AR308" s="12">
        <v>0</v>
      </c>
      <c r="AS308" s="12">
        <v>0</v>
      </c>
      <c r="AT308" s="14">
        <v>1</v>
      </c>
    </row>
    <row r="309" spans="1:46" x14ac:dyDescent="0.4">
      <c r="A309">
        <v>239</v>
      </c>
      <c r="B309" s="13">
        <v>1</v>
      </c>
      <c r="C309" s="14">
        <v>0</v>
      </c>
      <c r="D309" s="17" t="s">
        <v>781</v>
      </c>
      <c r="E309" s="14">
        <v>0</v>
      </c>
      <c r="F309" s="14">
        <v>3</v>
      </c>
      <c r="G309" s="14">
        <v>2</v>
      </c>
      <c r="H309" s="14">
        <v>3</v>
      </c>
      <c r="I309" s="14">
        <f t="shared" si="17"/>
        <v>879</v>
      </c>
      <c r="J309" s="14">
        <f t="shared" si="18"/>
        <v>876</v>
      </c>
      <c r="K309" s="14">
        <v>73</v>
      </c>
      <c r="L309" s="12">
        <v>6</v>
      </c>
      <c r="M309" s="17" t="str">
        <f t="shared" si="20"/>
        <v xml:space="preserve">3 </v>
      </c>
      <c r="N309" s="18" t="s">
        <v>782</v>
      </c>
      <c r="O309" s="14">
        <v>5</v>
      </c>
      <c r="P309" s="14">
        <v>1</v>
      </c>
      <c r="Q309" s="14">
        <v>0</v>
      </c>
      <c r="R309" s="14">
        <v>0</v>
      </c>
      <c r="S309" s="14">
        <v>1</v>
      </c>
      <c r="T309" s="14">
        <v>1</v>
      </c>
      <c r="U309" s="14">
        <v>0</v>
      </c>
      <c r="V309" s="19">
        <v>0.67083333333333295</v>
      </c>
      <c r="W309" s="17" t="s">
        <v>771</v>
      </c>
      <c r="X309" s="14">
        <v>1</v>
      </c>
      <c r="Y309" s="20">
        <v>34</v>
      </c>
      <c r="Z309" s="17">
        <v>1</v>
      </c>
      <c r="AA309" s="17">
        <v>0</v>
      </c>
      <c r="AB309" s="17" t="s">
        <v>350</v>
      </c>
      <c r="AC309">
        <v>0</v>
      </c>
      <c r="AD309">
        <v>1</v>
      </c>
      <c r="AE309" s="17">
        <v>1</v>
      </c>
      <c r="AF309" s="17"/>
      <c r="AG309" s="17"/>
      <c r="AH309" s="14">
        <v>1</v>
      </c>
      <c r="AI309" s="14">
        <v>0</v>
      </c>
      <c r="AJ309" s="14">
        <v>1</v>
      </c>
      <c r="AK309" s="17" t="s">
        <v>731</v>
      </c>
      <c r="AL309" s="17" t="s">
        <v>734</v>
      </c>
      <c r="AM309" s="17" t="s">
        <v>783</v>
      </c>
      <c r="AN309" s="17" t="s">
        <v>784</v>
      </c>
      <c r="AO309" s="16">
        <f t="shared" si="19"/>
        <v>1</v>
      </c>
      <c r="AP309">
        <v>1</v>
      </c>
      <c r="AQ309" s="20">
        <v>34</v>
      </c>
      <c r="AR309" s="12">
        <v>0</v>
      </c>
      <c r="AS309" s="12">
        <v>0</v>
      </c>
      <c r="AT309" s="14">
        <v>1</v>
      </c>
    </row>
    <row r="310" spans="1:46" x14ac:dyDescent="0.4">
      <c r="A310">
        <v>169</v>
      </c>
      <c r="B310" s="13">
        <v>0</v>
      </c>
      <c r="C310" s="14">
        <v>1</v>
      </c>
      <c r="D310" s="17" t="s">
        <v>781</v>
      </c>
      <c r="E310" s="14">
        <v>0</v>
      </c>
      <c r="F310" s="14">
        <v>0</v>
      </c>
      <c r="G310" s="14">
        <v>3</v>
      </c>
      <c r="H310" s="14">
        <v>4</v>
      </c>
      <c r="I310" s="14">
        <f t="shared" si="17"/>
        <v>407</v>
      </c>
      <c r="J310" s="14">
        <f t="shared" si="18"/>
        <v>396</v>
      </c>
      <c r="K310" s="14">
        <v>33</v>
      </c>
      <c r="L310" s="12">
        <v>2</v>
      </c>
      <c r="M310" s="17" t="str">
        <f t="shared" si="20"/>
        <v>11</v>
      </c>
      <c r="N310" s="18" t="s">
        <v>785</v>
      </c>
      <c r="O310" s="14">
        <v>0</v>
      </c>
      <c r="P310" s="14">
        <v>1</v>
      </c>
      <c r="Q310" s="14">
        <v>1</v>
      </c>
      <c r="R310" s="14">
        <v>0</v>
      </c>
      <c r="S310" s="14">
        <v>1</v>
      </c>
      <c r="T310" s="14">
        <v>1</v>
      </c>
      <c r="U310" s="14">
        <v>0</v>
      </c>
      <c r="V310" s="19">
        <v>0.73402777777777795</v>
      </c>
      <c r="W310" s="17" t="s">
        <v>771</v>
      </c>
      <c r="X310" s="14">
        <v>1</v>
      </c>
      <c r="Y310" s="20">
        <v>34</v>
      </c>
      <c r="Z310" s="17">
        <v>0</v>
      </c>
      <c r="AA310" s="17">
        <v>0</v>
      </c>
      <c r="AB310" s="17" t="s">
        <v>53</v>
      </c>
      <c r="AC310">
        <v>2</v>
      </c>
      <c r="AD310">
        <v>1</v>
      </c>
      <c r="AE310" s="17">
        <v>1</v>
      </c>
      <c r="AF310" s="17"/>
      <c r="AG310" s="17"/>
      <c r="AH310" s="14">
        <v>1</v>
      </c>
      <c r="AI310" s="14">
        <v>0</v>
      </c>
      <c r="AJ310" s="14">
        <v>1</v>
      </c>
      <c r="AK310" s="17" t="s">
        <v>731</v>
      </c>
      <c r="AL310" s="17" t="s">
        <v>734</v>
      </c>
      <c r="AM310" s="17" t="s">
        <v>783</v>
      </c>
      <c r="AN310" s="17" t="s">
        <v>760</v>
      </c>
      <c r="AO310" s="16">
        <f t="shared" si="19"/>
        <v>1</v>
      </c>
      <c r="AP310">
        <v>1</v>
      </c>
      <c r="AQ310" s="20">
        <v>34</v>
      </c>
      <c r="AR310" s="12">
        <v>0</v>
      </c>
      <c r="AS310" s="12">
        <v>0</v>
      </c>
      <c r="AT310" s="14">
        <v>1</v>
      </c>
    </row>
    <row r="311" spans="1:46" x14ac:dyDescent="0.4">
      <c r="A311">
        <v>317</v>
      </c>
      <c r="B311" s="13">
        <v>0</v>
      </c>
      <c r="C311" s="14">
        <v>0</v>
      </c>
      <c r="D311" s="17" t="s">
        <v>731</v>
      </c>
      <c r="E311" s="14">
        <v>1</v>
      </c>
      <c r="F311" s="14">
        <v>0</v>
      </c>
      <c r="G311" s="14">
        <v>6</v>
      </c>
      <c r="H311" s="14">
        <v>0</v>
      </c>
      <c r="I311" s="14">
        <f t="shared" si="17"/>
        <v>262</v>
      </c>
      <c r="J311" s="14">
        <f t="shared" si="18"/>
        <v>252</v>
      </c>
      <c r="K311" s="14">
        <v>21</v>
      </c>
      <c r="L311" s="12">
        <v>1</v>
      </c>
      <c r="M311" s="17" t="str">
        <f t="shared" si="20"/>
        <v>10</v>
      </c>
      <c r="N311" s="18" t="s">
        <v>786</v>
      </c>
      <c r="O311" s="14">
        <v>5</v>
      </c>
      <c r="P311" s="14">
        <v>1</v>
      </c>
      <c r="Q311" s="14">
        <v>0</v>
      </c>
      <c r="R311" s="14">
        <v>1</v>
      </c>
      <c r="S311" s="14">
        <v>0</v>
      </c>
      <c r="T311" s="14">
        <v>1</v>
      </c>
      <c r="U311" s="14">
        <v>1</v>
      </c>
      <c r="V311" s="19">
        <v>8.8888888888888906E-2</v>
      </c>
      <c r="W311" s="17" t="s">
        <v>751</v>
      </c>
      <c r="X311" s="14">
        <v>0</v>
      </c>
      <c r="Y311" s="20">
        <v>14</v>
      </c>
      <c r="Z311" s="17">
        <v>1</v>
      </c>
      <c r="AA311" s="17">
        <v>1</v>
      </c>
      <c r="AB311" s="17" t="s">
        <v>228</v>
      </c>
      <c r="AC311">
        <v>1</v>
      </c>
      <c r="AD311">
        <v>1</v>
      </c>
      <c r="AE311" s="17">
        <v>6</v>
      </c>
      <c r="AF311" s="17">
        <v>5</v>
      </c>
      <c r="AG311" s="17"/>
      <c r="AH311" s="14">
        <v>1</v>
      </c>
      <c r="AI311" s="14">
        <v>0</v>
      </c>
      <c r="AJ311" s="14">
        <v>1</v>
      </c>
      <c r="AK311" s="17" t="s">
        <v>731</v>
      </c>
      <c r="AL311" s="17" t="s">
        <v>734</v>
      </c>
      <c r="AM311" s="17" t="s">
        <v>783</v>
      </c>
      <c r="AN311" s="17" t="s">
        <v>762</v>
      </c>
      <c r="AO311" s="16">
        <f t="shared" si="19"/>
        <v>0</v>
      </c>
      <c r="AP311">
        <v>0</v>
      </c>
      <c r="AQ311" s="20">
        <v>14</v>
      </c>
      <c r="AR311" s="12">
        <v>0</v>
      </c>
      <c r="AS311" s="12">
        <v>0</v>
      </c>
      <c r="AT311" s="14">
        <v>1</v>
      </c>
    </row>
    <row r="312" spans="1:46" x14ac:dyDescent="0.4">
      <c r="A312">
        <v>192</v>
      </c>
      <c r="B312" s="13">
        <v>0</v>
      </c>
      <c r="C312" s="14">
        <v>0</v>
      </c>
      <c r="D312" s="17" t="s">
        <v>734</v>
      </c>
      <c r="E312" s="14">
        <v>1</v>
      </c>
      <c r="F312" s="14">
        <v>1</v>
      </c>
      <c r="G312" s="14">
        <v>5</v>
      </c>
      <c r="H312" s="14">
        <v>0</v>
      </c>
      <c r="I312" s="14">
        <f t="shared" si="17"/>
        <v>295</v>
      </c>
      <c r="J312" s="14">
        <f t="shared" si="18"/>
        <v>288</v>
      </c>
      <c r="K312" s="14">
        <v>24</v>
      </c>
      <c r="L312" s="12">
        <v>1</v>
      </c>
      <c r="M312" s="17" t="str">
        <f t="shared" si="20"/>
        <v xml:space="preserve">7 </v>
      </c>
      <c r="N312" s="18" t="s">
        <v>487</v>
      </c>
      <c r="O312" s="14">
        <v>5</v>
      </c>
      <c r="P312" s="14">
        <v>1</v>
      </c>
      <c r="Q312" s="14">
        <v>0</v>
      </c>
      <c r="R312" s="14">
        <v>0</v>
      </c>
      <c r="S312" s="14">
        <v>1</v>
      </c>
      <c r="T312" s="14">
        <v>1</v>
      </c>
      <c r="U312" s="14">
        <v>1</v>
      </c>
      <c r="V312" s="19">
        <v>2.4305555555555601E-2</v>
      </c>
      <c r="W312" s="17" t="s">
        <v>739</v>
      </c>
      <c r="X312" s="14">
        <v>1</v>
      </c>
      <c r="Y312" s="20">
        <v>1</v>
      </c>
      <c r="Z312" s="17">
        <v>1</v>
      </c>
      <c r="AA312" s="17">
        <v>0</v>
      </c>
      <c r="AB312" s="17" t="s">
        <v>787</v>
      </c>
      <c r="AC312">
        <v>3</v>
      </c>
      <c r="AD312">
        <v>0</v>
      </c>
      <c r="AE312" s="17"/>
      <c r="AF312" s="17"/>
      <c r="AG312" s="17"/>
      <c r="AH312" s="14">
        <v>0</v>
      </c>
      <c r="AI312" s="14">
        <v>1</v>
      </c>
      <c r="AJ312" s="14">
        <v>0</v>
      </c>
      <c r="AK312" s="17" t="s">
        <v>734</v>
      </c>
      <c r="AL312" s="17" t="s">
        <v>64</v>
      </c>
      <c r="AM312" s="17" t="s">
        <v>64</v>
      </c>
      <c r="AN312" s="17" t="s">
        <v>64</v>
      </c>
      <c r="AO312" s="16">
        <f t="shared" si="19"/>
        <v>0</v>
      </c>
      <c r="AP312">
        <v>0</v>
      </c>
      <c r="AQ312" s="20">
        <v>1</v>
      </c>
      <c r="AR312" s="12">
        <v>0</v>
      </c>
      <c r="AS312" s="12">
        <v>0</v>
      </c>
      <c r="AT312" s="14">
        <v>0</v>
      </c>
    </row>
    <row r="313" spans="1:46" x14ac:dyDescent="0.4">
      <c r="A313">
        <v>236</v>
      </c>
      <c r="B313" s="13">
        <v>0</v>
      </c>
      <c r="C313" s="14">
        <v>0</v>
      </c>
      <c r="D313" s="17" t="s">
        <v>788</v>
      </c>
      <c r="E313" s="14">
        <v>1</v>
      </c>
      <c r="F313" s="14">
        <v>0</v>
      </c>
      <c r="G313" s="14">
        <v>2</v>
      </c>
      <c r="H313" s="14">
        <v>0</v>
      </c>
      <c r="I313" s="14">
        <f t="shared" si="17"/>
        <v>234</v>
      </c>
      <c r="J313" s="14">
        <f t="shared" si="18"/>
        <v>228</v>
      </c>
      <c r="K313" s="14">
        <v>19</v>
      </c>
      <c r="L313" s="12">
        <v>0</v>
      </c>
      <c r="M313" s="17" t="str">
        <f t="shared" si="20"/>
        <v xml:space="preserve">6 </v>
      </c>
      <c r="N313" s="18" t="s">
        <v>789</v>
      </c>
      <c r="O313" s="14">
        <v>5</v>
      </c>
      <c r="P313" s="14">
        <v>1</v>
      </c>
      <c r="Q313" s="14">
        <v>0</v>
      </c>
      <c r="R313" s="14">
        <v>0</v>
      </c>
      <c r="S313" s="14">
        <v>1</v>
      </c>
      <c r="T313" s="14">
        <v>1</v>
      </c>
      <c r="U313" s="14">
        <v>0</v>
      </c>
      <c r="V313" s="19">
        <v>0.82361111111111096</v>
      </c>
      <c r="W313" s="17" t="s">
        <v>734</v>
      </c>
      <c r="X313" s="14">
        <v>0</v>
      </c>
      <c r="Y313" s="20">
        <v>1</v>
      </c>
      <c r="Z313" s="17">
        <v>1</v>
      </c>
      <c r="AA313" s="17">
        <v>0</v>
      </c>
      <c r="AB313" s="21" t="s">
        <v>228</v>
      </c>
      <c r="AC313" s="23">
        <v>1</v>
      </c>
      <c r="AD313" s="23">
        <v>1</v>
      </c>
      <c r="AE313" s="21">
        <v>6</v>
      </c>
      <c r="AF313" s="17">
        <v>1</v>
      </c>
      <c r="AG313" s="17"/>
      <c r="AH313" s="14">
        <v>1</v>
      </c>
      <c r="AI313" s="14">
        <v>1</v>
      </c>
      <c r="AJ313" s="14">
        <v>0</v>
      </c>
      <c r="AK313" s="17" t="s">
        <v>734</v>
      </c>
      <c r="AL313" s="17" t="s">
        <v>64</v>
      </c>
      <c r="AM313" s="17" t="s">
        <v>64</v>
      </c>
      <c r="AN313" s="17" t="s">
        <v>64</v>
      </c>
      <c r="AO313" s="16">
        <f t="shared" si="19"/>
        <v>1</v>
      </c>
      <c r="AP313">
        <v>1</v>
      </c>
      <c r="AQ313" s="20">
        <v>1</v>
      </c>
      <c r="AR313" s="12">
        <v>0</v>
      </c>
      <c r="AS313" s="12">
        <v>0</v>
      </c>
      <c r="AT313" s="14">
        <v>0</v>
      </c>
    </row>
    <row r="314" spans="1:46" x14ac:dyDescent="0.4">
      <c r="A314">
        <v>555</v>
      </c>
      <c r="B314" s="13">
        <v>0</v>
      </c>
      <c r="C314" s="14">
        <v>1</v>
      </c>
      <c r="D314" s="17" t="s">
        <v>731</v>
      </c>
      <c r="E314" s="14">
        <v>1</v>
      </c>
      <c r="F314" s="14">
        <v>3</v>
      </c>
      <c r="G314" s="14">
        <v>1</v>
      </c>
      <c r="H314" s="14">
        <v>4</v>
      </c>
      <c r="I314" s="14">
        <f t="shared" si="17"/>
        <v>805</v>
      </c>
      <c r="J314" s="14">
        <f t="shared" si="18"/>
        <v>804</v>
      </c>
      <c r="K314" s="14">
        <v>67</v>
      </c>
      <c r="L314" s="12">
        <v>5</v>
      </c>
      <c r="M314" s="17" t="str">
        <f t="shared" si="20"/>
        <v xml:space="preserve">1 </v>
      </c>
      <c r="N314" s="18" t="s">
        <v>171</v>
      </c>
      <c r="O314" s="14">
        <v>5</v>
      </c>
      <c r="P314" s="14">
        <v>1</v>
      </c>
      <c r="Q314" s="14">
        <v>1</v>
      </c>
      <c r="R314" s="14">
        <v>0</v>
      </c>
      <c r="S314" s="14">
        <v>1</v>
      </c>
      <c r="T314" s="14">
        <v>1</v>
      </c>
      <c r="U314" s="14">
        <v>0</v>
      </c>
      <c r="V314" s="19">
        <v>0.54791666666666705</v>
      </c>
      <c r="W314" s="17" t="s">
        <v>758</v>
      </c>
      <c r="X314" s="14">
        <v>1</v>
      </c>
      <c r="Y314" s="20">
        <v>12</v>
      </c>
      <c r="Z314" s="17">
        <v>1</v>
      </c>
      <c r="AA314" s="17">
        <v>1</v>
      </c>
      <c r="AB314" s="17" t="s">
        <v>125</v>
      </c>
      <c r="AC314">
        <v>1</v>
      </c>
      <c r="AD314">
        <v>1</v>
      </c>
      <c r="AE314" s="17">
        <v>1</v>
      </c>
      <c r="AF314" s="17"/>
      <c r="AG314" s="17"/>
      <c r="AH314" s="14">
        <v>1</v>
      </c>
      <c r="AI314" s="14">
        <v>0</v>
      </c>
      <c r="AJ314" s="14">
        <v>0</v>
      </c>
      <c r="AK314" s="17" t="s">
        <v>734</v>
      </c>
      <c r="AL314" s="17" t="s">
        <v>64</v>
      </c>
      <c r="AM314" s="17" t="s">
        <v>64</v>
      </c>
      <c r="AN314" s="17" t="s">
        <v>64</v>
      </c>
      <c r="AO314" s="16">
        <f t="shared" si="19"/>
        <v>3</v>
      </c>
      <c r="AP314">
        <v>2</v>
      </c>
      <c r="AQ314" s="20">
        <v>12</v>
      </c>
      <c r="AR314" s="12">
        <v>0</v>
      </c>
      <c r="AS314" s="12">
        <v>0</v>
      </c>
      <c r="AT314" s="14">
        <v>0</v>
      </c>
    </row>
    <row r="315" spans="1:46" x14ac:dyDescent="0.4">
      <c r="A315">
        <v>359</v>
      </c>
      <c r="B315" s="13">
        <v>1</v>
      </c>
      <c r="C315" s="14">
        <v>1</v>
      </c>
      <c r="D315" s="17" t="s">
        <v>790</v>
      </c>
      <c r="E315" s="14">
        <v>0</v>
      </c>
      <c r="F315" s="14">
        <v>3</v>
      </c>
      <c r="G315" s="14">
        <v>1</v>
      </c>
      <c r="H315" s="14">
        <v>4</v>
      </c>
      <c r="I315" s="14">
        <f t="shared" si="17"/>
        <v>418</v>
      </c>
      <c r="J315" s="14">
        <f t="shared" si="18"/>
        <v>408</v>
      </c>
      <c r="K315" s="14">
        <v>34</v>
      </c>
      <c r="L315" s="12">
        <v>2</v>
      </c>
      <c r="M315" s="17" t="str">
        <f t="shared" si="20"/>
        <v>10</v>
      </c>
      <c r="N315" s="18" t="s">
        <v>791</v>
      </c>
      <c r="O315" s="14">
        <v>5</v>
      </c>
      <c r="P315" s="14">
        <v>1</v>
      </c>
      <c r="Q315" s="14">
        <v>1</v>
      </c>
      <c r="R315" s="14">
        <v>0</v>
      </c>
      <c r="S315" s="14">
        <v>1</v>
      </c>
      <c r="T315" s="14">
        <v>1</v>
      </c>
      <c r="U315" s="14">
        <v>0</v>
      </c>
      <c r="V315" s="19">
        <v>0.57847222222222205</v>
      </c>
      <c r="W315" s="17" t="s">
        <v>751</v>
      </c>
      <c r="X315" s="14">
        <v>1</v>
      </c>
      <c r="Y315" s="20">
        <v>13</v>
      </c>
      <c r="Z315" s="17">
        <v>0</v>
      </c>
      <c r="AA315" s="17">
        <v>1</v>
      </c>
      <c r="AB315" s="17" t="s">
        <v>53</v>
      </c>
      <c r="AC315">
        <v>2</v>
      </c>
      <c r="AD315">
        <v>1</v>
      </c>
      <c r="AE315" s="17">
        <v>5</v>
      </c>
      <c r="AF315" s="17">
        <v>6</v>
      </c>
      <c r="AG315" s="17"/>
      <c r="AH315" s="14">
        <v>0</v>
      </c>
      <c r="AI315" s="14">
        <v>0</v>
      </c>
      <c r="AJ315" s="14">
        <v>1</v>
      </c>
      <c r="AK315" s="17" t="s">
        <v>734</v>
      </c>
      <c r="AL315" s="17" t="s">
        <v>739</v>
      </c>
      <c r="AM315" s="17" t="s">
        <v>737</v>
      </c>
      <c r="AN315" s="17" t="s">
        <v>758</v>
      </c>
      <c r="AO315" s="16">
        <f t="shared" si="19"/>
        <v>2</v>
      </c>
      <c r="AP315">
        <v>1</v>
      </c>
      <c r="AQ315" s="20">
        <v>13</v>
      </c>
      <c r="AR315" s="12">
        <v>0</v>
      </c>
      <c r="AS315" s="12">
        <v>0</v>
      </c>
      <c r="AT315" s="14">
        <v>1</v>
      </c>
    </row>
    <row r="316" spans="1:46" x14ac:dyDescent="0.4">
      <c r="A316">
        <v>69</v>
      </c>
      <c r="B316" s="13">
        <v>0</v>
      </c>
      <c r="C316" s="14">
        <v>1</v>
      </c>
      <c r="D316" s="17" t="s">
        <v>734</v>
      </c>
      <c r="E316" s="14">
        <v>1</v>
      </c>
      <c r="F316" s="14">
        <v>0</v>
      </c>
      <c r="G316" s="14">
        <v>4</v>
      </c>
      <c r="H316" s="14">
        <v>4</v>
      </c>
      <c r="I316" s="14">
        <f t="shared" si="17"/>
        <v>226</v>
      </c>
      <c r="J316" s="14">
        <f t="shared" si="18"/>
        <v>216</v>
      </c>
      <c r="K316" s="14">
        <v>18</v>
      </c>
      <c r="L316" s="12">
        <v>0</v>
      </c>
      <c r="M316" s="17" t="str">
        <f t="shared" si="20"/>
        <v>10</v>
      </c>
      <c r="N316" s="18" t="s">
        <v>792</v>
      </c>
      <c r="O316" s="14">
        <v>5</v>
      </c>
      <c r="P316" s="14">
        <v>1</v>
      </c>
      <c r="Q316" s="14">
        <v>0</v>
      </c>
      <c r="R316" s="14">
        <v>0</v>
      </c>
      <c r="S316" s="14">
        <v>1</v>
      </c>
      <c r="T316" s="14">
        <v>1</v>
      </c>
      <c r="U316" s="14">
        <v>1</v>
      </c>
      <c r="V316" s="19">
        <v>0.20138888888888901</v>
      </c>
      <c r="W316" s="17" t="s">
        <v>758</v>
      </c>
      <c r="X316" s="14">
        <v>0</v>
      </c>
      <c r="Y316" s="20">
        <v>9</v>
      </c>
      <c r="Z316" s="17">
        <v>0</v>
      </c>
      <c r="AA316" s="17">
        <v>1</v>
      </c>
      <c r="AB316" s="17" t="s">
        <v>241</v>
      </c>
      <c r="AC316">
        <v>1</v>
      </c>
      <c r="AD316">
        <v>0</v>
      </c>
      <c r="AE316" s="17"/>
      <c r="AF316" s="17"/>
      <c r="AG316" s="17"/>
      <c r="AH316" s="14">
        <v>1</v>
      </c>
      <c r="AI316" s="14">
        <v>1</v>
      </c>
      <c r="AJ316" s="14">
        <v>0</v>
      </c>
      <c r="AK316" s="17" t="s">
        <v>734</v>
      </c>
      <c r="AL316" s="17" t="s">
        <v>64</v>
      </c>
      <c r="AM316" s="17" t="s">
        <v>64</v>
      </c>
      <c r="AN316" s="17" t="s">
        <v>64</v>
      </c>
      <c r="AO316" s="16">
        <f t="shared" si="19"/>
        <v>0</v>
      </c>
      <c r="AP316">
        <v>0</v>
      </c>
      <c r="AQ316" s="20">
        <v>9</v>
      </c>
      <c r="AR316" s="12">
        <v>0</v>
      </c>
      <c r="AS316" s="12">
        <v>0</v>
      </c>
      <c r="AT316" s="14">
        <v>0</v>
      </c>
    </row>
    <row r="317" spans="1:46" x14ac:dyDescent="0.4">
      <c r="A317">
        <v>120</v>
      </c>
      <c r="B317" s="13">
        <v>0</v>
      </c>
      <c r="C317" s="14">
        <v>0</v>
      </c>
      <c r="D317" s="17" t="s">
        <v>788</v>
      </c>
      <c r="E317" s="14">
        <v>1</v>
      </c>
      <c r="F317" s="14">
        <v>0</v>
      </c>
      <c r="G317" s="14">
        <v>1</v>
      </c>
      <c r="H317" s="14">
        <v>4</v>
      </c>
      <c r="I317" s="14">
        <f t="shared" si="17"/>
        <v>259</v>
      </c>
      <c r="J317" s="14">
        <f t="shared" si="18"/>
        <v>252</v>
      </c>
      <c r="K317" s="14">
        <v>21</v>
      </c>
      <c r="L317" s="12">
        <v>1</v>
      </c>
      <c r="M317" s="17" t="str">
        <f t="shared" si="20"/>
        <v xml:space="preserve">7 </v>
      </c>
      <c r="N317" s="18" t="s">
        <v>755</v>
      </c>
      <c r="O317" s="14">
        <v>5</v>
      </c>
      <c r="P317" s="14">
        <v>1</v>
      </c>
      <c r="Q317" s="14">
        <v>0</v>
      </c>
      <c r="R317" s="14">
        <v>0</v>
      </c>
      <c r="S317" s="14">
        <v>1</v>
      </c>
      <c r="T317" s="14">
        <v>1</v>
      </c>
      <c r="U317" s="14">
        <v>1</v>
      </c>
      <c r="V317" s="19">
        <v>0.875</v>
      </c>
      <c r="W317" s="17" t="s">
        <v>739</v>
      </c>
      <c r="X317" s="14">
        <v>1</v>
      </c>
      <c r="Y317" s="20">
        <v>2</v>
      </c>
      <c r="Z317" s="17">
        <v>0</v>
      </c>
      <c r="AA317" s="17">
        <v>0</v>
      </c>
      <c r="AB317" s="17" t="s">
        <v>241</v>
      </c>
      <c r="AC317">
        <v>1</v>
      </c>
      <c r="AD317">
        <v>0</v>
      </c>
      <c r="AE317" s="17"/>
      <c r="AF317" s="17"/>
      <c r="AG317" s="17"/>
      <c r="AH317" s="14">
        <v>1</v>
      </c>
      <c r="AI317" s="14">
        <v>0</v>
      </c>
      <c r="AJ317" s="14">
        <v>0</v>
      </c>
      <c r="AK317" s="17" t="s">
        <v>734</v>
      </c>
      <c r="AL317" s="17" t="s">
        <v>64</v>
      </c>
      <c r="AM317" s="17" t="s">
        <v>64</v>
      </c>
      <c r="AN317" s="17" t="s">
        <v>64</v>
      </c>
      <c r="AO317" s="16">
        <f t="shared" si="19"/>
        <v>1</v>
      </c>
      <c r="AP317">
        <v>1</v>
      </c>
      <c r="AQ317" s="20">
        <v>2</v>
      </c>
      <c r="AR317" s="12">
        <v>0</v>
      </c>
      <c r="AS317" s="12">
        <v>0</v>
      </c>
      <c r="AT317" s="14">
        <v>0</v>
      </c>
    </row>
    <row r="318" spans="1:46" x14ac:dyDescent="0.4">
      <c r="A318">
        <v>411</v>
      </c>
      <c r="B318" s="13">
        <v>0</v>
      </c>
      <c r="C318" s="14">
        <v>0</v>
      </c>
      <c r="D318" s="17" t="s">
        <v>734</v>
      </c>
      <c r="E318" s="14">
        <v>0</v>
      </c>
      <c r="F318" s="14">
        <v>0</v>
      </c>
      <c r="G318" s="14">
        <v>2</v>
      </c>
      <c r="H318" s="14">
        <v>0</v>
      </c>
      <c r="I318" s="14">
        <f t="shared" si="17"/>
        <v>290</v>
      </c>
      <c r="J318" s="14">
        <f t="shared" si="18"/>
        <v>288</v>
      </c>
      <c r="K318" s="14">
        <v>24</v>
      </c>
      <c r="L318" s="12">
        <v>1</v>
      </c>
      <c r="M318" s="17" t="str">
        <f t="shared" si="20"/>
        <v xml:space="preserve">2 </v>
      </c>
      <c r="N318" s="18" t="s">
        <v>793</v>
      </c>
      <c r="O318" s="14">
        <v>0</v>
      </c>
      <c r="P318" s="14">
        <v>0</v>
      </c>
      <c r="Q318" s="14">
        <v>1</v>
      </c>
      <c r="R318" s="14">
        <v>0</v>
      </c>
      <c r="S318" s="14">
        <v>1</v>
      </c>
      <c r="T318" s="14">
        <v>1</v>
      </c>
      <c r="U318" s="14">
        <v>0</v>
      </c>
      <c r="V318" s="19">
        <v>0.73958333333333304</v>
      </c>
      <c r="W318" s="17" t="s">
        <v>784</v>
      </c>
      <c r="X318" s="14">
        <v>1</v>
      </c>
      <c r="Y318" s="20">
        <v>21</v>
      </c>
      <c r="Z318" s="17">
        <v>0</v>
      </c>
      <c r="AA318" s="17">
        <v>0</v>
      </c>
      <c r="AB318" s="17" t="s">
        <v>252</v>
      </c>
      <c r="AC318">
        <v>5</v>
      </c>
      <c r="AD318">
        <v>0</v>
      </c>
      <c r="AE318" s="17"/>
      <c r="AF318" s="17"/>
      <c r="AG318" s="17"/>
      <c r="AH318" s="14">
        <v>0</v>
      </c>
      <c r="AI318" s="14">
        <v>1</v>
      </c>
      <c r="AJ318" s="14">
        <v>1</v>
      </c>
      <c r="AK318" s="17" t="s">
        <v>739</v>
      </c>
      <c r="AL318" s="17" t="s">
        <v>794</v>
      </c>
      <c r="AM318" s="17" t="s">
        <v>783</v>
      </c>
      <c r="AN318" s="17" t="s">
        <v>795</v>
      </c>
      <c r="AO318" s="16">
        <f t="shared" si="19"/>
        <v>1</v>
      </c>
      <c r="AP318">
        <v>1</v>
      </c>
      <c r="AQ318" s="20">
        <v>21</v>
      </c>
      <c r="AR318" s="12">
        <v>0</v>
      </c>
      <c r="AS318" s="12">
        <v>0</v>
      </c>
      <c r="AT318" s="14">
        <v>1</v>
      </c>
    </row>
    <row r="319" spans="1:46" x14ac:dyDescent="0.4">
      <c r="A319">
        <v>12</v>
      </c>
      <c r="B319" s="13">
        <v>0</v>
      </c>
      <c r="C319" s="14">
        <v>1</v>
      </c>
      <c r="D319" s="17" t="s">
        <v>794</v>
      </c>
      <c r="E319" s="14">
        <v>1</v>
      </c>
      <c r="F319" s="14">
        <v>3</v>
      </c>
      <c r="G319" s="14">
        <v>1</v>
      </c>
      <c r="H319" s="14">
        <v>4</v>
      </c>
      <c r="I319" s="14">
        <f t="shared" si="17"/>
        <v>853</v>
      </c>
      <c r="J319" s="14">
        <f t="shared" si="18"/>
        <v>852</v>
      </c>
      <c r="K319" s="14">
        <v>71</v>
      </c>
      <c r="L319" s="12">
        <v>6</v>
      </c>
      <c r="M319" s="17" t="str">
        <f t="shared" si="20"/>
        <v xml:space="preserve">1 </v>
      </c>
      <c r="N319" s="18" t="s">
        <v>796</v>
      </c>
      <c r="O319" s="14">
        <v>5</v>
      </c>
      <c r="P319" s="14">
        <v>1</v>
      </c>
      <c r="Q319" s="14">
        <v>0</v>
      </c>
      <c r="R319" s="14">
        <v>0</v>
      </c>
      <c r="S319" s="14">
        <v>1</v>
      </c>
      <c r="T319" s="14">
        <v>1</v>
      </c>
      <c r="U319" s="14">
        <v>0</v>
      </c>
      <c r="V319" s="19">
        <v>0.343055555555556</v>
      </c>
      <c r="W319" s="17" t="s">
        <v>751</v>
      </c>
      <c r="X319" s="14">
        <v>1</v>
      </c>
      <c r="Y319" s="20">
        <v>9</v>
      </c>
      <c r="Z319" s="17">
        <v>0</v>
      </c>
      <c r="AA319" s="17">
        <v>0</v>
      </c>
      <c r="AB319" s="17" t="s">
        <v>123</v>
      </c>
      <c r="AC319">
        <v>0</v>
      </c>
      <c r="AD319">
        <v>0</v>
      </c>
      <c r="AE319" s="17"/>
      <c r="AF319" s="17"/>
      <c r="AG319" s="17"/>
      <c r="AH319" s="14">
        <v>1</v>
      </c>
      <c r="AI319" s="14">
        <v>0</v>
      </c>
      <c r="AJ319" s="14">
        <v>0</v>
      </c>
      <c r="AK319" s="17" t="s">
        <v>737</v>
      </c>
      <c r="AL319" s="17" t="s">
        <v>64</v>
      </c>
      <c r="AM319" s="17" t="s">
        <v>64</v>
      </c>
      <c r="AN319" s="17" t="s">
        <v>64</v>
      </c>
      <c r="AO319" s="16">
        <f t="shared" si="19"/>
        <v>2</v>
      </c>
      <c r="AP319">
        <v>1</v>
      </c>
      <c r="AQ319" s="20">
        <v>9</v>
      </c>
      <c r="AR319" s="12">
        <v>0</v>
      </c>
      <c r="AS319" s="12">
        <v>0</v>
      </c>
      <c r="AT319" s="14">
        <v>0</v>
      </c>
    </row>
    <row r="320" spans="1:46" x14ac:dyDescent="0.4">
      <c r="A320">
        <v>588</v>
      </c>
      <c r="B320" s="13">
        <v>0</v>
      </c>
      <c r="C320" s="14">
        <v>1</v>
      </c>
      <c r="D320" s="17" t="s">
        <v>730</v>
      </c>
      <c r="E320" s="14">
        <v>1</v>
      </c>
      <c r="F320" s="14">
        <v>3</v>
      </c>
      <c r="G320" s="14">
        <v>6</v>
      </c>
      <c r="H320" s="14">
        <v>1</v>
      </c>
      <c r="I320" s="14">
        <f t="shared" si="17"/>
        <v>576</v>
      </c>
      <c r="J320" s="14">
        <f t="shared" si="18"/>
        <v>576</v>
      </c>
      <c r="K320" s="14">
        <v>48</v>
      </c>
      <c r="L320" s="12">
        <v>3</v>
      </c>
      <c r="M320" s="17" t="str">
        <f t="shared" si="20"/>
        <v xml:space="preserve">0 </v>
      </c>
      <c r="N320" s="18" t="s">
        <v>797</v>
      </c>
      <c r="O320" s="14">
        <v>4</v>
      </c>
      <c r="P320" s="14">
        <v>0</v>
      </c>
      <c r="Q320" s="14">
        <v>1</v>
      </c>
      <c r="R320" s="14">
        <v>0</v>
      </c>
      <c r="S320" s="14">
        <v>0</v>
      </c>
      <c r="T320" s="14">
        <v>1</v>
      </c>
      <c r="U320" s="14">
        <v>0</v>
      </c>
      <c r="V320" s="19">
        <v>0.54166666666666696</v>
      </c>
      <c r="W320" s="17" t="s">
        <v>798</v>
      </c>
      <c r="X320" s="14">
        <v>1</v>
      </c>
      <c r="Y320" s="20">
        <v>25</v>
      </c>
      <c r="Z320" s="17">
        <v>0</v>
      </c>
      <c r="AA320" s="17">
        <v>1</v>
      </c>
      <c r="AB320" s="17" t="s">
        <v>332</v>
      </c>
      <c r="AC320">
        <v>2</v>
      </c>
      <c r="AD320">
        <v>0</v>
      </c>
      <c r="AE320" s="17"/>
      <c r="AF320" s="17"/>
      <c r="AG320" s="17"/>
      <c r="AH320" s="14">
        <v>0</v>
      </c>
      <c r="AI320" s="14">
        <v>0</v>
      </c>
      <c r="AJ320" s="14">
        <v>1</v>
      </c>
      <c r="AK320" s="17" t="s">
        <v>799</v>
      </c>
      <c r="AL320" s="17" t="s">
        <v>799</v>
      </c>
      <c r="AM320" s="17" t="s">
        <v>762</v>
      </c>
      <c r="AN320" s="17" t="s">
        <v>771</v>
      </c>
      <c r="AO320" s="16">
        <f t="shared" si="19"/>
        <v>1</v>
      </c>
      <c r="AP320">
        <v>1</v>
      </c>
      <c r="AQ320" s="20">
        <v>25</v>
      </c>
      <c r="AR320" s="12">
        <v>0</v>
      </c>
      <c r="AS320" s="12">
        <v>0</v>
      </c>
      <c r="AT320" s="14">
        <v>1</v>
      </c>
    </row>
    <row r="321" spans="1:46" x14ac:dyDescent="0.4">
      <c r="A321">
        <v>105</v>
      </c>
      <c r="B321" s="13">
        <v>0</v>
      </c>
      <c r="C321" s="14">
        <v>1</v>
      </c>
      <c r="D321" s="17" t="s">
        <v>758</v>
      </c>
      <c r="E321" s="14">
        <v>1</v>
      </c>
      <c r="F321" s="14">
        <v>0</v>
      </c>
      <c r="G321" s="14">
        <v>1</v>
      </c>
      <c r="H321" s="14">
        <v>4</v>
      </c>
      <c r="I321" s="14">
        <f t="shared" si="17"/>
        <v>408</v>
      </c>
      <c r="J321" s="14">
        <f t="shared" si="18"/>
        <v>408</v>
      </c>
      <c r="K321" s="14">
        <v>34</v>
      </c>
      <c r="L321" s="12">
        <v>2</v>
      </c>
      <c r="M321" s="17" t="str">
        <f t="shared" si="20"/>
        <v xml:space="preserve">0 </v>
      </c>
      <c r="N321" s="18" t="s">
        <v>345</v>
      </c>
      <c r="O321" s="14">
        <v>5</v>
      </c>
      <c r="P321" s="14">
        <v>1</v>
      </c>
      <c r="Q321" s="14">
        <v>1</v>
      </c>
      <c r="R321" s="14">
        <v>0</v>
      </c>
      <c r="S321" s="14">
        <v>1</v>
      </c>
      <c r="T321" s="14">
        <v>1</v>
      </c>
      <c r="U321" s="14">
        <v>1</v>
      </c>
      <c r="V321" s="19">
        <v>0.85416666666666696</v>
      </c>
      <c r="W321" s="17" t="s">
        <v>751</v>
      </c>
      <c r="X321" s="14">
        <v>0</v>
      </c>
      <c r="Y321" s="20">
        <v>2</v>
      </c>
      <c r="Z321" s="17">
        <v>0</v>
      </c>
      <c r="AA321" s="17">
        <v>1</v>
      </c>
      <c r="AB321" s="17" t="s">
        <v>241</v>
      </c>
      <c r="AC321">
        <v>1</v>
      </c>
      <c r="AD321">
        <v>0</v>
      </c>
      <c r="AE321" s="17"/>
      <c r="AF321" s="17"/>
      <c r="AG321" s="17"/>
      <c r="AH321" s="14">
        <v>1</v>
      </c>
      <c r="AI321" s="14">
        <v>0</v>
      </c>
      <c r="AJ321" s="14">
        <v>0</v>
      </c>
      <c r="AK321" s="17" t="s">
        <v>762</v>
      </c>
      <c r="AL321" s="17" t="s">
        <v>64</v>
      </c>
      <c r="AM321" s="17" t="s">
        <v>64</v>
      </c>
      <c r="AN321" s="17" t="s">
        <v>64</v>
      </c>
      <c r="AO321" s="16">
        <f t="shared" si="19"/>
        <v>1</v>
      </c>
      <c r="AP321">
        <v>1</v>
      </c>
      <c r="AQ321" s="20">
        <v>2</v>
      </c>
      <c r="AR321" s="12">
        <v>0</v>
      </c>
      <c r="AS321" s="12">
        <v>0</v>
      </c>
      <c r="AT321" s="14">
        <v>0</v>
      </c>
    </row>
    <row r="322" spans="1:46" x14ac:dyDescent="0.4">
      <c r="A322">
        <v>609</v>
      </c>
      <c r="B322" s="13">
        <v>1</v>
      </c>
      <c r="C322" s="13">
        <v>1</v>
      </c>
      <c r="D322" s="27" t="s">
        <v>751</v>
      </c>
      <c r="E322" s="13">
        <v>0</v>
      </c>
      <c r="F322" s="13">
        <v>3</v>
      </c>
      <c r="G322" s="13">
        <v>3</v>
      </c>
      <c r="H322" s="13">
        <v>1</v>
      </c>
      <c r="I322" s="13">
        <f t="shared" ref="I322:I385" si="21">SUM(J322+M322)</f>
        <v>689</v>
      </c>
      <c r="J322" s="13">
        <f t="shared" ref="J322:J385" si="22">K322*12</f>
        <v>684</v>
      </c>
      <c r="K322" s="13">
        <v>57</v>
      </c>
      <c r="L322" s="12">
        <v>4</v>
      </c>
      <c r="M322" s="27" t="str">
        <f t="shared" si="20"/>
        <v xml:space="preserve">5 </v>
      </c>
      <c r="N322" s="28" t="s">
        <v>800</v>
      </c>
      <c r="O322" s="13">
        <v>3</v>
      </c>
      <c r="P322" s="13">
        <v>1</v>
      </c>
      <c r="Q322" s="13">
        <v>1</v>
      </c>
      <c r="R322" s="13">
        <v>0</v>
      </c>
      <c r="S322" s="13">
        <v>1</v>
      </c>
      <c r="T322" s="13">
        <v>1</v>
      </c>
      <c r="U322" s="13">
        <v>1</v>
      </c>
      <c r="V322" s="29">
        <v>0.29027777777777802</v>
      </c>
      <c r="W322" s="27" t="s">
        <v>801</v>
      </c>
      <c r="X322" s="13">
        <v>1</v>
      </c>
      <c r="Y322" s="30">
        <v>40</v>
      </c>
      <c r="Z322" s="27">
        <v>1</v>
      </c>
      <c r="AA322" s="27">
        <v>0</v>
      </c>
      <c r="AB322" s="27" t="s">
        <v>58</v>
      </c>
      <c r="AC322">
        <v>2</v>
      </c>
      <c r="AD322">
        <v>0</v>
      </c>
      <c r="AE322" s="27"/>
      <c r="AF322" s="27"/>
      <c r="AG322" s="27"/>
      <c r="AH322" s="13">
        <v>0</v>
      </c>
      <c r="AI322" s="13">
        <v>0</v>
      </c>
      <c r="AJ322" s="13">
        <v>1</v>
      </c>
      <c r="AK322" s="27" t="s">
        <v>751</v>
      </c>
      <c r="AL322" s="27" t="s">
        <v>751</v>
      </c>
      <c r="AM322" s="27" t="s">
        <v>760</v>
      </c>
      <c r="AN322" s="33">
        <v>43738</v>
      </c>
      <c r="AO322" s="16">
        <f t="shared" ref="AO322:AO385" si="23">AK322-D322</f>
        <v>0</v>
      </c>
      <c r="AP322">
        <v>0</v>
      </c>
      <c r="AQ322" s="30">
        <v>40</v>
      </c>
      <c r="AR322" s="12">
        <v>0</v>
      </c>
      <c r="AS322" s="12">
        <v>0</v>
      </c>
      <c r="AT322" s="13">
        <v>1</v>
      </c>
    </row>
    <row r="323" spans="1:46" x14ac:dyDescent="0.4">
      <c r="A323">
        <v>158</v>
      </c>
      <c r="B323" s="13">
        <v>0</v>
      </c>
      <c r="C323" s="14">
        <v>0</v>
      </c>
      <c r="D323" s="17" t="s">
        <v>751</v>
      </c>
      <c r="E323" s="14">
        <v>0</v>
      </c>
      <c r="F323" s="14">
        <v>0</v>
      </c>
      <c r="G323" s="14">
        <v>3</v>
      </c>
      <c r="H323" s="14">
        <v>2</v>
      </c>
      <c r="I323" s="14">
        <f t="shared" si="21"/>
        <v>674</v>
      </c>
      <c r="J323" s="14">
        <f t="shared" si="22"/>
        <v>672</v>
      </c>
      <c r="K323" s="14">
        <v>56</v>
      </c>
      <c r="L323" s="12">
        <v>4</v>
      </c>
      <c r="M323" s="17" t="str">
        <f t="shared" si="20"/>
        <v xml:space="preserve">2 </v>
      </c>
      <c r="N323" s="18" t="s">
        <v>802</v>
      </c>
      <c r="O323" s="14">
        <v>2</v>
      </c>
      <c r="P323" s="14">
        <v>0</v>
      </c>
      <c r="Q323" s="14">
        <v>0</v>
      </c>
      <c r="R323" s="14">
        <v>0</v>
      </c>
      <c r="S323" s="14">
        <v>1</v>
      </c>
      <c r="T323" s="14">
        <v>0</v>
      </c>
      <c r="U323" s="14">
        <v>1</v>
      </c>
      <c r="V323" s="19">
        <v>0.23055555555555601</v>
      </c>
      <c r="W323" s="17" t="s">
        <v>803</v>
      </c>
      <c r="X323" s="14">
        <v>1</v>
      </c>
      <c r="Y323" s="20">
        <v>11</v>
      </c>
      <c r="Z323" s="17">
        <v>0</v>
      </c>
      <c r="AA323" s="17">
        <v>0</v>
      </c>
      <c r="AB323" s="17" t="s">
        <v>350</v>
      </c>
      <c r="AC323">
        <v>0</v>
      </c>
      <c r="AD323">
        <v>0</v>
      </c>
      <c r="AE323" s="17"/>
      <c r="AF323" s="17"/>
      <c r="AG323" s="17"/>
      <c r="AH323" s="14">
        <v>0</v>
      </c>
      <c r="AI323" s="14">
        <v>0</v>
      </c>
      <c r="AJ323" s="14">
        <v>0</v>
      </c>
      <c r="AK323" s="15">
        <v>43707</v>
      </c>
      <c r="AL323" s="17" t="s">
        <v>64</v>
      </c>
      <c r="AM323" s="17" t="s">
        <v>64</v>
      </c>
      <c r="AN323" s="17" t="s">
        <v>64</v>
      </c>
      <c r="AO323" s="16">
        <f t="shared" si="23"/>
        <v>0</v>
      </c>
      <c r="AP323">
        <v>0</v>
      </c>
      <c r="AQ323" s="20">
        <v>11</v>
      </c>
      <c r="AR323" s="12">
        <v>0</v>
      </c>
      <c r="AS323" s="12">
        <v>0</v>
      </c>
      <c r="AT323" s="14">
        <v>0</v>
      </c>
    </row>
    <row r="324" spans="1:46" x14ac:dyDescent="0.4">
      <c r="A324">
        <v>119</v>
      </c>
      <c r="B324" s="13">
        <v>0</v>
      </c>
      <c r="C324" s="14">
        <v>1</v>
      </c>
      <c r="D324" s="17" t="s">
        <v>804</v>
      </c>
      <c r="E324" s="14">
        <v>0</v>
      </c>
      <c r="F324" s="14">
        <v>3</v>
      </c>
      <c r="G324" s="14">
        <v>2</v>
      </c>
      <c r="H324" s="14">
        <v>0</v>
      </c>
      <c r="I324" s="14">
        <f t="shared" si="21"/>
        <v>629</v>
      </c>
      <c r="J324" s="14">
        <f t="shared" si="22"/>
        <v>624</v>
      </c>
      <c r="K324" s="14">
        <v>52</v>
      </c>
      <c r="L324" s="12">
        <v>4</v>
      </c>
      <c r="M324" s="17" t="str">
        <f t="shared" si="20"/>
        <v xml:space="preserve">5 </v>
      </c>
      <c r="N324" s="18" t="s">
        <v>805</v>
      </c>
      <c r="O324" s="14">
        <v>5</v>
      </c>
      <c r="P324" s="14">
        <v>1</v>
      </c>
      <c r="Q324" s="14">
        <v>1</v>
      </c>
      <c r="R324" s="14">
        <v>0</v>
      </c>
      <c r="S324" s="14">
        <v>1</v>
      </c>
      <c r="T324" s="14">
        <v>1</v>
      </c>
      <c r="U324" s="14">
        <v>0</v>
      </c>
      <c r="V324" s="19">
        <v>0.80902777777777801</v>
      </c>
      <c r="W324" s="17" t="s">
        <v>806</v>
      </c>
      <c r="X324" s="14">
        <v>1</v>
      </c>
      <c r="Y324" s="20">
        <v>10</v>
      </c>
      <c r="Z324" s="17">
        <v>0</v>
      </c>
      <c r="AA324" s="17">
        <v>1</v>
      </c>
      <c r="AB324" s="17" t="s">
        <v>58</v>
      </c>
      <c r="AC324">
        <v>2</v>
      </c>
      <c r="AD324">
        <v>0</v>
      </c>
      <c r="AE324" s="17"/>
      <c r="AF324" s="17"/>
      <c r="AG324" s="17"/>
      <c r="AH324" s="14">
        <v>0</v>
      </c>
      <c r="AI324" s="14">
        <v>0</v>
      </c>
      <c r="AJ324" s="14">
        <v>0</v>
      </c>
      <c r="AK324" s="17" t="s">
        <v>807</v>
      </c>
      <c r="AL324" s="17" t="s">
        <v>64</v>
      </c>
      <c r="AM324" s="17" t="s">
        <v>64</v>
      </c>
      <c r="AN324" s="17" t="s">
        <v>64</v>
      </c>
      <c r="AO324" s="16">
        <f t="shared" si="23"/>
        <v>1</v>
      </c>
      <c r="AP324">
        <v>1</v>
      </c>
      <c r="AQ324" s="20">
        <v>10</v>
      </c>
      <c r="AR324" s="12">
        <v>0</v>
      </c>
      <c r="AS324" s="12">
        <v>0</v>
      </c>
      <c r="AT324" s="14">
        <v>0</v>
      </c>
    </row>
    <row r="325" spans="1:46" x14ac:dyDescent="0.4">
      <c r="A325">
        <v>37</v>
      </c>
      <c r="B325" s="13">
        <v>0</v>
      </c>
      <c r="C325" s="14">
        <v>0</v>
      </c>
      <c r="D325" s="17" t="s">
        <v>804</v>
      </c>
      <c r="E325" s="14">
        <v>0</v>
      </c>
      <c r="F325" s="14">
        <v>0</v>
      </c>
      <c r="G325" s="14">
        <v>1</v>
      </c>
      <c r="H325" s="14">
        <v>3</v>
      </c>
      <c r="I325" s="14">
        <f t="shared" si="21"/>
        <v>853</v>
      </c>
      <c r="J325" s="14">
        <f t="shared" si="22"/>
        <v>852</v>
      </c>
      <c r="K325" s="14">
        <v>71</v>
      </c>
      <c r="L325" s="12">
        <v>6</v>
      </c>
      <c r="M325" s="17" t="str">
        <f t="shared" si="20"/>
        <v xml:space="preserve">1 </v>
      </c>
      <c r="N325" s="18" t="s">
        <v>796</v>
      </c>
      <c r="O325" s="14">
        <v>1</v>
      </c>
      <c r="P325" s="14">
        <v>0</v>
      </c>
      <c r="Q325" s="14">
        <v>1</v>
      </c>
      <c r="R325" s="14">
        <v>0</v>
      </c>
      <c r="S325" s="14">
        <v>0</v>
      </c>
      <c r="T325" s="14">
        <v>1</v>
      </c>
      <c r="U325" s="14">
        <v>0</v>
      </c>
      <c r="V325" s="19">
        <v>0.48125000000000001</v>
      </c>
      <c r="W325" s="17" t="s">
        <v>750</v>
      </c>
      <c r="X325" s="14">
        <v>1</v>
      </c>
      <c r="Y325" s="20">
        <v>5</v>
      </c>
      <c r="Z325" s="17">
        <v>1</v>
      </c>
      <c r="AA325" s="17">
        <v>1</v>
      </c>
      <c r="AB325" s="17" t="s">
        <v>350</v>
      </c>
      <c r="AC325">
        <v>0</v>
      </c>
      <c r="AD325">
        <v>0</v>
      </c>
      <c r="AE325" s="17"/>
      <c r="AF325" s="17"/>
      <c r="AG325" s="17"/>
      <c r="AH325" s="14">
        <v>0</v>
      </c>
      <c r="AI325" s="14">
        <v>0</v>
      </c>
      <c r="AJ325" s="14">
        <v>0</v>
      </c>
      <c r="AK325" s="17" t="s">
        <v>807</v>
      </c>
      <c r="AL325" s="17" t="s">
        <v>64</v>
      </c>
      <c r="AM325" s="17" t="s">
        <v>64</v>
      </c>
      <c r="AN325" s="17" t="s">
        <v>64</v>
      </c>
      <c r="AO325" s="16">
        <f t="shared" si="23"/>
        <v>1</v>
      </c>
      <c r="AP325">
        <v>1</v>
      </c>
      <c r="AQ325" s="20">
        <v>5</v>
      </c>
      <c r="AR325" s="12">
        <v>0</v>
      </c>
      <c r="AS325" s="12">
        <v>0</v>
      </c>
      <c r="AT325" s="14">
        <v>0</v>
      </c>
    </row>
    <row r="326" spans="1:46" x14ac:dyDescent="0.4">
      <c r="A326">
        <v>306</v>
      </c>
      <c r="B326" s="13">
        <v>0</v>
      </c>
      <c r="C326" s="14">
        <v>1</v>
      </c>
      <c r="D326" s="17" t="s">
        <v>808</v>
      </c>
      <c r="E326" s="14">
        <v>0</v>
      </c>
      <c r="F326" s="14">
        <v>3</v>
      </c>
      <c r="G326" s="14">
        <v>4</v>
      </c>
      <c r="H326" s="14">
        <v>2</v>
      </c>
      <c r="I326" s="14">
        <f t="shared" si="21"/>
        <v>605</v>
      </c>
      <c r="J326" s="14">
        <f t="shared" si="22"/>
        <v>600</v>
      </c>
      <c r="K326" s="14">
        <v>50</v>
      </c>
      <c r="L326" s="12">
        <v>4</v>
      </c>
      <c r="M326" s="17" t="str">
        <f t="shared" si="20"/>
        <v xml:space="preserve">5 </v>
      </c>
      <c r="N326" s="18" t="s">
        <v>227</v>
      </c>
      <c r="O326" s="14">
        <v>5</v>
      </c>
      <c r="P326" s="14">
        <v>1</v>
      </c>
      <c r="Q326" s="14">
        <v>0</v>
      </c>
      <c r="R326" s="14">
        <v>0</v>
      </c>
      <c r="S326" s="14">
        <v>1</v>
      </c>
      <c r="T326" s="14">
        <v>1</v>
      </c>
      <c r="U326" s="14">
        <v>0</v>
      </c>
      <c r="V326" s="19">
        <v>0.70972222222222203</v>
      </c>
      <c r="W326" s="17" t="s">
        <v>774</v>
      </c>
      <c r="X326" s="14">
        <v>1</v>
      </c>
      <c r="Y326" s="20">
        <v>41</v>
      </c>
      <c r="Z326" s="17">
        <v>0</v>
      </c>
      <c r="AA326" s="17">
        <v>0</v>
      </c>
      <c r="AB326" s="17" t="s">
        <v>809</v>
      </c>
      <c r="AC326">
        <v>3</v>
      </c>
      <c r="AD326">
        <v>1</v>
      </c>
      <c r="AE326" s="17">
        <v>0</v>
      </c>
      <c r="AF326" s="17">
        <v>1</v>
      </c>
      <c r="AG326" s="17"/>
      <c r="AH326" s="14">
        <v>1</v>
      </c>
      <c r="AI326" s="14">
        <v>0</v>
      </c>
      <c r="AJ326" s="14">
        <v>1</v>
      </c>
      <c r="AK326" s="17" t="s">
        <v>807</v>
      </c>
      <c r="AL326" s="17" t="s">
        <v>807</v>
      </c>
      <c r="AM326" s="17" t="s">
        <v>810</v>
      </c>
      <c r="AN326" s="17" t="s">
        <v>806</v>
      </c>
      <c r="AO326" s="16">
        <f t="shared" si="23"/>
        <v>2</v>
      </c>
      <c r="AP326">
        <v>1</v>
      </c>
      <c r="AQ326" s="20">
        <v>41</v>
      </c>
      <c r="AR326" s="12">
        <v>0</v>
      </c>
      <c r="AS326" s="12">
        <v>0</v>
      </c>
      <c r="AT326" s="14">
        <v>1</v>
      </c>
    </row>
    <row r="327" spans="1:46" x14ac:dyDescent="0.4">
      <c r="A327">
        <v>109</v>
      </c>
      <c r="B327" s="13">
        <v>0</v>
      </c>
      <c r="C327" s="14">
        <v>0</v>
      </c>
      <c r="D327" s="17" t="s">
        <v>807</v>
      </c>
      <c r="E327" s="14">
        <v>1</v>
      </c>
      <c r="F327" s="14">
        <v>4</v>
      </c>
      <c r="G327" s="14">
        <v>5</v>
      </c>
      <c r="H327" s="14">
        <v>0</v>
      </c>
      <c r="I327" s="14">
        <f t="shared" si="21"/>
        <v>368</v>
      </c>
      <c r="J327" s="14">
        <f t="shared" si="22"/>
        <v>360</v>
      </c>
      <c r="K327" s="14">
        <v>30</v>
      </c>
      <c r="L327" s="12">
        <v>2</v>
      </c>
      <c r="M327" s="17" t="str">
        <f t="shared" si="20"/>
        <v xml:space="preserve">8 </v>
      </c>
      <c r="N327" s="18" t="s">
        <v>92</v>
      </c>
      <c r="O327" s="14">
        <v>0</v>
      </c>
      <c r="P327" s="14">
        <v>1</v>
      </c>
      <c r="Q327" s="14">
        <v>1</v>
      </c>
      <c r="R327" s="14">
        <v>0</v>
      </c>
      <c r="S327" s="14">
        <v>0</v>
      </c>
      <c r="T327" s="14">
        <v>0</v>
      </c>
      <c r="U327" s="14">
        <v>0</v>
      </c>
      <c r="V327" s="19">
        <v>0.51458333333333295</v>
      </c>
      <c r="W327" s="17" t="s">
        <v>811</v>
      </c>
      <c r="X327" s="14">
        <v>1</v>
      </c>
      <c r="Y327" s="20">
        <v>77</v>
      </c>
      <c r="Z327" s="17">
        <v>1</v>
      </c>
      <c r="AA327" s="17">
        <v>1</v>
      </c>
      <c r="AB327" s="17" t="s">
        <v>510</v>
      </c>
      <c r="AC327">
        <v>2</v>
      </c>
      <c r="AD327">
        <v>0</v>
      </c>
      <c r="AE327" s="17"/>
      <c r="AF327" s="17"/>
      <c r="AG327" s="17"/>
      <c r="AH327" s="14">
        <v>0</v>
      </c>
      <c r="AI327" s="14">
        <v>0</v>
      </c>
      <c r="AJ327" s="14">
        <v>1</v>
      </c>
      <c r="AK327" s="17" t="s">
        <v>760</v>
      </c>
      <c r="AL327" s="17" t="s">
        <v>795</v>
      </c>
      <c r="AM327" s="17" t="s">
        <v>750</v>
      </c>
      <c r="AN327" s="17" t="s">
        <v>812</v>
      </c>
      <c r="AO327" s="16">
        <f t="shared" si="23"/>
        <v>1</v>
      </c>
      <c r="AP327">
        <v>1</v>
      </c>
      <c r="AQ327" s="20">
        <v>77</v>
      </c>
      <c r="AR327" s="12">
        <v>0</v>
      </c>
      <c r="AS327" s="12">
        <v>0</v>
      </c>
      <c r="AT327" s="14">
        <v>1</v>
      </c>
    </row>
    <row r="328" spans="1:46" x14ac:dyDescent="0.4">
      <c r="A328">
        <v>624</v>
      </c>
      <c r="B328" s="13">
        <v>0</v>
      </c>
      <c r="C328" s="14">
        <v>1</v>
      </c>
      <c r="D328" s="17" t="s">
        <v>750</v>
      </c>
      <c r="E328" s="14">
        <v>1</v>
      </c>
      <c r="F328" s="14">
        <v>1</v>
      </c>
      <c r="G328" s="14">
        <v>1</v>
      </c>
      <c r="H328" s="14">
        <v>4</v>
      </c>
      <c r="I328" s="14">
        <f t="shared" si="21"/>
        <v>392</v>
      </c>
      <c r="J328" s="14">
        <f t="shared" si="22"/>
        <v>384</v>
      </c>
      <c r="K328" s="14">
        <v>32</v>
      </c>
      <c r="L328" s="12">
        <v>2</v>
      </c>
      <c r="M328" s="17" t="str">
        <f t="shared" si="20"/>
        <v xml:space="preserve">8 </v>
      </c>
      <c r="N328" s="18" t="s">
        <v>699</v>
      </c>
      <c r="O328" s="14">
        <v>5</v>
      </c>
      <c r="P328" s="14">
        <v>1</v>
      </c>
      <c r="Q328" s="14">
        <v>0</v>
      </c>
      <c r="R328" s="14">
        <v>0</v>
      </c>
      <c r="S328" s="14">
        <v>1</v>
      </c>
      <c r="T328" s="14">
        <v>1</v>
      </c>
      <c r="U328" s="14">
        <v>1</v>
      </c>
      <c r="V328" s="19">
        <v>0.131944444444444</v>
      </c>
      <c r="W328" s="17" t="s">
        <v>803</v>
      </c>
      <c r="X328" s="14">
        <v>1</v>
      </c>
      <c r="Y328" s="20">
        <v>4</v>
      </c>
      <c r="Z328" s="17">
        <v>0</v>
      </c>
      <c r="AA328" s="17">
        <v>1</v>
      </c>
      <c r="AB328" s="17" t="s">
        <v>148</v>
      </c>
      <c r="AC328">
        <v>1</v>
      </c>
      <c r="AD328">
        <v>1</v>
      </c>
      <c r="AE328" s="17">
        <v>5</v>
      </c>
      <c r="AF328" s="17"/>
      <c r="AG328" s="17"/>
      <c r="AH328" s="14">
        <v>1</v>
      </c>
      <c r="AI328" s="14">
        <v>0</v>
      </c>
      <c r="AJ328" s="14">
        <v>0</v>
      </c>
      <c r="AK328" s="17" t="s">
        <v>750</v>
      </c>
      <c r="AL328" s="17" t="s">
        <v>64</v>
      </c>
      <c r="AM328" s="17" t="s">
        <v>64</v>
      </c>
      <c r="AN328" s="17" t="s">
        <v>64</v>
      </c>
      <c r="AO328" s="16">
        <f t="shared" si="23"/>
        <v>0</v>
      </c>
      <c r="AP328">
        <v>0</v>
      </c>
      <c r="AQ328" s="20">
        <v>4</v>
      </c>
      <c r="AR328" s="12">
        <v>0</v>
      </c>
      <c r="AS328" s="12">
        <v>0</v>
      </c>
      <c r="AT328" s="14">
        <v>0</v>
      </c>
    </row>
    <row r="329" spans="1:46" x14ac:dyDescent="0.4">
      <c r="A329">
        <v>615</v>
      </c>
      <c r="B329" s="13">
        <v>0</v>
      </c>
      <c r="C329" s="14">
        <v>0</v>
      </c>
      <c r="D329" s="17" t="s">
        <v>810</v>
      </c>
      <c r="E329" s="14">
        <v>1</v>
      </c>
      <c r="F329" s="14">
        <v>1</v>
      </c>
      <c r="G329" s="14">
        <v>1</v>
      </c>
      <c r="H329" s="14">
        <v>1</v>
      </c>
      <c r="I329" s="14">
        <f t="shared" si="21"/>
        <v>430</v>
      </c>
      <c r="J329" s="14">
        <f t="shared" si="22"/>
        <v>420</v>
      </c>
      <c r="K329" s="14">
        <v>35</v>
      </c>
      <c r="L329" s="12">
        <v>2</v>
      </c>
      <c r="M329" s="17" t="str">
        <f t="shared" si="20"/>
        <v>10</v>
      </c>
      <c r="N329" s="18" t="s">
        <v>813</v>
      </c>
      <c r="O329" s="14">
        <v>3</v>
      </c>
      <c r="P329" s="14">
        <v>0</v>
      </c>
      <c r="Q329" s="14">
        <v>1</v>
      </c>
      <c r="R329" s="14">
        <v>0</v>
      </c>
      <c r="S329" s="14">
        <v>0</v>
      </c>
      <c r="T329" s="14">
        <v>1</v>
      </c>
      <c r="U329" s="14">
        <v>0</v>
      </c>
      <c r="V329" s="19">
        <v>0.61736111111111103</v>
      </c>
      <c r="W329" s="17" t="s">
        <v>814</v>
      </c>
      <c r="X329" s="14">
        <v>1</v>
      </c>
      <c r="Y329" s="20">
        <v>18</v>
      </c>
      <c r="Z329" s="17">
        <v>1</v>
      </c>
      <c r="AA329" s="17">
        <v>0</v>
      </c>
      <c r="AB329" s="17" t="s">
        <v>53</v>
      </c>
      <c r="AC329">
        <v>2</v>
      </c>
      <c r="AD329">
        <v>0</v>
      </c>
      <c r="AE329" s="17"/>
      <c r="AF329" s="17"/>
      <c r="AG329" s="17"/>
      <c r="AH329" s="14">
        <v>1</v>
      </c>
      <c r="AI329" s="14">
        <v>0</v>
      </c>
      <c r="AJ329" s="14">
        <v>0</v>
      </c>
      <c r="AK329" s="17" t="s">
        <v>750</v>
      </c>
      <c r="AL329" s="17" t="s">
        <v>64</v>
      </c>
      <c r="AM329" s="17" t="s">
        <v>64</v>
      </c>
      <c r="AN329" s="17" t="s">
        <v>64</v>
      </c>
      <c r="AO329" s="16">
        <f t="shared" si="23"/>
        <v>1</v>
      </c>
      <c r="AP329">
        <v>1</v>
      </c>
      <c r="AQ329" s="20">
        <v>18</v>
      </c>
      <c r="AR329" s="12">
        <v>0</v>
      </c>
      <c r="AS329" s="12">
        <v>0</v>
      </c>
      <c r="AT329" s="14">
        <v>0</v>
      </c>
    </row>
    <row r="330" spans="1:46" x14ac:dyDescent="0.4">
      <c r="A330">
        <v>538</v>
      </c>
      <c r="B330" s="13">
        <v>0</v>
      </c>
      <c r="C330" s="14">
        <v>0</v>
      </c>
      <c r="D330" s="17" t="s">
        <v>810</v>
      </c>
      <c r="E330" s="14">
        <v>0</v>
      </c>
      <c r="F330" s="14">
        <v>0</v>
      </c>
      <c r="G330" s="14">
        <v>2</v>
      </c>
      <c r="H330" s="14">
        <v>0</v>
      </c>
      <c r="I330" s="14">
        <f t="shared" si="21"/>
        <v>553</v>
      </c>
      <c r="J330" s="14">
        <f t="shared" si="22"/>
        <v>552</v>
      </c>
      <c r="K330" s="14">
        <v>46</v>
      </c>
      <c r="L330" s="12">
        <v>3</v>
      </c>
      <c r="M330" s="17" t="str">
        <f t="shared" si="20"/>
        <v xml:space="preserve">1 </v>
      </c>
      <c r="N330" s="18" t="s">
        <v>147</v>
      </c>
      <c r="O330" s="14">
        <v>4</v>
      </c>
      <c r="P330" s="14">
        <v>1</v>
      </c>
      <c r="Q330" s="14">
        <v>0</v>
      </c>
      <c r="R330" s="14">
        <v>0</v>
      </c>
      <c r="S330" s="14">
        <v>1</v>
      </c>
      <c r="T330" s="14">
        <v>1</v>
      </c>
      <c r="U330" s="14">
        <v>1</v>
      </c>
      <c r="V330" s="19">
        <v>0.95138888888888895</v>
      </c>
      <c r="W330" s="17" t="s">
        <v>772</v>
      </c>
      <c r="X330" s="14">
        <v>1</v>
      </c>
      <c r="Y330" s="20">
        <v>8</v>
      </c>
      <c r="Z330" s="17">
        <v>0</v>
      </c>
      <c r="AA330" s="17">
        <v>1</v>
      </c>
      <c r="AB330" s="17" t="s">
        <v>148</v>
      </c>
      <c r="AC330">
        <v>1</v>
      </c>
      <c r="AD330">
        <v>0</v>
      </c>
      <c r="AE330" s="17"/>
      <c r="AF330" s="17"/>
      <c r="AG330" s="17"/>
      <c r="AH330" s="14">
        <v>1</v>
      </c>
      <c r="AI330" s="14">
        <v>0</v>
      </c>
      <c r="AJ330" s="14">
        <v>0</v>
      </c>
      <c r="AK330" s="17" t="s">
        <v>750</v>
      </c>
      <c r="AL330" s="17" t="s">
        <v>64</v>
      </c>
      <c r="AM330" s="17" t="s">
        <v>64</v>
      </c>
      <c r="AN330" s="17" t="s">
        <v>64</v>
      </c>
      <c r="AO330" s="16">
        <f t="shared" si="23"/>
        <v>1</v>
      </c>
      <c r="AP330">
        <v>1</v>
      </c>
      <c r="AQ330" s="20">
        <v>8</v>
      </c>
      <c r="AR330" s="12">
        <v>0</v>
      </c>
      <c r="AS330" s="12">
        <v>0</v>
      </c>
      <c r="AT330" s="14">
        <v>0</v>
      </c>
    </row>
    <row r="331" spans="1:46" x14ac:dyDescent="0.4">
      <c r="A331">
        <v>480</v>
      </c>
      <c r="B331" s="13">
        <v>0</v>
      </c>
      <c r="C331" s="14">
        <v>0</v>
      </c>
      <c r="D331" s="17" t="s">
        <v>750</v>
      </c>
      <c r="E331" s="14">
        <v>0</v>
      </c>
      <c r="F331" s="14">
        <v>0</v>
      </c>
      <c r="G331" s="14">
        <v>0</v>
      </c>
      <c r="H331" s="14">
        <v>4</v>
      </c>
      <c r="I331" s="14">
        <f t="shared" si="21"/>
        <v>547</v>
      </c>
      <c r="J331" s="14">
        <f t="shared" si="22"/>
        <v>540</v>
      </c>
      <c r="K331" s="14">
        <v>45</v>
      </c>
      <c r="L331" s="12">
        <v>3</v>
      </c>
      <c r="M331" s="17" t="str">
        <f t="shared" si="20"/>
        <v xml:space="preserve">7 </v>
      </c>
      <c r="N331" s="18" t="s">
        <v>815</v>
      </c>
      <c r="O331" s="14">
        <v>5</v>
      </c>
      <c r="P331" s="14">
        <v>1</v>
      </c>
      <c r="Q331" s="14">
        <v>1</v>
      </c>
      <c r="R331" s="14">
        <v>0</v>
      </c>
      <c r="S331" s="14">
        <v>1</v>
      </c>
      <c r="T331" s="14">
        <v>1</v>
      </c>
      <c r="U331" s="14">
        <v>0</v>
      </c>
      <c r="V331" s="19">
        <v>0.561805555555556</v>
      </c>
      <c r="W331" s="17" t="s">
        <v>816</v>
      </c>
      <c r="X331" s="14">
        <v>0</v>
      </c>
      <c r="Y331" s="20">
        <v>11</v>
      </c>
      <c r="Z331" s="17">
        <v>0</v>
      </c>
      <c r="AA331" s="17">
        <v>1</v>
      </c>
      <c r="AB331" s="17" t="s">
        <v>152</v>
      </c>
      <c r="AC331">
        <v>2</v>
      </c>
      <c r="AD331">
        <v>1</v>
      </c>
      <c r="AE331" s="17">
        <v>6</v>
      </c>
      <c r="AF331" s="17">
        <v>1</v>
      </c>
      <c r="AG331" s="17"/>
      <c r="AH331" s="14">
        <v>1</v>
      </c>
      <c r="AI331" s="14">
        <v>0</v>
      </c>
      <c r="AJ331" s="14">
        <v>0</v>
      </c>
      <c r="AK331" s="17" t="s">
        <v>784</v>
      </c>
      <c r="AL331" s="17" t="s">
        <v>64</v>
      </c>
      <c r="AM331" s="17" t="s">
        <v>64</v>
      </c>
      <c r="AN331" s="17" t="s">
        <v>64</v>
      </c>
      <c r="AO331" s="16">
        <f t="shared" si="23"/>
        <v>3</v>
      </c>
      <c r="AP331">
        <v>2</v>
      </c>
      <c r="AQ331" s="20">
        <v>11</v>
      </c>
      <c r="AR331" s="12">
        <v>0</v>
      </c>
      <c r="AS331" s="12">
        <v>0</v>
      </c>
      <c r="AT331" s="14">
        <v>0</v>
      </c>
    </row>
    <row r="332" spans="1:46" x14ac:dyDescent="0.4">
      <c r="A332">
        <v>91</v>
      </c>
      <c r="B332" s="13">
        <v>0</v>
      </c>
      <c r="C332" s="14">
        <v>1</v>
      </c>
      <c r="D332" s="17" t="s">
        <v>784</v>
      </c>
      <c r="E332" s="14">
        <v>1</v>
      </c>
      <c r="F332" s="14">
        <v>0</v>
      </c>
      <c r="G332" s="14">
        <v>2</v>
      </c>
      <c r="H332" s="14">
        <v>4</v>
      </c>
      <c r="I332" s="14">
        <f t="shared" si="21"/>
        <v>266</v>
      </c>
      <c r="J332" s="14">
        <f t="shared" si="22"/>
        <v>264</v>
      </c>
      <c r="K332" s="14">
        <v>22</v>
      </c>
      <c r="L332" s="12">
        <v>1</v>
      </c>
      <c r="M332" s="17" t="str">
        <f t="shared" si="20"/>
        <v xml:space="preserve">2 </v>
      </c>
      <c r="N332" s="18" t="s">
        <v>740</v>
      </c>
      <c r="O332" s="14">
        <v>0</v>
      </c>
      <c r="P332" s="14">
        <v>0</v>
      </c>
      <c r="Q332" s="14">
        <v>1</v>
      </c>
      <c r="R332" s="14">
        <v>0</v>
      </c>
      <c r="S332" s="14">
        <v>0</v>
      </c>
      <c r="T332" s="14">
        <v>1</v>
      </c>
      <c r="U332" s="14">
        <v>0</v>
      </c>
      <c r="V332" s="19">
        <v>0.56944444444444398</v>
      </c>
      <c r="W332" s="17" t="s">
        <v>817</v>
      </c>
      <c r="X332" s="14">
        <v>1</v>
      </c>
      <c r="Y332" s="20">
        <v>31</v>
      </c>
      <c r="Z332" s="17">
        <v>0</v>
      </c>
      <c r="AA332" s="17">
        <v>0</v>
      </c>
      <c r="AB332" s="17" t="s">
        <v>53</v>
      </c>
      <c r="AC332">
        <v>2</v>
      </c>
      <c r="AD332">
        <v>1</v>
      </c>
      <c r="AE332" s="17">
        <v>1</v>
      </c>
      <c r="AF332" s="17"/>
      <c r="AG332" s="17"/>
      <c r="AH332" s="14">
        <v>0</v>
      </c>
      <c r="AI332" s="14">
        <v>1</v>
      </c>
      <c r="AJ332" s="14">
        <v>1</v>
      </c>
      <c r="AK332" s="17" t="s">
        <v>803</v>
      </c>
      <c r="AL332" s="17" t="s">
        <v>806</v>
      </c>
      <c r="AM332" s="17" t="s">
        <v>719</v>
      </c>
      <c r="AN332" s="17" t="s">
        <v>818</v>
      </c>
      <c r="AO332" s="16">
        <f t="shared" si="23"/>
        <v>1</v>
      </c>
      <c r="AP332">
        <v>1</v>
      </c>
      <c r="AQ332" s="20">
        <v>31</v>
      </c>
      <c r="AR332" s="12">
        <v>0</v>
      </c>
      <c r="AS332" s="12">
        <v>0</v>
      </c>
      <c r="AT332" s="14">
        <v>1</v>
      </c>
    </row>
    <row r="333" spans="1:46" x14ac:dyDescent="0.4">
      <c r="A333">
        <v>372</v>
      </c>
      <c r="B333" s="13">
        <v>0</v>
      </c>
      <c r="C333" s="14">
        <v>1</v>
      </c>
      <c r="D333" s="17" t="s">
        <v>719</v>
      </c>
      <c r="E333" s="14">
        <v>1</v>
      </c>
      <c r="F333" s="14">
        <v>3</v>
      </c>
      <c r="G333" s="14">
        <v>1</v>
      </c>
      <c r="H333" s="14">
        <v>4</v>
      </c>
      <c r="I333" s="14">
        <f t="shared" si="21"/>
        <v>894</v>
      </c>
      <c r="J333" s="14">
        <f t="shared" si="22"/>
        <v>888</v>
      </c>
      <c r="K333" s="14">
        <v>74</v>
      </c>
      <c r="L333" s="12">
        <v>6</v>
      </c>
      <c r="M333" s="17" t="str">
        <f t="shared" si="20"/>
        <v xml:space="preserve">6 </v>
      </c>
      <c r="N333" s="18" t="s">
        <v>819</v>
      </c>
      <c r="O333" s="14">
        <v>1</v>
      </c>
      <c r="P333" s="14">
        <v>1</v>
      </c>
      <c r="Q333" s="14">
        <v>0</v>
      </c>
      <c r="R333" s="14">
        <v>1</v>
      </c>
      <c r="S333" s="14">
        <v>0</v>
      </c>
      <c r="T333" s="14">
        <v>1</v>
      </c>
      <c r="U333" s="14">
        <v>1</v>
      </c>
      <c r="V333" s="19">
        <v>2.1527777777777798E-2</v>
      </c>
      <c r="W333" s="17" t="s">
        <v>717</v>
      </c>
      <c r="X333" s="14">
        <v>1</v>
      </c>
      <c r="Y333" s="20">
        <v>11</v>
      </c>
      <c r="Z333" s="17">
        <v>0</v>
      </c>
      <c r="AA333" s="17">
        <v>0</v>
      </c>
      <c r="AB333" s="17" t="s">
        <v>123</v>
      </c>
      <c r="AC333">
        <v>0</v>
      </c>
      <c r="AD333">
        <v>0</v>
      </c>
      <c r="AE333" s="17"/>
      <c r="AF333" s="17"/>
      <c r="AG333" s="17"/>
      <c r="AH333" s="14">
        <v>1</v>
      </c>
      <c r="AI333" s="14">
        <v>0</v>
      </c>
      <c r="AJ333" s="14">
        <v>0</v>
      </c>
      <c r="AK333" s="17" t="s">
        <v>719</v>
      </c>
      <c r="AL333" s="17" t="s">
        <v>64</v>
      </c>
      <c r="AM333" s="17" t="s">
        <v>64</v>
      </c>
      <c r="AN333" s="17" t="s">
        <v>64</v>
      </c>
      <c r="AO333" s="16">
        <f t="shared" si="23"/>
        <v>0</v>
      </c>
      <c r="AP333">
        <v>0</v>
      </c>
      <c r="AQ333" s="20">
        <v>11</v>
      </c>
      <c r="AR333" s="12">
        <v>0</v>
      </c>
      <c r="AS333" s="12">
        <v>0</v>
      </c>
      <c r="AT333" s="14">
        <v>0</v>
      </c>
    </row>
    <row r="334" spans="1:46" x14ac:dyDescent="0.4">
      <c r="A334">
        <v>29</v>
      </c>
      <c r="B334" s="13">
        <v>0</v>
      </c>
      <c r="C334" s="14">
        <v>0</v>
      </c>
      <c r="D334" s="17" t="s">
        <v>719</v>
      </c>
      <c r="E334" s="14">
        <v>0</v>
      </c>
      <c r="F334" s="14">
        <v>3</v>
      </c>
      <c r="G334" s="14">
        <v>3</v>
      </c>
      <c r="H334" s="14">
        <v>1</v>
      </c>
      <c r="I334" s="14">
        <f t="shared" si="21"/>
        <v>773</v>
      </c>
      <c r="J334" s="14">
        <f t="shared" si="22"/>
        <v>768</v>
      </c>
      <c r="K334" s="14">
        <v>64</v>
      </c>
      <c r="L334" s="12">
        <v>5</v>
      </c>
      <c r="M334" s="17" t="str">
        <f t="shared" si="20"/>
        <v xml:space="preserve">5 </v>
      </c>
      <c r="N334" s="18" t="s">
        <v>820</v>
      </c>
      <c r="O334" s="14">
        <v>1</v>
      </c>
      <c r="P334" s="14">
        <v>0</v>
      </c>
      <c r="Q334" s="14">
        <v>1</v>
      </c>
      <c r="R334" s="14">
        <v>0</v>
      </c>
      <c r="S334" s="14">
        <v>0</v>
      </c>
      <c r="T334" s="14">
        <v>0</v>
      </c>
      <c r="U334" s="14">
        <v>0</v>
      </c>
      <c r="V334" s="19">
        <v>0.59513888888888899</v>
      </c>
      <c r="W334" s="17" t="s">
        <v>717</v>
      </c>
      <c r="X334" s="14">
        <v>1</v>
      </c>
      <c r="Y334" s="20">
        <v>11</v>
      </c>
      <c r="Z334" s="17">
        <v>0</v>
      </c>
      <c r="AA334" s="17">
        <v>0</v>
      </c>
      <c r="AB334" s="17" t="s">
        <v>115</v>
      </c>
      <c r="AC334">
        <v>3</v>
      </c>
      <c r="AD334">
        <v>0</v>
      </c>
      <c r="AE334" s="17"/>
      <c r="AF334" s="17"/>
      <c r="AG334" s="17"/>
      <c r="AH334" s="14">
        <v>0</v>
      </c>
      <c r="AI334" s="14">
        <v>0</v>
      </c>
      <c r="AJ334" s="14">
        <v>1</v>
      </c>
      <c r="AK334" s="17" t="s">
        <v>816</v>
      </c>
      <c r="AL334" s="17" t="s">
        <v>816</v>
      </c>
      <c r="AM334" s="17" t="s">
        <v>798</v>
      </c>
      <c r="AN334" s="17" t="s">
        <v>766</v>
      </c>
      <c r="AO334" s="16">
        <f t="shared" si="23"/>
        <v>1</v>
      </c>
      <c r="AP334">
        <v>1</v>
      </c>
      <c r="AQ334" s="20">
        <v>11</v>
      </c>
      <c r="AR334" s="12">
        <v>0</v>
      </c>
      <c r="AS334" s="12">
        <v>0</v>
      </c>
      <c r="AT334" s="14">
        <v>1</v>
      </c>
    </row>
    <row r="335" spans="1:46" x14ac:dyDescent="0.4">
      <c r="A335">
        <v>509</v>
      </c>
      <c r="B335" s="13">
        <v>0</v>
      </c>
      <c r="C335" s="14">
        <v>1</v>
      </c>
      <c r="D335" s="17" t="s">
        <v>816</v>
      </c>
      <c r="E335" s="14">
        <v>0</v>
      </c>
      <c r="F335" s="14">
        <v>3</v>
      </c>
      <c r="G335" s="14">
        <v>5</v>
      </c>
      <c r="H335" s="14">
        <v>1</v>
      </c>
      <c r="I335" s="14">
        <f t="shared" si="21"/>
        <v>652</v>
      </c>
      <c r="J335" s="14">
        <f t="shared" si="22"/>
        <v>648</v>
      </c>
      <c r="K335" s="14">
        <v>54</v>
      </c>
      <c r="L335" s="12">
        <v>4</v>
      </c>
      <c r="M335" s="17" t="str">
        <f t="shared" si="20"/>
        <v xml:space="preserve">4 </v>
      </c>
      <c r="N335" s="18" t="s">
        <v>821</v>
      </c>
      <c r="O335" s="14">
        <v>3</v>
      </c>
      <c r="P335" s="14">
        <v>0</v>
      </c>
      <c r="Q335" s="14">
        <v>1</v>
      </c>
      <c r="R335" s="14">
        <v>0</v>
      </c>
      <c r="S335" s="14">
        <v>0</v>
      </c>
      <c r="T335" s="14">
        <v>1</v>
      </c>
      <c r="U335" s="14">
        <v>1</v>
      </c>
      <c r="V335" s="19">
        <v>0.22152777777777799</v>
      </c>
      <c r="W335" s="17" t="s">
        <v>822</v>
      </c>
      <c r="X335" s="14">
        <v>1</v>
      </c>
      <c r="Y335" s="20">
        <v>13</v>
      </c>
      <c r="Z335" s="17">
        <v>1</v>
      </c>
      <c r="AA335" s="17">
        <v>0</v>
      </c>
      <c r="AB335" s="17" t="s">
        <v>209</v>
      </c>
      <c r="AC335">
        <v>2</v>
      </c>
      <c r="AD335">
        <v>1</v>
      </c>
      <c r="AE335" s="17">
        <v>2</v>
      </c>
      <c r="AF335" s="17"/>
      <c r="AG335" s="17"/>
      <c r="AH335" s="14">
        <v>0</v>
      </c>
      <c r="AI335" s="14">
        <v>0</v>
      </c>
      <c r="AJ335" s="14">
        <v>0</v>
      </c>
      <c r="AK335" s="17" t="s">
        <v>816</v>
      </c>
      <c r="AL335" s="17" t="s">
        <v>64</v>
      </c>
      <c r="AM335" s="17" t="s">
        <v>64</v>
      </c>
      <c r="AN335" s="17" t="s">
        <v>64</v>
      </c>
      <c r="AO335" s="16">
        <f t="shared" si="23"/>
        <v>0</v>
      </c>
      <c r="AP335">
        <v>0</v>
      </c>
      <c r="AQ335" s="20">
        <v>13</v>
      </c>
      <c r="AR335" s="12">
        <v>0</v>
      </c>
      <c r="AS335" s="12">
        <v>0</v>
      </c>
      <c r="AT335" s="14">
        <v>0</v>
      </c>
    </row>
    <row r="336" spans="1:46" x14ac:dyDescent="0.4">
      <c r="A336">
        <v>216</v>
      </c>
      <c r="B336" s="13">
        <v>0</v>
      </c>
      <c r="C336" s="14">
        <v>0</v>
      </c>
      <c r="D336" s="17" t="s">
        <v>719</v>
      </c>
      <c r="E336" s="14">
        <v>1</v>
      </c>
      <c r="F336" s="14">
        <v>1</v>
      </c>
      <c r="G336" s="14">
        <v>6</v>
      </c>
      <c r="H336" s="14">
        <v>4</v>
      </c>
      <c r="I336" s="14">
        <f t="shared" si="21"/>
        <v>379</v>
      </c>
      <c r="J336" s="14">
        <f t="shared" si="22"/>
        <v>372</v>
      </c>
      <c r="K336" s="14">
        <v>31</v>
      </c>
      <c r="L336" s="12">
        <v>2</v>
      </c>
      <c r="M336" s="17" t="str">
        <f t="shared" si="20"/>
        <v xml:space="preserve">7 </v>
      </c>
      <c r="N336" s="18" t="s">
        <v>763</v>
      </c>
      <c r="O336" s="14">
        <v>5</v>
      </c>
      <c r="P336" s="14">
        <v>1</v>
      </c>
      <c r="Q336" s="14">
        <v>0</v>
      </c>
      <c r="R336" s="14">
        <v>0</v>
      </c>
      <c r="S336" s="14">
        <v>1</v>
      </c>
      <c r="T336" s="14">
        <v>1</v>
      </c>
      <c r="U336" s="14">
        <v>1</v>
      </c>
      <c r="V336" s="19">
        <v>0.88958333333333295</v>
      </c>
      <c r="W336" s="17" t="s">
        <v>717</v>
      </c>
      <c r="X336" s="14">
        <v>1</v>
      </c>
      <c r="Y336" s="20">
        <v>11</v>
      </c>
      <c r="Z336" s="17">
        <v>0</v>
      </c>
      <c r="AA336" s="17">
        <v>0</v>
      </c>
      <c r="AB336" s="17" t="s">
        <v>148</v>
      </c>
      <c r="AC336">
        <v>1</v>
      </c>
      <c r="AD336">
        <v>1</v>
      </c>
      <c r="AE336" s="17">
        <v>1</v>
      </c>
      <c r="AF336" s="17">
        <v>5</v>
      </c>
      <c r="AG336" s="17">
        <v>6</v>
      </c>
      <c r="AH336" s="14">
        <v>1</v>
      </c>
      <c r="AI336" s="14">
        <v>0</v>
      </c>
      <c r="AJ336" s="14">
        <v>0</v>
      </c>
      <c r="AK336" s="17" t="s">
        <v>816</v>
      </c>
      <c r="AL336" s="17" t="s">
        <v>64</v>
      </c>
      <c r="AM336" s="17" t="s">
        <v>64</v>
      </c>
      <c r="AN336" s="17" t="s">
        <v>64</v>
      </c>
      <c r="AO336" s="16">
        <f t="shared" si="23"/>
        <v>1</v>
      </c>
      <c r="AP336">
        <v>1</v>
      </c>
      <c r="AQ336" s="20">
        <v>11</v>
      </c>
      <c r="AR336" s="12">
        <v>0</v>
      </c>
      <c r="AS336" s="12">
        <v>0</v>
      </c>
      <c r="AT336" s="14">
        <v>0</v>
      </c>
    </row>
    <row r="337" spans="1:46" x14ac:dyDescent="0.4">
      <c r="A337">
        <v>646</v>
      </c>
      <c r="B337" s="13">
        <v>0</v>
      </c>
      <c r="C337" s="14">
        <v>0</v>
      </c>
      <c r="D337" s="17" t="s">
        <v>771</v>
      </c>
      <c r="E337" s="14">
        <v>0</v>
      </c>
      <c r="F337" s="14">
        <v>3</v>
      </c>
      <c r="G337" s="14">
        <v>3</v>
      </c>
      <c r="H337" s="14">
        <v>2</v>
      </c>
      <c r="I337" s="14">
        <f t="shared" si="21"/>
        <v>711</v>
      </c>
      <c r="J337" s="14">
        <f t="shared" si="22"/>
        <v>708</v>
      </c>
      <c r="K337" s="14">
        <v>59</v>
      </c>
      <c r="L337" s="12">
        <v>4</v>
      </c>
      <c r="M337" s="17" t="str">
        <f t="shared" si="20"/>
        <v xml:space="preserve">3 </v>
      </c>
      <c r="N337" s="18" t="s">
        <v>823</v>
      </c>
      <c r="O337" s="14">
        <v>1</v>
      </c>
      <c r="P337" s="14">
        <v>0</v>
      </c>
      <c r="Q337" s="14">
        <v>1</v>
      </c>
      <c r="R337" s="14">
        <v>0</v>
      </c>
      <c r="S337" s="14">
        <v>0</v>
      </c>
      <c r="T337" s="14">
        <v>0</v>
      </c>
      <c r="U337" s="14">
        <v>0</v>
      </c>
      <c r="V337" s="19">
        <v>0.81388888888888899</v>
      </c>
      <c r="W337" s="17" t="s">
        <v>824</v>
      </c>
      <c r="X337" s="14">
        <v>1</v>
      </c>
      <c r="Y337" s="20">
        <v>40</v>
      </c>
      <c r="Z337" s="17">
        <v>1</v>
      </c>
      <c r="AA337" s="17">
        <v>0</v>
      </c>
      <c r="AB337" s="17" t="s">
        <v>115</v>
      </c>
      <c r="AC337">
        <v>3</v>
      </c>
      <c r="AD337">
        <v>0</v>
      </c>
      <c r="AE337" s="17"/>
      <c r="AF337" s="17"/>
      <c r="AG337" s="17"/>
      <c r="AH337" s="14">
        <v>0</v>
      </c>
      <c r="AI337" s="14">
        <v>0</v>
      </c>
      <c r="AJ337" s="14">
        <v>0</v>
      </c>
      <c r="AK337" s="17" t="s">
        <v>825</v>
      </c>
      <c r="AL337" s="17" t="s">
        <v>64</v>
      </c>
      <c r="AM337" s="17" t="s">
        <v>64</v>
      </c>
      <c r="AN337" s="17" t="s">
        <v>64</v>
      </c>
      <c r="AO337" s="16">
        <f t="shared" si="23"/>
        <v>1</v>
      </c>
      <c r="AP337">
        <v>1</v>
      </c>
      <c r="AQ337" s="20">
        <v>40</v>
      </c>
      <c r="AR337" s="12">
        <v>0</v>
      </c>
      <c r="AS337" s="12">
        <v>0</v>
      </c>
      <c r="AT337" s="14">
        <v>0</v>
      </c>
    </row>
    <row r="338" spans="1:46" x14ac:dyDescent="0.4">
      <c r="A338">
        <v>574</v>
      </c>
      <c r="B338" s="13">
        <v>0</v>
      </c>
      <c r="C338" s="14">
        <v>0</v>
      </c>
      <c r="D338" s="17" t="s">
        <v>798</v>
      </c>
      <c r="E338" s="14">
        <v>1</v>
      </c>
      <c r="F338" s="14">
        <v>0</v>
      </c>
      <c r="G338" s="14">
        <v>5</v>
      </c>
      <c r="H338" s="14">
        <v>2</v>
      </c>
      <c r="I338" s="14">
        <f t="shared" si="21"/>
        <v>534</v>
      </c>
      <c r="J338" s="14">
        <f t="shared" si="22"/>
        <v>528</v>
      </c>
      <c r="K338" s="14">
        <v>44</v>
      </c>
      <c r="L338" s="12">
        <v>3</v>
      </c>
      <c r="M338" s="17" t="str">
        <f t="shared" si="20"/>
        <v xml:space="preserve">6 </v>
      </c>
      <c r="N338" s="18" t="s">
        <v>309</v>
      </c>
      <c r="O338" s="14">
        <v>5</v>
      </c>
      <c r="P338" s="14">
        <v>1</v>
      </c>
      <c r="Q338" s="14">
        <v>1</v>
      </c>
      <c r="R338" s="14">
        <v>0</v>
      </c>
      <c r="S338" s="14">
        <v>0</v>
      </c>
      <c r="T338" s="14">
        <v>0</v>
      </c>
      <c r="U338" s="14">
        <v>0</v>
      </c>
      <c r="V338" s="19">
        <v>0.49236111111111103</v>
      </c>
      <c r="W338" s="17" t="s">
        <v>826</v>
      </c>
      <c r="X338" s="14">
        <v>1</v>
      </c>
      <c r="Y338" s="20">
        <v>70</v>
      </c>
      <c r="Z338" s="17">
        <v>1</v>
      </c>
      <c r="AA338" s="17">
        <v>0</v>
      </c>
      <c r="AB338" s="17" t="s">
        <v>128</v>
      </c>
      <c r="AC338">
        <v>2</v>
      </c>
      <c r="AD338">
        <v>0</v>
      </c>
      <c r="AE338" s="17"/>
      <c r="AF338" s="17"/>
      <c r="AG338" s="17"/>
      <c r="AH338" s="14">
        <v>0</v>
      </c>
      <c r="AI338" s="14">
        <v>0</v>
      </c>
      <c r="AJ338" s="14">
        <v>1</v>
      </c>
      <c r="AK338" s="17" t="s">
        <v>814</v>
      </c>
      <c r="AL338" s="17" t="s">
        <v>766</v>
      </c>
      <c r="AM338" s="17" t="s">
        <v>827</v>
      </c>
      <c r="AN338" s="17" t="s">
        <v>828</v>
      </c>
      <c r="AO338" s="16">
        <f t="shared" si="23"/>
        <v>3</v>
      </c>
      <c r="AP338">
        <v>2</v>
      </c>
      <c r="AQ338" s="20">
        <v>70</v>
      </c>
      <c r="AR338" s="12">
        <v>0</v>
      </c>
      <c r="AS338" s="12">
        <v>0</v>
      </c>
      <c r="AT338" s="14">
        <v>1</v>
      </c>
    </row>
    <row r="339" spans="1:46" x14ac:dyDescent="0.4">
      <c r="A339">
        <v>557</v>
      </c>
      <c r="B339" s="13">
        <v>0</v>
      </c>
      <c r="C339" s="14">
        <v>1</v>
      </c>
      <c r="D339" s="17" t="s">
        <v>829</v>
      </c>
      <c r="E339" s="14">
        <v>0</v>
      </c>
      <c r="F339" s="14">
        <v>1</v>
      </c>
      <c r="G339" s="14">
        <v>0</v>
      </c>
      <c r="H339" s="14">
        <v>4</v>
      </c>
      <c r="I339" s="14">
        <f t="shared" si="21"/>
        <v>394</v>
      </c>
      <c r="J339" s="14">
        <f t="shared" si="22"/>
        <v>384</v>
      </c>
      <c r="K339" s="14">
        <v>32</v>
      </c>
      <c r="L339" s="12">
        <v>2</v>
      </c>
      <c r="M339" s="17" t="str">
        <f t="shared" si="20"/>
        <v>10</v>
      </c>
      <c r="N339" s="18" t="s">
        <v>291</v>
      </c>
      <c r="O339" s="14">
        <v>1</v>
      </c>
      <c r="P339" s="14">
        <v>1</v>
      </c>
      <c r="Q339" s="14">
        <v>0</v>
      </c>
      <c r="R339" s="14">
        <v>0</v>
      </c>
      <c r="S339" s="14">
        <v>1</v>
      </c>
      <c r="T339" s="14">
        <v>1</v>
      </c>
      <c r="U339" s="14">
        <v>0</v>
      </c>
      <c r="V339" s="19">
        <v>0.68958333333333299</v>
      </c>
      <c r="W339" s="17" t="s">
        <v>827</v>
      </c>
      <c r="X339" s="14">
        <v>1</v>
      </c>
      <c r="Y339" s="20">
        <v>3</v>
      </c>
      <c r="Z339" s="17">
        <v>0</v>
      </c>
      <c r="AA339" s="17">
        <v>1</v>
      </c>
      <c r="AB339" s="17" t="s">
        <v>148</v>
      </c>
      <c r="AC339">
        <v>1</v>
      </c>
      <c r="AD339">
        <v>0</v>
      </c>
      <c r="AE339" s="17"/>
      <c r="AF339" s="17"/>
      <c r="AG339" s="17"/>
      <c r="AH339" s="14">
        <v>1</v>
      </c>
      <c r="AI339" s="14">
        <v>0</v>
      </c>
      <c r="AJ339" s="14">
        <v>0</v>
      </c>
      <c r="AK339" s="17" t="s">
        <v>814</v>
      </c>
      <c r="AL339" s="17" t="s">
        <v>64</v>
      </c>
      <c r="AM339" s="17" t="s">
        <v>64</v>
      </c>
      <c r="AN339" s="17" t="s">
        <v>64</v>
      </c>
      <c r="AO339" s="16">
        <f t="shared" si="23"/>
        <v>1</v>
      </c>
      <c r="AP339">
        <v>1</v>
      </c>
      <c r="AQ339" s="20">
        <v>3</v>
      </c>
      <c r="AR339" s="12">
        <v>0</v>
      </c>
      <c r="AS339" s="12">
        <v>0</v>
      </c>
      <c r="AT339" s="14">
        <v>0</v>
      </c>
    </row>
    <row r="340" spans="1:46" x14ac:dyDescent="0.4">
      <c r="A340">
        <v>568</v>
      </c>
      <c r="B340" s="13">
        <v>0</v>
      </c>
      <c r="C340" s="14">
        <v>0</v>
      </c>
      <c r="D340" s="17" t="s">
        <v>827</v>
      </c>
      <c r="E340" s="14">
        <v>0</v>
      </c>
      <c r="F340" s="14">
        <v>1</v>
      </c>
      <c r="G340" s="14">
        <v>3</v>
      </c>
      <c r="H340" s="14">
        <v>0</v>
      </c>
      <c r="I340" s="14">
        <f t="shared" si="21"/>
        <v>356</v>
      </c>
      <c r="J340" s="14">
        <f t="shared" si="22"/>
        <v>348</v>
      </c>
      <c r="K340" s="14">
        <v>29</v>
      </c>
      <c r="L340" s="12">
        <v>1</v>
      </c>
      <c r="M340" s="17" t="str">
        <f t="shared" si="20"/>
        <v xml:space="preserve">8 </v>
      </c>
      <c r="N340" s="18" t="s">
        <v>830</v>
      </c>
      <c r="O340" s="14">
        <v>0</v>
      </c>
      <c r="P340" s="14">
        <v>0</v>
      </c>
      <c r="Q340" s="14">
        <v>1</v>
      </c>
      <c r="R340" s="14">
        <v>0</v>
      </c>
      <c r="S340" s="14">
        <v>0</v>
      </c>
      <c r="T340" s="14">
        <v>0</v>
      </c>
      <c r="U340" s="14">
        <v>1</v>
      </c>
      <c r="V340" s="19">
        <v>0.95902777777777803</v>
      </c>
      <c r="W340" s="17" t="s">
        <v>831</v>
      </c>
      <c r="X340" s="14">
        <v>1</v>
      </c>
      <c r="Y340" s="20">
        <v>36</v>
      </c>
      <c r="Z340" s="17">
        <v>1</v>
      </c>
      <c r="AA340" s="17">
        <v>1</v>
      </c>
      <c r="AB340" s="17" t="s">
        <v>115</v>
      </c>
      <c r="AC340">
        <v>3</v>
      </c>
      <c r="AD340">
        <v>0</v>
      </c>
      <c r="AE340" s="17"/>
      <c r="AF340" s="17"/>
      <c r="AG340" s="17"/>
      <c r="AH340" s="14">
        <v>0</v>
      </c>
      <c r="AI340" s="14">
        <v>0</v>
      </c>
      <c r="AJ340" s="14">
        <v>1</v>
      </c>
      <c r="AK340" s="17" t="s">
        <v>832</v>
      </c>
      <c r="AL340" s="17" t="s">
        <v>832</v>
      </c>
      <c r="AM340" s="17" t="s">
        <v>822</v>
      </c>
      <c r="AN340" s="17" t="s">
        <v>833</v>
      </c>
      <c r="AO340" s="16">
        <f t="shared" si="23"/>
        <v>1</v>
      </c>
      <c r="AP340">
        <v>1</v>
      </c>
      <c r="AQ340" s="20">
        <v>36</v>
      </c>
      <c r="AR340" s="12">
        <v>0</v>
      </c>
      <c r="AS340" s="12">
        <v>0</v>
      </c>
      <c r="AT340" s="14">
        <v>1</v>
      </c>
    </row>
    <row r="341" spans="1:46" x14ac:dyDescent="0.4">
      <c r="A341">
        <v>21</v>
      </c>
      <c r="B341" s="13">
        <v>0</v>
      </c>
      <c r="C341" s="14">
        <v>1</v>
      </c>
      <c r="D341" s="17" t="s">
        <v>717</v>
      </c>
      <c r="E341" s="14">
        <v>1</v>
      </c>
      <c r="F341" s="14">
        <v>0</v>
      </c>
      <c r="G341" s="14">
        <v>6</v>
      </c>
      <c r="H341" s="14">
        <v>4</v>
      </c>
      <c r="I341" s="14">
        <f t="shared" si="21"/>
        <v>554</v>
      </c>
      <c r="J341" s="14">
        <f t="shared" si="22"/>
        <v>552</v>
      </c>
      <c r="K341" s="14">
        <v>46</v>
      </c>
      <c r="L341" s="12">
        <v>3</v>
      </c>
      <c r="M341" s="17" t="str">
        <f t="shared" si="20"/>
        <v xml:space="preserve">2 </v>
      </c>
      <c r="N341" s="18" t="s">
        <v>615</v>
      </c>
      <c r="O341" s="14">
        <v>5</v>
      </c>
      <c r="P341" s="14">
        <v>1</v>
      </c>
      <c r="Q341" s="14">
        <v>0</v>
      </c>
      <c r="R341" s="14">
        <v>1</v>
      </c>
      <c r="S341" s="14">
        <v>1</v>
      </c>
      <c r="T341" s="14">
        <v>1</v>
      </c>
      <c r="U341" s="14">
        <v>1</v>
      </c>
      <c r="V341" s="19">
        <v>6.8750000000000006E-2</v>
      </c>
      <c r="W341" s="17" t="s">
        <v>717</v>
      </c>
      <c r="X341" s="14">
        <v>0</v>
      </c>
      <c r="Y341" s="20">
        <v>0</v>
      </c>
      <c r="Z341" s="17">
        <v>0</v>
      </c>
      <c r="AA341" s="17">
        <v>1</v>
      </c>
      <c r="AB341" s="17" t="s">
        <v>241</v>
      </c>
      <c r="AC341">
        <v>1</v>
      </c>
      <c r="AD341">
        <v>0</v>
      </c>
      <c r="AE341" s="17"/>
      <c r="AF341" s="17"/>
      <c r="AG341" s="17"/>
      <c r="AH341" s="14">
        <v>1</v>
      </c>
      <c r="AI341" s="14">
        <v>0</v>
      </c>
      <c r="AJ341" s="14">
        <v>0</v>
      </c>
      <c r="AK341" s="17" t="s">
        <v>717</v>
      </c>
      <c r="AL341" s="17" t="s">
        <v>64</v>
      </c>
      <c r="AM341" s="17" t="s">
        <v>64</v>
      </c>
      <c r="AN341" s="17" t="s">
        <v>64</v>
      </c>
      <c r="AO341" s="16">
        <f t="shared" si="23"/>
        <v>0</v>
      </c>
      <c r="AP341">
        <v>0</v>
      </c>
      <c r="AQ341" s="20">
        <v>0</v>
      </c>
      <c r="AR341" s="12">
        <v>0</v>
      </c>
      <c r="AS341" s="12">
        <v>0</v>
      </c>
      <c r="AT341" s="14">
        <v>0</v>
      </c>
    </row>
    <row r="342" spans="1:46" x14ac:dyDescent="0.4">
      <c r="A342">
        <v>161</v>
      </c>
      <c r="B342" s="13">
        <v>1</v>
      </c>
      <c r="C342" s="14">
        <v>0</v>
      </c>
      <c r="D342" s="17" t="s">
        <v>822</v>
      </c>
      <c r="E342" s="14">
        <v>0</v>
      </c>
      <c r="F342" s="14">
        <v>0</v>
      </c>
      <c r="G342" s="14">
        <v>3</v>
      </c>
      <c r="H342" s="14">
        <v>0</v>
      </c>
      <c r="I342" s="14">
        <f t="shared" si="21"/>
        <v>432</v>
      </c>
      <c r="J342" s="14">
        <f t="shared" si="22"/>
        <v>432</v>
      </c>
      <c r="K342" s="14">
        <v>36</v>
      </c>
      <c r="L342" s="12">
        <v>2</v>
      </c>
      <c r="M342" s="17" t="str">
        <f t="shared" si="20"/>
        <v xml:space="preserve">0 </v>
      </c>
      <c r="N342" s="18" t="s">
        <v>834</v>
      </c>
      <c r="O342" s="14">
        <v>0</v>
      </c>
      <c r="P342" s="14">
        <v>1</v>
      </c>
      <c r="Q342" s="14">
        <v>1</v>
      </c>
      <c r="R342" s="14">
        <v>0</v>
      </c>
      <c r="S342" s="14">
        <v>0</v>
      </c>
      <c r="T342" s="14">
        <v>0</v>
      </c>
      <c r="U342" s="14">
        <v>1</v>
      </c>
      <c r="V342" s="19">
        <v>0.100694444444444</v>
      </c>
      <c r="W342" s="17" t="s">
        <v>835</v>
      </c>
      <c r="X342" s="14">
        <v>1</v>
      </c>
      <c r="Y342" s="20">
        <v>45</v>
      </c>
      <c r="Z342" s="17">
        <v>1</v>
      </c>
      <c r="AA342" s="17">
        <v>0</v>
      </c>
      <c r="AB342" s="17" t="s">
        <v>58</v>
      </c>
      <c r="AC342">
        <v>2</v>
      </c>
      <c r="AD342">
        <v>0</v>
      </c>
      <c r="AE342" s="17"/>
      <c r="AF342" s="17"/>
      <c r="AG342" s="17"/>
      <c r="AH342" s="14">
        <v>0</v>
      </c>
      <c r="AI342" s="14">
        <v>0</v>
      </c>
      <c r="AJ342" s="14">
        <v>0</v>
      </c>
      <c r="AK342" s="17" t="s">
        <v>822</v>
      </c>
      <c r="AL342" s="17" t="s">
        <v>64</v>
      </c>
      <c r="AM342" s="17" t="s">
        <v>64</v>
      </c>
      <c r="AN342" s="17" t="s">
        <v>64</v>
      </c>
      <c r="AO342" s="16">
        <f t="shared" si="23"/>
        <v>0</v>
      </c>
      <c r="AP342">
        <v>0</v>
      </c>
      <c r="AQ342" s="20">
        <v>45</v>
      </c>
      <c r="AR342" s="12">
        <v>0</v>
      </c>
      <c r="AS342" s="12">
        <v>0</v>
      </c>
      <c r="AT342" s="14">
        <v>0</v>
      </c>
    </row>
    <row r="343" spans="1:46" x14ac:dyDescent="0.4">
      <c r="A343">
        <v>205</v>
      </c>
      <c r="B343" s="13">
        <v>0</v>
      </c>
      <c r="C343" s="14">
        <v>1</v>
      </c>
      <c r="D343" s="17" t="s">
        <v>822</v>
      </c>
      <c r="E343" s="14">
        <v>1</v>
      </c>
      <c r="F343" s="14">
        <v>1</v>
      </c>
      <c r="G343" s="14">
        <v>1</v>
      </c>
      <c r="H343" s="14">
        <v>4</v>
      </c>
      <c r="I343" s="14">
        <f t="shared" si="21"/>
        <v>411</v>
      </c>
      <c r="J343" s="14">
        <f t="shared" si="22"/>
        <v>408</v>
      </c>
      <c r="K343" s="14">
        <v>34</v>
      </c>
      <c r="L343" s="12">
        <v>2</v>
      </c>
      <c r="M343" s="17" t="str">
        <f t="shared" si="20"/>
        <v xml:space="preserve">3 </v>
      </c>
      <c r="N343" s="18" t="s">
        <v>547</v>
      </c>
      <c r="O343" s="14">
        <v>2</v>
      </c>
      <c r="P343" s="14">
        <v>0</v>
      </c>
      <c r="Q343" s="14">
        <v>0</v>
      </c>
      <c r="R343" s="14">
        <v>1</v>
      </c>
      <c r="S343" s="14">
        <v>0</v>
      </c>
      <c r="T343" s="14">
        <v>1</v>
      </c>
      <c r="U343" s="14">
        <v>1</v>
      </c>
      <c r="V343" s="19">
        <v>0.97638888888888897</v>
      </c>
      <c r="W343" s="17" t="s">
        <v>836</v>
      </c>
      <c r="X343" s="14">
        <v>1</v>
      </c>
      <c r="Y343" s="20">
        <v>7</v>
      </c>
      <c r="Z343" s="17">
        <v>0</v>
      </c>
      <c r="AA343" s="17">
        <v>1</v>
      </c>
      <c r="AB343" s="17" t="s">
        <v>148</v>
      </c>
      <c r="AC343">
        <v>1</v>
      </c>
      <c r="AD343">
        <v>1</v>
      </c>
      <c r="AE343" s="17">
        <v>5</v>
      </c>
      <c r="AF343" s="17"/>
      <c r="AG343" s="17"/>
      <c r="AH343" s="14">
        <v>1</v>
      </c>
      <c r="AI343" s="14">
        <v>0</v>
      </c>
      <c r="AJ343" s="14">
        <v>0</v>
      </c>
      <c r="AK343" s="17" t="s">
        <v>837</v>
      </c>
      <c r="AL343" s="17" t="s">
        <v>64</v>
      </c>
      <c r="AM343" s="17" t="s">
        <v>64</v>
      </c>
      <c r="AN343" s="17" t="s">
        <v>64</v>
      </c>
      <c r="AO343" s="16">
        <f t="shared" si="23"/>
        <v>1</v>
      </c>
      <c r="AP343">
        <v>1</v>
      </c>
      <c r="AQ343" s="20">
        <v>7</v>
      </c>
      <c r="AR343" s="12">
        <v>0</v>
      </c>
      <c r="AS343" s="12">
        <v>0</v>
      </c>
      <c r="AT343" s="14">
        <v>0</v>
      </c>
    </row>
    <row r="344" spans="1:46" x14ac:dyDescent="0.4">
      <c r="A344">
        <v>402</v>
      </c>
      <c r="B344" s="13">
        <v>1</v>
      </c>
      <c r="C344" s="14">
        <v>0</v>
      </c>
      <c r="D344" s="17" t="s">
        <v>837</v>
      </c>
      <c r="E344" s="14">
        <v>0</v>
      </c>
      <c r="F344" s="14">
        <v>0</v>
      </c>
      <c r="G344" s="14">
        <v>0</v>
      </c>
      <c r="H344" s="14">
        <v>0</v>
      </c>
      <c r="I344" s="14">
        <f t="shared" si="21"/>
        <v>333</v>
      </c>
      <c r="J344" s="14">
        <f t="shared" si="22"/>
        <v>324</v>
      </c>
      <c r="K344" s="14">
        <v>27</v>
      </c>
      <c r="L344" s="12">
        <v>1</v>
      </c>
      <c r="M344" s="17" t="str">
        <f t="shared" si="20"/>
        <v xml:space="preserve">9 </v>
      </c>
      <c r="N344" s="18" t="s">
        <v>838</v>
      </c>
      <c r="O344" s="14">
        <v>5</v>
      </c>
      <c r="P344" s="14">
        <v>1</v>
      </c>
      <c r="Q344" s="14">
        <v>1</v>
      </c>
      <c r="R344" s="14">
        <v>0</v>
      </c>
      <c r="S344" s="14">
        <v>1</v>
      </c>
      <c r="T344" s="14">
        <v>1</v>
      </c>
      <c r="U344" s="14">
        <v>0</v>
      </c>
      <c r="V344" s="19">
        <v>0.77083333333333304</v>
      </c>
      <c r="W344" s="17" t="s">
        <v>839</v>
      </c>
      <c r="X344" s="14">
        <v>1</v>
      </c>
      <c r="Y344" s="20">
        <v>13</v>
      </c>
      <c r="Z344" s="17">
        <v>1</v>
      </c>
      <c r="AA344" s="17">
        <v>0</v>
      </c>
      <c r="AB344" s="17" t="s">
        <v>252</v>
      </c>
      <c r="AC344">
        <v>5</v>
      </c>
      <c r="AD344">
        <v>1</v>
      </c>
      <c r="AE344" s="17">
        <v>2</v>
      </c>
      <c r="AF344" s="17"/>
      <c r="AG344" s="17"/>
      <c r="AH344" s="14">
        <v>0</v>
      </c>
      <c r="AI344" s="14">
        <v>0</v>
      </c>
      <c r="AJ344" s="14">
        <v>0</v>
      </c>
      <c r="AK344" s="17" t="s">
        <v>840</v>
      </c>
      <c r="AL344" s="17" t="s">
        <v>64</v>
      </c>
      <c r="AM344" s="17" t="s">
        <v>64</v>
      </c>
      <c r="AN344" s="17" t="s">
        <v>64</v>
      </c>
      <c r="AO344" s="16">
        <f t="shared" si="23"/>
        <v>1</v>
      </c>
      <c r="AP344">
        <v>1</v>
      </c>
      <c r="AQ344" s="20">
        <v>13</v>
      </c>
      <c r="AR344" s="12">
        <v>0</v>
      </c>
      <c r="AS344" s="12">
        <v>0</v>
      </c>
      <c r="AT344" s="14">
        <v>0</v>
      </c>
    </row>
    <row r="345" spans="1:46" x14ac:dyDescent="0.4">
      <c r="A345">
        <v>301</v>
      </c>
      <c r="B345" s="13">
        <v>0</v>
      </c>
      <c r="C345" s="14">
        <v>0</v>
      </c>
      <c r="D345" s="17" t="s">
        <v>840</v>
      </c>
      <c r="E345" s="14">
        <v>1</v>
      </c>
      <c r="F345" s="14">
        <v>0</v>
      </c>
      <c r="G345" s="14">
        <v>3</v>
      </c>
      <c r="H345" s="14">
        <v>4</v>
      </c>
      <c r="I345" s="14">
        <f t="shared" si="21"/>
        <v>461</v>
      </c>
      <c r="J345" s="14">
        <f t="shared" si="22"/>
        <v>456</v>
      </c>
      <c r="K345" s="14">
        <v>38</v>
      </c>
      <c r="L345" s="12">
        <v>2</v>
      </c>
      <c r="M345" s="17" t="str">
        <f t="shared" si="20"/>
        <v xml:space="preserve">5 </v>
      </c>
      <c r="N345" s="18" t="s">
        <v>590</v>
      </c>
      <c r="O345" s="14">
        <v>5</v>
      </c>
      <c r="P345" s="14">
        <v>1</v>
      </c>
      <c r="Q345" s="14">
        <v>1</v>
      </c>
      <c r="R345" s="14">
        <v>0</v>
      </c>
      <c r="S345" s="14">
        <v>0</v>
      </c>
      <c r="T345" s="14">
        <v>0</v>
      </c>
      <c r="U345" s="14">
        <v>0</v>
      </c>
      <c r="V345" s="19">
        <v>0.63194444444444398</v>
      </c>
      <c r="W345" s="17" t="s">
        <v>841</v>
      </c>
      <c r="X345" s="14">
        <v>1</v>
      </c>
      <c r="Y345" s="20">
        <v>36</v>
      </c>
      <c r="Z345" s="17">
        <v>0</v>
      </c>
      <c r="AA345" s="17">
        <v>0</v>
      </c>
      <c r="AB345" s="17" t="s">
        <v>842</v>
      </c>
      <c r="AC345">
        <v>2</v>
      </c>
      <c r="AD345">
        <v>0</v>
      </c>
      <c r="AE345" s="17"/>
      <c r="AF345" s="17"/>
      <c r="AG345" s="17"/>
      <c r="AH345" s="14">
        <v>0</v>
      </c>
      <c r="AI345" s="14">
        <v>0</v>
      </c>
      <c r="AJ345" s="14">
        <v>1</v>
      </c>
      <c r="AK345" s="17" t="s">
        <v>843</v>
      </c>
      <c r="AL345" s="17" t="s">
        <v>843</v>
      </c>
      <c r="AM345" s="17" t="s">
        <v>836</v>
      </c>
      <c r="AN345" s="17" t="s">
        <v>812</v>
      </c>
      <c r="AO345" s="16">
        <f t="shared" si="23"/>
        <v>1</v>
      </c>
      <c r="AP345">
        <v>1</v>
      </c>
      <c r="AQ345" s="20">
        <v>36</v>
      </c>
      <c r="AR345" s="12">
        <v>0</v>
      </c>
      <c r="AS345" s="12">
        <v>0</v>
      </c>
      <c r="AT345" s="14">
        <v>1</v>
      </c>
    </row>
    <row r="346" spans="1:46" x14ac:dyDescent="0.4">
      <c r="A346">
        <v>512</v>
      </c>
      <c r="B346" s="13">
        <v>0</v>
      </c>
      <c r="C346" s="14">
        <v>0</v>
      </c>
      <c r="D346" s="17" t="s">
        <v>844</v>
      </c>
      <c r="E346" s="14">
        <v>0</v>
      </c>
      <c r="F346" s="14">
        <v>3</v>
      </c>
      <c r="G346" s="14">
        <v>2</v>
      </c>
      <c r="H346" s="14">
        <v>0</v>
      </c>
      <c r="I346" s="14">
        <f t="shared" si="21"/>
        <v>366</v>
      </c>
      <c r="J346" s="14">
        <f t="shared" si="22"/>
        <v>360</v>
      </c>
      <c r="K346" s="14">
        <v>30</v>
      </c>
      <c r="L346" s="12">
        <v>2</v>
      </c>
      <c r="M346" s="17" t="str">
        <f t="shared" si="20"/>
        <v xml:space="preserve">6 </v>
      </c>
      <c r="N346" s="18" t="s">
        <v>845</v>
      </c>
      <c r="O346" s="14">
        <v>0</v>
      </c>
      <c r="P346" s="14">
        <v>1</v>
      </c>
      <c r="Q346" s="14">
        <v>1</v>
      </c>
      <c r="R346" s="14">
        <v>0</v>
      </c>
      <c r="S346" s="14">
        <v>1</v>
      </c>
      <c r="T346" s="14">
        <v>1</v>
      </c>
      <c r="U346" s="14">
        <v>0</v>
      </c>
      <c r="V346" s="19">
        <v>0.68958333333333299</v>
      </c>
      <c r="W346" s="17" t="s">
        <v>831</v>
      </c>
      <c r="X346" s="14">
        <v>1</v>
      </c>
      <c r="Y346" s="20">
        <v>26</v>
      </c>
      <c r="Z346" s="17">
        <v>0</v>
      </c>
      <c r="AA346" s="17">
        <v>0</v>
      </c>
      <c r="AB346" s="17" t="s">
        <v>58</v>
      </c>
      <c r="AC346">
        <v>2</v>
      </c>
      <c r="AD346">
        <v>0</v>
      </c>
      <c r="AE346" s="17"/>
      <c r="AF346" s="17"/>
      <c r="AG346" s="17"/>
      <c r="AH346" s="14">
        <v>0</v>
      </c>
      <c r="AI346" s="14">
        <v>0</v>
      </c>
      <c r="AJ346" s="14">
        <v>1</v>
      </c>
      <c r="AK346" s="17" t="s">
        <v>836</v>
      </c>
      <c r="AL346" s="17" t="s">
        <v>818</v>
      </c>
      <c r="AM346" s="17" t="s">
        <v>817</v>
      </c>
      <c r="AN346" s="17" t="s">
        <v>824</v>
      </c>
      <c r="AO346" s="16">
        <f t="shared" si="23"/>
        <v>2</v>
      </c>
      <c r="AP346">
        <v>1</v>
      </c>
      <c r="AQ346" s="20">
        <v>26</v>
      </c>
      <c r="AR346" s="12">
        <v>0</v>
      </c>
      <c r="AS346" s="12">
        <v>0</v>
      </c>
      <c r="AT346" s="14">
        <v>1</v>
      </c>
    </row>
    <row r="347" spans="1:46" x14ac:dyDescent="0.4">
      <c r="A347">
        <v>386</v>
      </c>
      <c r="B347" s="13">
        <v>0</v>
      </c>
      <c r="C347" s="14">
        <v>1</v>
      </c>
      <c r="D347" s="17" t="s">
        <v>846</v>
      </c>
      <c r="E347" s="14">
        <v>1</v>
      </c>
      <c r="F347" s="14">
        <v>1</v>
      </c>
      <c r="G347" s="14">
        <v>5</v>
      </c>
      <c r="H347" s="14">
        <v>4</v>
      </c>
      <c r="I347" s="14">
        <f t="shared" si="21"/>
        <v>293</v>
      </c>
      <c r="J347" s="14">
        <f t="shared" si="22"/>
        <v>288</v>
      </c>
      <c r="K347" s="14">
        <v>24</v>
      </c>
      <c r="L347" s="12">
        <v>1</v>
      </c>
      <c r="M347" s="17" t="str">
        <f t="shared" si="20"/>
        <v xml:space="preserve">5 </v>
      </c>
      <c r="N347" s="18" t="s">
        <v>384</v>
      </c>
      <c r="O347" s="14">
        <v>2</v>
      </c>
      <c r="P347" s="14">
        <v>0</v>
      </c>
      <c r="Q347" s="14">
        <v>1</v>
      </c>
      <c r="R347" s="14">
        <v>0</v>
      </c>
      <c r="S347" s="14">
        <v>0</v>
      </c>
      <c r="T347" s="14">
        <v>0</v>
      </c>
      <c r="U347" s="14">
        <v>0</v>
      </c>
      <c r="V347" s="19">
        <v>0.59930555555555598</v>
      </c>
      <c r="W347" s="17" t="s">
        <v>847</v>
      </c>
      <c r="X347" s="14">
        <v>1</v>
      </c>
      <c r="Y347" s="20">
        <v>17</v>
      </c>
      <c r="Z347" s="17">
        <v>0</v>
      </c>
      <c r="AA347" s="17">
        <v>1</v>
      </c>
      <c r="AB347" s="17" t="s">
        <v>53</v>
      </c>
      <c r="AC347">
        <v>2</v>
      </c>
      <c r="AD347">
        <v>0</v>
      </c>
      <c r="AE347" s="17"/>
      <c r="AF347" s="17"/>
      <c r="AG347" s="17"/>
      <c r="AH347" s="14">
        <v>0</v>
      </c>
      <c r="AI347" s="14">
        <v>0</v>
      </c>
      <c r="AJ347" s="14">
        <v>1</v>
      </c>
      <c r="AK347" s="17" t="s">
        <v>836</v>
      </c>
      <c r="AL347" s="17" t="s">
        <v>818</v>
      </c>
      <c r="AM347" s="17" t="s">
        <v>801</v>
      </c>
      <c r="AN347" s="17" t="s">
        <v>833</v>
      </c>
      <c r="AO347" s="16">
        <f t="shared" si="23"/>
        <v>1</v>
      </c>
      <c r="AP347">
        <v>1</v>
      </c>
      <c r="AQ347" s="20">
        <v>17</v>
      </c>
      <c r="AR347" s="12">
        <v>0</v>
      </c>
      <c r="AS347" s="12">
        <v>0</v>
      </c>
      <c r="AT347" s="14">
        <v>1</v>
      </c>
    </row>
    <row r="348" spans="1:46" x14ac:dyDescent="0.4">
      <c r="A348">
        <v>137</v>
      </c>
      <c r="B348" s="13">
        <v>1</v>
      </c>
      <c r="C348" s="14">
        <v>1</v>
      </c>
      <c r="D348" s="17" t="s">
        <v>848</v>
      </c>
      <c r="E348" s="14">
        <v>0</v>
      </c>
      <c r="F348" s="14">
        <v>0</v>
      </c>
      <c r="G348" s="14">
        <v>2</v>
      </c>
      <c r="H348" s="14">
        <v>0</v>
      </c>
      <c r="I348" s="14">
        <f t="shared" si="21"/>
        <v>549</v>
      </c>
      <c r="J348" s="14">
        <f t="shared" si="22"/>
        <v>540</v>
      </c>
      <c r="K348" s="14">
        <v>45</v>
      </c>
      <c r="L348" s="12">
        <v>3</v>
      </c>
      <c r="M348" s="17" t="str">
        <f t="shared" si="20"/>
        <v xml:space="preserve">9 </v>
      </c>
      <c r="N348" s="18" t="s">
        <v>849</v>
      </c>
      <c r="O348" s="14">
        <v>5</v>
      </c>
      <c r="P348" s="14">
        <v>1</v>
      </c>
      <c r="Q348" s="14">
        <v>0</v>
      </c>
      <c r="R348" s="14">
        <v>0</v>
      </c>
      <c r="S348" s="14">
        <v>1</v>
      </c>
      <c r="T348" s="14">
        <v>1</v>
      </c>
      <c r="U348" s="14">
        <v>0</v>
      </c>
      <c r="V348" s="19">
        <v>0.58819444444444402</v>
      </c>
      <c r="W348" s="17" t="s">
        <v>774</v>
      </c>
      <c r="X348" s="14">
        <v>0</v>
      </c>
      <c r="Y348" s="20">
        <v>4</v>
      </c>
      <c r="Z348" s="17">
        <v>0</v>
      </c>
      <c r="AA348" s="17">
        <v>1</v>
      </c>
      <c r="AB348" s="17" t="s">
        <v>252</v>
      </c>
      <c r="AC348">
        <v>5</v>
      </c>
      <c r="AD348">
        <v>1</v>
      </c>
      <c r="AE348" s="17">
        <v>1</v>
      </c>
      <c r="AF348" s="17"/>
      <c r="AG348" s="17"/>
      <c r="AH348" s="14">
        <v>1</v>
      </c>
      <c r="AI348" s="14">
        <v>0</v>
      </c>
      <c r="AJ348" s="14">
        <v>0</v>
      </c>
      <c r="AK348" s="17" t="s">
        <v>818</v>
      </c>
      <c r="AL348" s="17" t="s">
        <v>64</v>
      </c>
      <c r="AM348" s="17" t="s">
        <v>64</v>
      </c>
      <c r="AN348" s="17" t="s">
        <v>64</v>
      </c>
      <c r="AO348" s="16">
        <f t="shared" si="23"/>
        <v>1</v>
      </c>
      <c r="AP348">
        <v>1</v>
      </c>
      <c r="AQ348" s="20">
        <v>4</v>
      </c>
      <c r="AR348" s="12">
        <v>0</v>
      </c>
      <c r="AS348" s="12">
        <v>0</v>
      </c>
      <c r="AT348" s="14">
        <v>0</v>
      </c>
    </row>
    <row r="349" spans="1:46" x14ac:dyDescent="0.4">
      <c r="A349">
        <v>144</v>
      </c>
      <c r="B349" s="13">
        <v>1</v>
      </c>
      <c r="C349" s="14">
        <v>0</v>
      </c>
      <c r="D349" s="17" t="s">
        <v>801</v>
      </c>
      <c r="E349" s="14">
        <v>0</v>
      </c>
      <c r="F349" s="14">
        <v>0</v>
      </c>
      <c r="G349" s="14">
        <v>3</v>
      </c>
      <c r="H349" s="14">
        <v>0</v>
      </c>
      <c r="I349" s="14">
        <f t="shared" si="21"/>
        <v>359</v>
      </c>
      <c r="J349" s="14">
        <f t="shared" si="22"/>
        <v>348</v>
      </c>
      <c r="K349" s="14">
        <v>29</v>
      </c>
      <c r="L349" s="12">
        <v>1</v>
      </c>
      <c r="M349" s="17" t="str">
        <f t="shared" si="20"/>
        <v>11</v>
      </c>
      <c r="N349" s="18" t="s">
        <v>204</v>
      </c>
      <c r="O349" s="14">
        <v>0</v>
      </c>
      <c r="P349" s="14">
        <v>1</v>
      </c>
      <c r="Q349" s="14">
        <v>1</v>
      </c>
      <c r="R349" s="14">
        <v>0</v>
      </c>
      <c r="S349" s="14">
        <v>0</v>
      </c>
      <c r="T349" s="14">
        <v>1</v>
      </c>
      <c r="U349" s="14">
        <v>1</v>
      </c>
      <c r="V349" s="19">
        <v>0.96666666666666701</v>
      </c>
      <c r="W349" s="17" t="s">
        <v>850</v>
      </c>
      <c r="X349" s="14">
        <v>1</v>
      </c>
      <c r="Y349" s="20">
        <v>28</v>
      </c>
      <c r="Z349" s="17">
        <v>0</v>
      </c>
      <c r="AA349" s="17">
        <v>0</v>
      </c>
      <c r="AB349" s="17" t="s">
        <v>851</v>
      </c>
      <c r="AC349">
        <v>1</v>
      </c>
      <c r="AD349">
        <v>1</v>
      </c>
      <c r="AE349" s="17">
        <v>5</v>
      </c>
      <c r="AF349" s="17"/>
      <c r="AG349" s="17"/>
      <c r="AH349" s="14">
        <v>0</v>
      </c>
      <c r="AI349" s="14">
        <v>1</v>
      </c>
      <c r="AJ349" s="14">
        <v>1</v>
      </c>
      <c r="AK349" s="17" t="s">
        <v>817</v>
      </c>
      <c r="AL349" s="17" t="s">
        <v>817</v>
      </c>
      <c r="AM349" s="17" t="s">
        <v>839</v>
      </c>
      <c r="AN349" s="17" t="s">
        <v>847</v>
      </c>
      <c r="AO349" s="16">
        <f t="shared" si="23"/>
        <v>1</v>
      </c>
      <c r="AP349">
        <v>1</v>
      </c>
      <c r="AQ349" s="20">
        <v>28</v>
      </c>
      <c r="AR349" s="12">
        <v>0</v>
      </c>
      <c r="AS349" s="12">
        <v>0</v>
      </c>
      <c r="AT349" s="14">
        <v>1</v>
      </c>
    </row>
    <row r="350" spans="1:46" x14ac:dyDescent="0.4">
      <c r="A350">
        <v>436</v>
      </c>
      <c r="B350" s="13">
        <v>0</v>
      </c>
      <c r="C350" s="14">
        <v>0</v>
      </c>
      <c r="D350" s="17" t="s">
        <v>817</v>
      </c>
      <c r="E350" s="14">
        <v>0</v>
      </c>
      <c r="F350" s="14">
        <v>1</v>
      </c>
      <c r="G350" s="14">
        <v>1</v>
      </c>
      <c r="H350" s="14">
        <v>1</v>
      </c>
      <c r="I350" s="14">
        <f t="shared" si="21"/>
        <v>609</v>
      </c>
      <c r="J350" s="14">
        <f t="shared" si="22"/>
        <v>600</v>
      </c>
      <c r="K350" s="14">
        <v>50</v>
      </c>
      <c r="L350" s="12">
        <v>4</v>
      </c>
      <c r="M350" s="17" t="str">
        <f t="shared" si="20"/>
        <v xml:space="preserve">9 </v>
      </c>
      <c r="N350" s="18" t="s">
        <v>155</v>
      </c>
      <c r="O350" s="14">
        <v>2</v>
      </c>
      <c r="P350" s="14">
        <v>0</v>
      </c>
      <c r="Q350" s="14">
        <v>0</v>
      </c>
      <c r="R350" s="14">
        <v>0</v>
      </c>
      <c r="S350" s="14">
        <v>0</v>
      </c>
      <c r="T350" s="14">
        <v>0</v>
      </c>
      <c r="U350" s="14">
        <v>1</v>
      </c>
      <c r="V350" s="19">
        <v>0.88541666666666696</v>
      </c>
      <c r="W350" s="17" t="s">
        <v>850</v>
      </c>
      <c r="X350" s="14">
        <v>1</v>
      </c>
      <c r="Y350" s="20">
        <v>27</v>
      </c>
      <c r="Z350" s="17">
        <v>0</v>
      </c>
      <c r="AA350" s="17">
        <v>0</v>
      </c>
      <c r="AB350" s="17" t="s">
        <v>554</v>
      </c>
      <c r="AC350">
        <v>4</v>
      </c>
      <c r="AD350">
        <v>1</v>
      </c>
      <c r="AE350" s="17">
        <v>1</v>
      </c>
      <c r="AF350" s="17"/>
      <c r="AG350" s="17"/>
      <c r="AH350" s="14">
        <v>1</v>
      </c>
      <c r="AI350" s="14">
        <v>0</v>
      </c>
      <c r="AJ350" s="14">
        <v>1</v>
      </c>
      <c r="AK350" s="17" t="s">
        <v>774</v>
      </c>
      <c r="AL350" s="17" t="s">
        <v>839</v>
      </c>
      <c r="AM350" s="17" t="s">
        <v>839</v>
      </c>
      <c r="AN350" s="17" t="s">
        <v>852</v>
      </c>
      <c r="AO350" s="16">
        <f t="shared" si="23"/>
        <v>1</v>
      </c>
      <c r="AP350">
        <v>1</v>
      </c>
      <c r="AQ350" s="20">
        <v>27</v>
      </c>
      <c r="AR350" s="12">
        <v>0</v>
      </c>
      <c r="AS350" s="12">
        <v>0</v>
      </c>
      <c r="AT350" s="14">
        <v>1</v>
      </c>
    </row>
    <row r="351" spans="1:46" x14ac:dyDescent="0.4">
      <c r="A351">
        <v>302</v>
      </c>
      <c r="B351" s="13">
        <v>0</v>
      </c>
      <c r="C351" s="14">
        <v>0</v>
      </c>
      <c r="D351" s="17" t="s">
        <v>818</v>
      </c>
      <c r="E351" s="14">
        <v>1</v>
      </c>
      <c r="F351" s="14">
        <v>0</v>
      </c>
      <c r="G351" s="14">
        <v>2</v>
      </c>
      <c r="H351" s="14">
        <v>1</v>
      </c>
      <c r="I351" s="14">
        <f t="shared" si="21"/>
        <v>391</v>
      </c>
      <c r="J351" s="14">
        <f t="shared" si="22"/>
        <v>384</v>
      </c>
      <c r="K351" s="14">
        <v>32</v>
      </c>
      <c r="L351" s="12">
        <v>2</v>
      </c>
      <c r="M351" s="17" t="str">
        <f t="shared" si="20"/>
        <v xml:space="preserve">7 </v>
      </c>
      <c r="N351" s="18" t="s">
        <v>853</v>
      </c>
      <c r="O351" s="14">
        <v>4</v>
      </c>
      <c r="P351" s="14">
        <v>0</v>
      </c>
      <c r="Q351" s="14">
        <v>1</v>
      </c>
      <c r="R351" s="14">
        <v>0</v>
      </c>
      <c r="S351" s="14">
        <v>0</v>
      </c>
      <c r="T351" s="14">
        <v>0</v>
      </c>
      <c r="U351" s="14">
        <v>1</v>
      </c>
      <c r="V351" s="19">
        <v>1.4583333333333301E-2</v>
      </c>
      <c r="W351" s="17" t="s">
        <v>854</v>
      </c>
      <c r="X351" s="14">
        <v>1</v>
      </c>
      <c r="Y351" s="20">
        <v>45</v>
      </c>
      <c r="Z351" s="17">
        <v>1</v>
      </c>
      <c r="AA351" s="17">
        <v>0</v>
      </c>
      <c r="AB351" s="17" t="s">
        <v>855</v>
      </c>
      <c r="AC351">
        <v>6</v>
      </c>
      <c r="AD351">
        <v>0</v>
      </c>
      <c r="AE351" s="17"/>
      <c r="AF351" s="17"/>
      <c r="AG351" s="17"/>
      <c r="AH351" s="14">
        <v>0</v>
      </c>
      <c r="AI351" s="14">
        <v>0</v>
      </c>
      <c r="AJ351" s="14">
        <v>1</v>
      </c>
      <c r="AK351" s="17" t="s">
        <v>774</v>
      </c>
      <c r="AL351" s="17" t="s">
        <v>839</v>
      </c>
      <c r="AM351" s="17" t="s">
        <v>769</v>
      </c>
      <c r="AN351" s="17" t="s">
        <v>856</v>
      </c>
      <c r="AO351" s="16">
        <f t="shared" si="23"/>
        <v>3</v>
      </c>
      <c r="AP351">
        <v>2</v>
      </c>
      <c r="AQ351" s="20">
        <v>45</v>
      </c>
      <c r="AR351" s="12">
        <v>0</v>
      </c>
      <c r="AS351" s="12">
        <v>0</v>
      </c>
      <c r="AT351" s="14">
        <v>1</v>
      </c>
    </row>
    <row r="352" spans="1:46" x14ac:dyDescent="0.4">
      <c r="A352">
        <v>546</v>
      </c>
      <c r="B352" s="13">
        <v>1</v>
      </c>
      <c r="C352" s="14">
        <v>0</v>
      </c>
      <c r="D352" s="17" t="s">
        <v>857</v>
      </c>
      <c r="E352" s="14">
        <v>0</v>
      </c>
      <c r="F352" s="14">
        <v>0</v>
      </c>
      <c r="G352" s="14">
        <v>1</v>
      </c>
      <c r="H352" s="14">
        <v>0</v>
      </c>
      <c r="I352" s="14">
        <f t="shared" si="21"/>
        <v>296</v>
      </c>
      <c r="J352" s="14">
        <f t="shared" si="22"/>
        <v>288</v>
      </c>
      <c r="K352" s="14">
        <v>24</v>
      </c>
      <c r="L352" s="12">
        <v>1</v>
      </c>
      <c r="M352" s="17" t="str">
        <f t="shared" si="20"/>
        <v xml:space="preserve">8 </v>
      </c>
      <c r="N352" s="18" t="s">
        <v>546</v>
      </c>
      <c r="O352" s="14">
        <v>0</v>
      </c>
      <c r="P352" s="14">
        <v>1</v>
      </c>
      <c r="Q352" s="14">
        <v>1</v>
      </c>
      <c r="R352" s="14">
        <v>0</v>
      </c>
      <c r="S352" s="14">
        <v>1</v>
      </c>
      <c r="T352" s="14">
        <v>1</v>
      </c>
      <c r="U352" s="14">
        <v>1</v>
      </c>
      <c r="V352" s="19">
        <v>9.7222222222222206E-3</v>
      </c>
      <c r="W352" s="17" t="s">
        <v>858</v>
      </c>
      <c r="X352" s="14">
        <v>1</v>
      </c>
      <c r="Y352" s="20">
        <v>31</v>
      </c>
      <c r="Z352" s="17">
        <v>0</v>
      </c>
      <c r="AA352" s="17">
        <v>0</v>
      </c>
      <c r="AB352" s="17" t="s">
        <v>135</v>
      </c>
      <c r="AC352">
        <v>5</v>
      </c>
      <c r="AD352">
        <v>1</v>
      </c>
      <c r="AE352" s="17">
        <v>2</v>
      </c>
      <c r="AF352" s="17"/>
      <c r="AG352" s="17"/>
      <c r="AH352" s="14">
        <v>1</v>
      </c>
      <c r="AI352" s="14">
        <v>0</v>
      </c>
      <c r="AJ352" s="14">
        <v>1</v>
      </c>
      <c r="AK352" s="17" t="s">
        <v>839</v>
      </c>
      <c r="AL352" s="17" t="s">
        <v>839</v>
      </c>
      <c r="AM352" s="17" t="s">
        <v>769</v>
      </c>
      <c r="AN352" s="17" t="s">
        <v>859</v>
      </c>
      <c r="AO352" s="16">
        <f t="shared" si="23"/>
        <v>1</v>
      </c>
      <c r="AP352">
        <v>1</v>
      </c>
      <c r="AQ352" s="20">
        <v>31</v>
      </c>
      <c r="AR352" s="12">
        <v>0</v>
      </c>
      <c r="AS352" s="12">
        <v>0</v>
      </c>
      <c r="AT352" s="14">
        <v>1</v>
      </c>
    </row>
    <row r="353" spans="1:46" x14ac:dyDescent="0.4">
      <c r="A353">
        <v>651</v>
      </c>
      <c r="B353" s="13">
        <v>0</v>
      </c>
      <c r="C353" s="14">
        <v>0</v>
      </c>
      <c r="D353" s="17" t="s">
        <v>833</v>
      </c>
      <c r="E353" s="14">
        <v>1</v>
      </c>
      <c r="F353" s="24">
        <v>2</v>
      </c>
      <c r="G353" s="14">
        <v>6</v>
      </c>
      <c r="H353" s="14">
        <v>4</v>
      </c>
      <c r="I353" s="14">
        <f t="shared" si="21"/>
        <v>227</v>
      </c>
      <c r="J353" s="14">
        <f t="shared" si="22"/>
        <v>216</v>
      </c>
      <c r="K353" s="14">
        <v>18</v>
      </c>
      <c r="L353" s="12">
        <v>0</v>
      </c>
      <c r="M353" s="17" t="str">
        <f t="shared" si="20"/>
        <v>11</v>
      </c>
      <c r="N353" s="18" t="s">
        <v>860</v>
      </c>
      <c r="O353" s="14">
        <v>5</v>
      </c>
      <c r="P353" s="14">
        <v>1</v>
      </c>
      <c r="Q353" s="14">
        <v>0</v>
      </c>
      <c r="R353" s="14">
        <v>0</v>
      </c>
      <c r="S353" s="14">
        <v>0</v>
      </c>
      <c r="T353" s="14">
        <v>0</v>
      </c>
      <c r="U353" s="14">
        <v>1</v>
      </c>
      <c r="V353" s="19">
        <v>8.1944444444444403E-2</v>
      </c>
      <c r="W353" s="17" t="s">
        <v>861</v>
      </c>
      <c r="X353" s="14">
        <v>1</v>
      </c>
      <c r="Y353" s="20">
        <v>14</v>
      </c>
      <c r="Z353" s="17">
        <v>1</v>
      </c>
      <c r="AA353" s="17">
        <v>0</v>
      </c>
      <c r="AB353" s="17" t="s">
        <v>241</v>
      </c>
      <c r="AC353">
        <v>1</v>
      </c>
      <c r="AD353">
        <v>1</v>
      </c>
      <c r="AE353" s="17">
        <v>5</v>
      </c>
      <c r="AF353" s="17"/>
      <c r="AG353" s="17"/>
      <c r="AH353" s="14">
        <v>1</v>
      </c>
      <c r="AI353" s="14">
        <v>0</v>
      </c>
      <c r="AJ353" s="14">
        <v>1</v>
      </c>
      <c r="AK353" s="17" t="s">
        <v>833</v>
      </c>
      <c r="AL353" s="17" t="s">
        <v>833</v>
      </c>
      <c r="AM353" s="17" t="s">
        <v>852</v>
      </c>
      <c r="AN353" s="17" t="s">
        <v>862</v>
      </c>
      <c r="AO353" s="16">
        <f t="shared" si="23"/>
        <v>0</v>
      </c>
      <c r="AP353">
        <v>0</v>
      </c>
      <c r="AQ353" s="20">
        <v>14</v>
      </c>
      <c r="AR353" s="12">
        <v>0</v>
      </c>
      <c r="AS353" s="12">
        <v>0</v>
      </c>
      <c r="AT353" s="14">
        <v>1</v>
      </c>
    </row>
    <row r="354" spans="1:46" x14ac:dyDescent="0.4">
      <c r="A354">
        <v>404</v>
      </c>
      <c r="B354" s="13">
        <v>0</v>
      </c>
      <c r="C354" s="14">
        <v>0</v>
      </c>
      <c r="D354" s="17" t="s">
        <v>852</v>
      </c>
      <c r="E354" s="14">
        <v>0</v>
      </c>
      <c r="F354" s="14">
        <v>1</v>
      </c>
      <c r="G354" s="14">
        <v>1</v>
      </c>
      <c r="H354" s="14">
        <v>4</v>
      </c>
      <c r="I354" s="14">
        <f t="shared" si="21"/>
        <v>314</v>
      </c>
      <c r="J354" s="14">
        <f t="shared" si="22"/>
        <v>312</v>
      </c>
      <c r="K354" s="14">
        <v>26</v>
      </c>
      <c r="L354" s="12">
        <v>1</v>
      </c>
      <c r="M354" s="17" t="str">
        <f t="shared" si="20"/>
        <v xml:space="preserve">2 </v>
      </c>
      <c r="N354" s="18" t="s">
        <v>863</v>
      </c>
      <c r="O354" s="14">
        <v>5</v>
      </c>
      <c r="P354" s="14">
        <v>1</v>
      </c>
      <c r="Q354" s="14">
        <v>0</v>
      </c>
      <c r="R354" s="14">
        <v>0</v>
      </c>
      <c r="S354" s="14">
        <v>0</v>
      </c>
      <c r="T354" s="14">
        <v>1</v>
      </c>
      <c r="U354" s="14">
        <v>1</v>
      </c>
      <c r="V354" s="19">
        <v>0.14583333333333301</v>
      </c>
      <c r="W354" s="17" t="s">
        <v>864</v>
      </c>
      <c r="X354" s="14">
        <v>1</v>
      </c>
      <c r="Y354" s="20">
        <v>17</v>
      </c>
      <c r="Z354" s="17">
        <v>0</v>
      </c>
      <c r="AA354" s="17">
        <v>0</v>
      </c>
      <c r="AB354" s="17" t="s">
        <v>577</v>
      </c>
      <c r="AC354">
        <v>1</v>
      </c>
      <c r="AD354">
        <v>1</v>
      </c>
      <c r="AE354" s="17">
        <v>5</v>
      </c>
      <c r="AF354" s="17"/>
      <c r="AG354" s="17"/>
      <c r="AH354" s="14">
        <v>1</v>
      </c>
      <c r="AI354" s="14">
        <v>1</v>
      </c>
      <c r="AJ354" s="14">
        <v>1</v>
      </c>
      <c r="AK354" s="17" t="s">
        <v>852</v>
      </c>
      <c r="AL354" s="17" t="s">
        <v>852</v>
      </c>
      <c r="AM354" s="17" t="s">
        <v>865</v>
      </c>
      <c r="AN354" s="17" t="s">
        <v>866</v>
      </c>
      <c r="AO354" s="16">
        <f t="shared" si="23"/>
        <v>0</v>
      </c>
      <c r="AP354">
        <v>0</v>
      </c>
      <c r="AQ354" s="20">
        <v>17</v>
      </c>
      <c r="AR354" s="12">
        <v>0</v>
      </c>
      <c r="AS354" s="12">
        <v>0</v>
      </c>
      <c r="AT354" s="14">
        <v>1</v>
      </c>
    </row>
    <row r="355" spans="1:46" x14ac:dyDescent="0.4">
      <c r="A355">
        <v>604</v>
      </c>
      <c r="B355" s="13">
        <v>0</v>
      </c>
      <c r="C355" s="14">
        <v>1</v>
      </c>
      <c r="D355" s="17" t="s">
        <v>768</v>
      </c>
      <c r="E355" s="14">
        <v>1</v>
      </c>
      <c r="F355" s="14">
        <v>1</v>
      </c>
      <c r="G355" s="14">
        <v>1</v>
      </c>
      <c r="H355" s="14">
        <v>4</v>
      </c>
      <c r="I355" s="14">
        <f t="shared" si="21"/>
        <v>421</v>
      </c>
      <c r="J355" s="14">
        <f t="shared" si="22"/>
        <v>420</v>
      </c>
      <c r="K355" s="14">
        <v>35</v>
      </c>
      <c r="L355" s="12">
        <v>2</v>
      </c>
      <c r="M355" s="17" t="str">
        <f t="shared" si="20"/>
        <v xml:space="preserve">1 </v>
      </c>
      <c r="N355" s="18" t="s">
        <v>867</v>
      </c>
      <c r="O355" s="14">
        <v>5</v>
      </c>
      <c r="P355" s="14">
        <v>1</v>
      </c>
      <c r="Q355" s="14">
        <v>0</v>
      </c>
      <c r="R355" s="14">
        <v>0</v>
      </c>
      <c r="S355" s="14">
        <v>1</v>
      </c>
      <c r="T355" s="14">
        <v>1</v>
      </c>
      <c r="U355" s="14">
        <v>0</v>
      </c>
      <c r="V355" s="19">
        <v>0.72708333333333297</v>
      </c>
      <c r="W355" s="17" t="s">
        <v>831</v>
      </c>
      <c r="X355" s="14">
        <v>1</v>
      </c>
      <c r="Y355" s="20">
        <v>10</v>
      </c>
      <c r="Z355" s="17">
        <v>0</v>
      </c>
      <c r="AA355" s="17">
        <v>1</v>
      </c>
      <c r="AB355" s="17" t="s">
        <v>868</v>
      </c>
      <c r="AC355">
        <v>1</v>
      </c>
      <c r="AD355">
        <v>1</v>
      </c>
      <c r="AE355" s="17">
        <v>1</v>
      </c>
      <c r="AF355" s="17">
        <v>6</v>
      </c>
      <c r="AG355" s="17"/>
      <c r="AH355" s="14">
        <v>1</v>
      </c>
      <c r="AI355" s="14">
        <v>0</v>
      </c>
      <c r="AJ355" s="14">
        <v>0</v>
      </c>
      <c r="AK355" s="17" t="s">
        <v>852</v>
      </c>
      <c r="AL355" s="17" t="s">
        <v>64</v>
      </c>
      <c r="AM355" s="17" t="s">
        <v>64</v>
      </c>
      <c r="AN355" s="17" t="s">
        <v>64</v>
      </c>
      <c r="AO355" s="16">
        <f t="shared" si="23"/>
        <v>1</v>
      </c>
      <c r="AP355">
        <v>1</v>
      </c>
      <c r="AQ355" s="20">
        <v>10</v>
      </c>
      <c r="AR355" s="12">
        <v>0</v>
      </c>
      <c r="AS355" s="12">
        <v>0</v>
      </c>
      <c r="AT355" s="14">
        <v>0</v>
      </c>
    </row>
    <row r="356" spans="1:46" x14ac:dyDescent="0.4">
      <c r="A356">
        <v>48</v>
      </c>
      <c r="B356" s="13">
        <v>0</v>
      </c>
      <c r="C356" s="14">
        <v>1</v>
      </c>
      <c r="D356" s="17" t="s">
        <v>768</v>
      </c>
      <c r="E356" s="14">
        <v>1</v>
      </c>
      <c r="F356" s="14">
        <v>0</v>
      </c>
      <c r="G356" s="14">
        <v>1</v>
      </c>
      <c r="H356" s="14">
        <v>4</v>
      </c>
      <c r="I356" s="14">
        <f t="shared" si="21"/>
        <v>536</v>
      </c>
      <c r="J356" s="14">
        <f t="shared" si="22"/>
        <v>528</v>
      </c>
      <c r="K356" s="14">
        <v>44</v>
      </c>
      <c r="L356" s="12">
        <v>3</v>
      </c>
      <c r="M356" s="17" t="str">
        <f t="shared" si="20"/>
        <v xml:space="preserve">8 </v>
      </c>
      <c r="N356" s="18" t="s">
        <v>343</v>
      </c>
      <c r="O356" s="14">
        <v>5</v>
      </c>
      <c r="P356" s="14">
        <v>1</v>
      </c>
      <c r="Q356" s="14">
        <v>0</v>
      </c>
      <c r="R356" s="14">
        <v>0</v>
      </c>
      <c r="S356" s="14">
        <v>1</v>
      </c>
      <c r="T356" s="14">
        <v>1</v>
      </c>
      <c r="U356" s="14">
        <v>0</v>
      </c>
      <c r="V356" s="19">
        <v>0.79236111111111096</v>
      </c>
      <c r="W356" s="17" t="s">
        <v>824</v>
      </c>
      <c r="X356" s="14">
        <v>0</v>
      </c>
      <c r="Y356" s="20">
        <v>7</v>
      </c>
      <c r="Z356" s="17">
        <v>0</v>
      </c>
      <c r="AA356" s="17">
        <v>0</v>
      </c>
      <c r="AB356" s="17" t="s">
        <v>241</v>
      </c>
      <c r="AC356">
        <v>1</v>
      </c>
      <c r="AD356">
        <v>0</v>
      </c>
      <c r="AE356" s="17"/>
      <c r="AF356" s="17"/>
      <c r="AG356" s="17"/>
      <c r="AH356" s="14">
        <v>1</v>
      </c>
      <c r="AI356" s="14">
        <v>0</v>
      </c>
      <c r="AJ356" s="14">
        <v>0</v>
      </c>
      <c r="AK356" s="17" t="s">
        <v>852</v>
      </c>
      <c r="AL356" s="17" t="s">
        <v>64</v>
      </c>
      <c r="AM356" s="17" t="s">
        <v>64</v>
      </c>
      <c r="AN356" s="17" t="s">
        <v>64</v>
      </c>
      <c r="AO356" s="16">
        <f t="shared" si="23"/>
        <v>1</v>
      </c>
      <c r="AP356">
        <v>1</v>
      </c>
      <c r="AQ356" s="20">
        <v>7</v>
      </c>
      <c r="AR356" s="12">
        <v>0</v>
      </c>
      <c r="AS356" s="12">
        <v>0</v>
      </c>
      <c r="AT356" s="14">
        <v>0</v>
      </c>
    </row>
    <row r="357" spans="1:46" x14ac:dyDescent="0.4">
      <c r="A357">
        <v>349</v>
      </c>
      <c r="B357" s="13">
        <v>1</v>
      </c>
      <c r="C357" s="14">
        <v>0</v>
      </c>
      <c r="D357" s="17" t="s">
        <v>865</v>
      </c>
      <c r="E357" s="14">
        <v>0</v>
      </c>
      <c r="F357" s="14">
        <v>0</v>
      </c>
      <c r="G357" s="14">
        <v>2</v>
      </c>
      <c r="H357" s="14">
        <v>4</v>
      </c>
      <c r="I357" s="14">
        <f t="shared" si="21"/>
        <v>491</v>
      </c>
      <c r="J357" s="14">
        <f t="shared" si="22"/>
        <v>480</v>
      </c>
      <c r="K357" s="14">
        <v>40</v>
      </c>
      <c r="L357" s="12">
        <v>3</v>
      </c>
      <c r="M357" s="17" t="str">
        <f t="shared" si="20"/>
        <v>11</v>
      </c>
      <c r="N357" s="18" t="s">
        <v>869</v>
      </c>
      <c r="O357" s="14">
        <v>4</v>
      </c>
      <c r="P357" s="14">
        <v>1</v>
      </c>
      <c r="Q357" s="14">
        <v>1</v>
      </c>
      <c r="R357" s="14">
        <v>0</v>
      </c>
      <c r="S357" s="14">
        <v>0</v>
      </c>
      <c r="T357" s="14">
        <v>1</v>
      </c>
      <c r="U357" s="14">
        <v>0</v>
      </c>
      <c r="V357" s="19">
        <v>0.71250000000000002</v>
      </c>
      <c r="W357" s="17" t="s">
        <v>870</v>
      </c>
      <c r="X357" s="14">
        <v>1</v>
      </c>
      <c r="Y357" s="20">
        <v>46</v>
      </c>
      <c r="Z357" s="17">
        <v>1</v>
      </c>
      <c r="AA357" s="17">
        <v>0</v>
      </c>
      <c r="AB357" s="17" t="s">
        <v>58</v>
      </c>
      <c r="AC357">
        <v>2</v>
      </c>
      <c r="AD357">
        <v>0</v>
      </c>
      <c r="AE357" s="17"/>
      <c r="AF357" s="17"/>
      <c r="AG357" s="17"/>
      <c r="AH357" s="14">
        <v>0</v>
      </c>
      <c r="AI357" s="14">
        <v>0</v>
      </c>
      <c r="AJ357" s="14">
        <v>1</v>
      </c>
      <c r="AK357" s="17" t="s">
        <v>871</v>
      </c>
      <c r="AL357" s="17" t="s">
        <v>871</v>
      </c>
      <c r="AM357" s="15">
        <v>43767</v>
      </c>
      <c r="AN357" s="17" t="s">
        <v>872</v>
      </c>
      <c r="AO357" s="16">
        <f t="shared" si="23"/>
        <v>4</v>
      </c>
      <c r="AP357">
        <v>2</v>
      </c>
      <c r="AQ357" s="20">
        <v>46</v>
      </c>
      <c r="AR357" s="12">
        <v>0</v>
      </c>
      <c r="AS357" s="12">
        <v>0</v>
      </c>
      <c r="AT357" s="14">
        <v>1</v>
      </c>
    </row>
    <row r="358" spans="1:46" x14ac:dyDescent="0.4">
      <c r="A358">
        <v>410</v>
      </c>
      <c r="B358" s="13">
        <v>0</v>
      </c>
      <c r="C358" s="14">
        <v>1</v>
      </c>
      <c r="D358" s="17" t="s">
        <v>865</v>
      </c>
      <c r="E358" s="14">
        <v>0</v>
      </c>
      <c r="F358" s="14">
        <v>0</v>
      </c>
      <c r="G358" s="14">
        <v>2</v>
      </c>
      <c r="H358" s="14">
        <v>0</v>
      </c>
      <c r="I358" s="14">
        <f t="shared" si="21"/>
        <v>292</v>
      </c>
      <c r="J358" s="14">
        <f t="shared" si="22"/>
        <v>288</v>
      </c>
      <c r="K358" s="14">
        <v>24</v>
      </c>
      <c r="L358" s="12">
        <v>1</v>
      </c>
      <c r="M358" s="17" t="str">
        <f t="shared" si="20"/>
        <v xml:space="preserve">4 </v>
      </c>
      <c r="N358" s="18" t="s">
        <v>873</v>
      </c>
      <c r="O358" s="14">
        <v>0</v>
      </c>
      <c r="P358" s="14">
        <v>0</v>
      </c>
      <c r="Q358" s="14">
        <v>1</v>
      </c>
      <c r="R358" s="14">
        <v>0</v>
      </c>
      <c r="S358" s="14">
        <v>0</v>
      </c>
      <c r="T358" s="14">
        <v>1</v>
      </c>
      <c r="U358" s="14">
        <v>0</v>
      </c>
      <c r="V358" s="19">
        <v>0.44166666666666698</v>
      </c>
      <c r="W358" s="17" t="s">
        <v>874</v>
      </c>
      <c r="X358" s="14">
        <v>1</v>
      </c>
      <c r="Y358" s="20">
        <v>25</v>
      </c>
      <c r="Z358" s="17">
        <v>0</v>
      </c>
      <c r="AA358" s="17">
        <v>0</v>
      </c>
      <c r="AB358" s="17" t="s">
        <v>209</v>
      </c>
      <c r="AC358">
        <v>2</v>
      </c>
      <c r="AD358">
        <v>1</v>
      </c>
      <c r="AE358" s="17">
        <v>5</v>
      </c>
      <c r="AF358" s="17"/>
      <c r="AG358" s="17"/>
      <c r="AH358" s="14">
        <v>0</v>
      </c>
      <c r="AI358" s="14">
        <v>1</v>
      </c>
      <c r="AJ358" s="14">
        <v>1</v>
      </c>
      <c r="AK358" s="17" t="s">
        <v>824</v>
      </c>
      <c r="AL358" s="17" t="s">
        <v>824</v>
      </c>
      <c r="AM358" s="17" t="s">
        <v>859</v>
      </c>
      <c r="AN358" s="17" t="s">
        <v>875</v>
      </c>
      <c r="AO358" s="16">
        <f t="shared" si="23"/>
        <v>3</v>
      </c>
      <c r="AP358">
        <v>2</v>
      </c>
      <c r="AQ358" s="20">
        <v>25</v>
      </c>
      <c r="AR358" s="12">
        <v>0</v>
      </c>
      <c r="AS358" s="12">
        <v>0</v>
      </c>
      <c r="AT358" s="14">
        <v>1</v>
      </c>
    </row>
    <row r="359" spans="1:46" x14ac:dyDescent="0.4">
      <c r="A359">
        <v>547</v>
      </c>
      <c r="B359" s="13">
        <v>0</v>
      </c>
      <c r="C359" s="13">
        <v>1</v>
      </c>
      <c r="D359" s="27" t="s">
        <v>859</v>
      </c>
      <c r="E359" s="13">
        <v>1</v>
      </c>
      <c r="F359" s="13">
        <v>1</v>
      </c>
      <c r="G359" s="13">
        <v>3</v>
      </c>
      <c r="H359" s="13">
        <v>4</v>
      </c>
      <c r="I359" s="13">
        <f t="shared" si="21"/>
        <v>261</v>
      </c>
      <c r="J359" s="13">
        <f t="shared" si="22"/>
        <v>252</v>
      </c>
      <c r="K359" s="13">
        <v>21</v>
      </c>
      <c r="L359" s="12">
        <v>1</v>
      </c>
      <c r="M359" s="27" t="str">
        <f t="shared" si="20"/>
        <v xml:space="preserve">9 </v>
      </c>
      <c r="N359" s="28" t="s">
        <v>388</v>
      </c>
      <c r="O359" s="13">
        <v>5</v>
      </c>
      <c r="P359" s="13">
        <v>1</v>
      </c>
      <c r="Q359" s="13">
        <v>0</v>
      </c>
      <c r="R359" s="13">
        <v>0</v>
      </c>
      <c r="S359" s="13">
        <v>1</v>
      </c>
      <c r="T359" s="13">
        <v>1</v>
      </c>
      <c r="U359" s="13">
        <v>0</v>
      </c>
      <c r="V359" s="29">
        <v>0.625694444444444</v>
      </c>
      <c r="W359" s="27" t="s">
        <v>811</v>
      </c>
      <c r="X359" s="13">
        <v>1</v>
      </c>
      <c r="Y359" s="30">
        <v>19</v>
      </c>
      <c r="Z359" s="27">
        <v>0</v>
      </c>
      <c r="AA359" s="27">
        <v>1</v>
      </c>
      <c r="AB359" s="27" t="s">
        <v>252</v>
      </c>
      <c r="AC359">
        <v>5</v>
      </c>
      <c r="AD359">
        <v>0</v>
      </c>
      <c r="AE359" s="27"/>
      <c r="AF359" s="27"/>
      <c r="AG359" s="27"/>
      <c r="AH359" s="13">
        <v>0</v>
      </c>
      <c r="AI359" s="13">
        <v>1</v>
      </c>
      <c r="AJ359" s="13">
        <v>1</v>
      </c>
      <c r="AK359" s="27" t="s">
        <v>831</v>
      </c>
      <c r="AL359" s="27" t="s">
        <v>861</v>
      </c>
      <c r="AM359" s="27" t="s">
        <v>841</v>
      </c>
      <c r="AN359" s="33">
        <v>43780</v>
      </c>
      <c r="AO359" s="16">
        <f t="shared" si="23"/>
        <v>1</v>
      </c>
      <c r="AP359">
        <v>1</v>
      </c>
      <c r="AQ359" s="30">
        <v>19</v>
      </c>
      <c r="AR359" s="12">
        <v>0</v>
      </c>
      <c r="AS359" s="12">
        <v>0</v>
      </c>
      <c r="AT359" s="13">
        <v>1</v>
      </c>
    </row>
    <row r="360" spans="1:46" x14ac:dyDescent="0.4">
      <c r="A360">
        <v>424</v>
      </c>
      <c r="B360" s="13">
        <v>0</v>
      </c>
      <c r="C360" s="14">
        <v>1</v>
      </c>
      <c r="D360" s="17" t="s">
        <v>859</v>
      </c>
      <c r="E360" s="14">
        <v>1</v>
      </c>
      <c r="F360" s="14">
        <v>0</v>
      </c>
      <c r="G360" s="14">
        <v>5</v>
      </c>
      <c r="H360" s="14">
        <v>4</v>
      </c>
      <c r="I360" s="14">
        <f t="shared" si="21"/>
        <v>297</v>
      </c>
      <c r="J360" s="14">
        <f t="shared" si="22"/>
        <v>288</v>
      </c>
      <c r="K360" s="14">
        <v>24</v>
      </c>
      <c r="L360" s="12">
        <v>1</v>
      </c>
      <c r="M360" s="17" t="str">
        <f t="shared" si="20"/>
        <v xml:space="preserve">9 </v>
      </c>
      <c r="N360" s="18" t="s">
        <v>502</v>
      </c>
      <c r="O360" s="14">
        <v>0</v>
      </c>
      <c r="P360" s="14">
        <v>0</v>
      </c>
      <c r="Q360" s="14">
        <v>1</v>
      </c>
      <c r="R360" s="14">
        <v>0</v>
      </c>
      <c r="S360" s="14">
        <v>1</v>
      </c>
      <c r="T360" s="14">
        <v>0</v>
      </c>
      <c r="U360" s="14">
        <v>0</v>
      </c>
      <c r="V360" s="19">
        <v>0.50624999999999998</v>
      </c>
      <c r="W360" s="17" t="s">
        <v>872</v>
      </c>
      <c r="X360" s="14">
        <v>1</v>
      </c>
      <c r="Y360" s="20">
        <v>37</v>
      </c>
      <c r="Z360" s="17">
        <v>1</v>
      </c>
      <c r="AA360" s="17">
        <v>0</v>
      </c>
      <c r="AB360" s="17" t="s">
        <v>68</v>
      </c>
      <c r="AC360">
        <v>3</v>
      </c>
      <c r="AD360">
        <v>1</v>
      </c>
      <c r="AE360" s="17">
        <v>1</v>
      </c>
      <c r="AF360" s="17"/>
      <c r="AG360" s="17"/>
      <c r="AH360" s="14">
        <v>0</v>
      </c>
      <c r="AI360" s="14">
        <v>1</v>
      </c>
      <c r="AJ360" s="14">
        <v>1</v>
      </c>
      <c r="AK360" s="17" t="s">
        <v>831</v>
      </c>
      <c r="AL360" s="17" t="s">
        <v>861</v>
      </c>
      <c r="AM360" s="17" t="s">
        <v>866</v>
      </c>
      <c r="AN360" s="17" t="s">
        <v>876</v>
      </c>
      <c r="AO360" s="16">
        <f t="shared" si="23"/>
        <v>1</v>
      </c>
      <c r="AP360">
        <v>1</v>
      </c>
      <c r="AQ360" s="20">
        <v>37</v>
      </c>
      <c r="AR360" s="12">
        <v>0</v>
      </c>
      <c r="AS360" s="12">
        <v>0</v>
      </c>
      <c r="AT360" s="14">
        <v>1</v>
      </c>
    </row>
    <row r="361" spans="1:46" x14ac:dyDescent="0.4">
      <c r="A361">
        <v>291</v>
      </c>
      <c r="B361" s="13">
        <v>0</v>
      </c>
      <c r="C361" s="14">
        <v>0</v>
      </c>
      <c r="D361" s="17" t="s">
        <v>859</v>
      </c>
      <c r="E361" s="14">
        <v>1</v>
      </c>
      <c r="F361" s="14">
        <v>3</v>
      </c>
      <c r="G361" s="14">
        <v>0</v>
      </c>
      <c r="H361" s="14">
        <v>4</v>
      </c>
      <c r="I361" s="14">
        <f t="shared" si="21"/>
        <v>473</v>
      </c>
      <c r="J361" s="14">
        <f t="shared" si="22"/>
        <v>468</v>
      </c>
      <c r="K361" s="14">
        <v>39</v>
      </c>
      <c r="L361" s="12">
        <v>2</v>
      </c>
      <c r="M361" s="17" t="str">
        <f t="shared" si="20"/>
        <v xml:space="preserve">5 </v>
      </c>
      <c r="N361" s="18" t="s">
        <v>283</v>
      </c>
      <c r="O361" s="14">
        <v>2</v>
      </c>
      <c r="P361" s="14">
        <v>1</v>
      </c>
      <c r="Q361" s="14">
        <v>0</v>
      </c>
      <c r="R361" s="14">
        <v>0</v>
      </c>
      <c r="S361" s="14">
        <v>1</v>
      </c>
      <c r="T361" s="14">
        <v>1</v>
      </c>
      <c r="U361" s="14">
        <v>1</v>
      </c>
      <c r="V361" s="19">
        <v>0.88749999999999996</v>
      </c>
      <c r="W361" s="17" t="s">
        <v>812</v>
      </c>
      <c r="X361" s="14">
        <v>1</v>
      </c>
      <c r="Y361" s="20">
        <v>5</v>
      </c>
      <c r="Z361" s="17">
        <v>1</v>
      </c>
      <c r="AA361" s="17">
        <v>0</v>
      </c>
      <c r="AB361" s="17" t="s">
        <v>306</v>
      </c>
      <c r="AC361">
        <v>6</v>
      </c>
      <c r="AD361">
        <v>1</v>
      </c>
      <c r="AE361" s="17">
        <v>1</v>
      </c>
      <c r="AF361" s="17"/>
      <c r="AG361" s="17"/>
      <c r="AH361" s="14">
        <v>1</v>
      </c>
      <c r="AI361" s="14">
        <v>0</v>
      </c>
      <c r="AJ361" s="14">
        <v>0</v>
      </c>
      <c r="AK361" s="17" t="s">
        <v>831</v>
      </c>
      <c r="AL361" s="17" t="s">
        <v>64</v>
      </c>
      <c r="AM361" s="17" t="s">
        <v>64</v>
      </c>
      <c r="AN361" s="17" t="s">
        <v>64</v>
      </c>
      <c r="AO361" s="16">
        <f t="shared" si="23"/>
        <v>1</v>
      </c>
      <c r="AP361">
        <v>1</v>
      </c>
      <c r="AQ361" s="20">
        <v>5</v>
      </c>
      <c r="AR361" s="12">
        <v>0</v>
      </c>
      <c r="AS361" s="12">
        <v>0</v>
      </c>
      <c r="AT361" s="14">
        <v>0</v>
      </c>
    </row>
    <row r="362" spans="1:46" x14ac:dyDescent="0.4">
      <c r="A362">
        <v>44</v>
      </c>
      <c r="B362" s="13">
        <v>0</v>
      </c>
      <c r="C362" s="14">
        <v>0</v>
      </c>
      <c r="D362" s="17" t="s">
        <v>861</v>
      </c>
      <c r="E362" s="14">
        <v>0</v>
      </c>
      <c r="F362" s="14">
        <v>1</v>
      </c>
      <c r="G362" s="14">
        <v>5</v>
      </c>
      <c r="H362" s="14">
        <v>0</v>
      </c>
      <c r="I362" s="14">
        <f t="shared" si="21"/>
        <v>522</v>
      </c>
      <c r="J362" s="14">
        <f t="shared" si="22"/>
        <v>516</v>
      </c>
      <c r="K362" s="14">
        <v>43</v>
      </c>
      <c r="L362" s="12">
        <v>3</v>
      </c>
      <c r="M362" s="17" t="str">
        <f t="shared" si="20"/>
        <v xml:space="preserve">6 </v>
      </c>
      <c r="N362" s="18" t="s">
        <v>210</v>
      </c>
      <c r="O362" s="14">
        <v>2</v>
      </c>
      <c r="P362" s="14">
        <v>0</v>
      </c>
      <c r="Q362" s="14">
        <v>1</v>
      </c>
      <c r="R362" s="14">
        <v>0</v>
      </c>
      <c r="S362" s="14">
        <v>1</v>
      </c>
      <c r="T362" s="14">
        <v>1</v>
      </c>
      <c r="U362" s="14">
        <v>1</v>
      </c>
      <c r="V362" s="19">
        <v>0.9375</v>
      </c>
      <c r="W362" s="17" t="s">
        <v>870</v>
      </c>
      <c r="X362" s="14">
        <v>1</v>
      </c>
      <c r="Y362" s="20">
        <v>39</v>
      </c>
      <c r="Z362" s="17">
        <v>1</v>
      </c>
      <c r="AA362" s="17">
        <v>0</v>
      </c>
      <c r="AB362" s="17" t="s">
        <v>58</v>
      </c>
      <c r="AC362">
        <v>2</v>
      </c>
      <c r="AD362">
        <v>0</v>
      </c>
      <c r="AE362" s="17"/>
      <c r="AF362" s="17"/>
      <c r="AG362" s="17"/>
      <c r="AH362" s="14">
        <v>0</v>
      </c>
      <c r="AI362" s="14">
        <v>0</v>
      </c>
      <c r="AJ362" s="14">
        <v>1</v>
      </c>
      <c r="AK362" s="17" t="s">
        <v>812</v>
      </c>
      <c r="AL362" s="17" t="s">
        <v>812</v>
      </c>
      <c r="AM362" s="17" t="s">
        <v>841</v>
      </c>
      <c r="AN362" s="17" t="s">
        <v>872</v>
      </c>
      <c r="AO362" s="16">
        <f t="shared" si="23"/>
        <v>3</v>
      </c>
      <c r="AP362">
        <v>2</v>
      </c>
      <c r="AQ362" s="20">
        <v>39</v>
      </c>
      <c r="AR362" s="12">
        <v>0</v>
      </c>
      <c r="AS362" s="12">
        <v>0</v>
      </c>
      <c r="AT362" s="14">
        <v>1</v>
      </c>
    </row>
    <row r="363" spans="1:46" x14ac:dyDescent="0.4">
      <c r="A363">
        <v>438</v>
      </c>
      <c r="B363" s="13">
        <v>1</v>
      </c>
      <c r="C363" s="14">
        <v>0</v>
      </c>
      <c r="D363" s="17" t="s">
        <v>866</v>
      </c>
      <c r="E363" s="14">
        <v>0</v>
      </c>
      <c r="F363" s="14">
        <v>0</v>
      </c>
      <c r="G363" s="14">
        <v>3</v>
      </c>
      <c r="H363" s="14">
        <v>4</v>
      </c>
      <c r="I363" s="14">
        <f t="shared" si="21"/>
        <v>570</v>
      </c>
      <c r="J363" s="14">
        <f t="shared" si="22"/>
        <v>564</v>
      </c>
      <c r="K363" s="14">
        <v>47</v>
      </c>
      <c r="L363" s="12">
        <v>3</v>
      </c>
      <c r="M363" s="17" t="str">
        <f t="shared" si="20"/>
        <v xml:space="preserve">6 </v>
      </c>
      <c r="N363" s="18" t="s">
        <v>877</v>
      </c>
      <c r="O363" s="14">
        <v>5</v>
      </c>
      <c r="P363" s="14">
        <v>1</v>
      </c>
      <c r="Q363" s="14">
        <v>1</v>
      </c>
      <c r="R363" s="14">
        <v>0</v>
      </c>
      <c r="S363" s="14">
        <v>1</v>
      </c>
      <c r="T363" s="14">
        <v>1</v>
      </c>
      <c r="U363" s="14">
        <v>0</v>
      </c>
      <c r="V363" s="19">
        <v>0.61944444444444402</v>
      </c>
      <c r="W363" s="17" t="s">
        <v>878</v>
      </c>
      <c r="X363" s="14">
        <v>0</v>
      </c>
      <c r="Y363" s="20">
        <v>62</v>
      </c>
      <c r="Z363" s="17">
        <v>0</v>
      </c>
      <c r="AA363" s="17">
        <v>0</v>
      </c>
      <c r="AB363" s="17" t="s">
        <v>123</v>
      </c>
      <c r="AC363">
        <v>0</v>
      </c>
      <c r="AD363">
        <v>1</v>
      </c>
      <c r="AE363" s="17">
        <v>2</v>
      </c>
      <c r="AF363" s="17"/>
      <c r="AG363" s="17"/>
      <c r="AH363" s="14">
        <v>0</v>
      </c>
      <c r="AI363" s="14">
        <v>0</v>
      </c>
      <c r="AJ363" s="14">
        <v>0</v>
      </c>
      <c r="AK363" s="17" t="s">
        <v>850</v>
      </c>
      <c r="AL363" s="17" t="s">
        <v>64</v>
      </c>
      <c r="AM363" s="17" t="s">
        <v>64</v>
      </c>
      <c r="AN363" s="17" t="s">
        <v>64</v>
      </c>
      <c r="AO363" s="16">
        <f t="shared" si="23"/>
        <v>1</v>
      </c>
      <c r="AP363">
        <v>1</v>
      </c>
      <c r="AQ363" s="20">
        <v>62</v>
      </c>
      <c r="AR363" s="12">
        <v>0</v>
      </c>
      <c r="AS363" s="12">
        <v>0</v>
      </c>
      <c r="AT363" s="14">
        <v>0</v>
      </c>
    </row>
    <row r="364" spans="1:46" x14ac:dyDescent="0.4">
      <c r="A364">
        <v>232</v>
      </c>
      <c r="B364" s="13">
        <v>0</v>
      </c>
      <c r="C364" s="14">
        <v>1</v>
      </c>
      <c r="D364" s="17" t="s">
        <v>850</v>
      </c>
      <c r="E364" s="14">
        <v>1</v>
      </c>
      <c r="F364" s="14">
        <v>0</v>
      </c>
      <c r="G364" s="14">
        <v>1</v>
      </c>
      <c r="H364" s="14">
        <v>4</v>
      </c>
      <c r="I364" s="14">
        <f t="shared" si="21"/>
        <v>518</v>
      </c>
      <c r="J364" s="14">
        <f t="shared" si="22"/>
        <v>516</v>
      </c>
      <c r="K364" s="14">
        <v>43</v>
      </c>
      <c r="L364" s="12">
        <v>3</v>
      </c>
      <c r="M364" s="17" t="str">
        <f t="shared" si="20"/>
        <v xml:space="preserve">2 </v>
      </c>
      <c r="N364" s="18" t="s">
        <v>879</v>
      </c>
      <c r="O364" s="14">
        <v>5</v>
      </c>
      <c r="P364" s="14">
        <v>1</v>
      </c>
      <c r="Q364" s="14">
        <v>0</v>
      </c>
      <c r="R364" s="14">
        <v>0</v>
      </c>
      <c r="S364" s="14">
        <v>1</v>
      </c>
      <c r="T364" s="14">
        <v>1</v>
      </c>
      <c r="U364" s="14">
        <v>1</v>
      </c>
      <c r="V364" s="19">
        <v>0.133333333333333</v>
      </c>
      <c r="W364" s="17" t="s">
        <v>876</v>
      </c>
      <c r="X364" s="14">
        <v>0</v>
      </c>
      <c r="Y364" s="20">
        <v>27</v>
      </c>
      <c r="Z364" s="17">
        <v>0</v>
      </c>
      <c r="AA364" s="17">
        <v>1</v>
      </c>
      <c r="AB364" s="17" t="s">
        <v>266</v>
      </c>
      <c r="AC364">
        <v>5</v>
      </c>
      <c r="AD364">
        <v>1</v>
      </c>
      <c r="AE364" s="17">
        <v>1</v>
      </c>
      <c r="AF364" s="17"/>
      <c r="AG364" s="17"/>
      <c r="AH364" s="14">
        <v>1</v>
      </c>
      <c r="AI364" s="14">
        <v>0</v>
      </c>
      <c r="AJ364" s="14">
        <v>1</v>
      </c>
      <c r="AK364" s="17" t="s">
        <v>850</v>
      </c>
      <c r="AL364" s="17" t="s">
        <v>841</v>
      </c>
      <c r="AM364" s="17" t="s">
        <v>864</v>
      </c>
      <c r="AN364" s="17" t="s">
        <v>880</v>
      </c>
      <c r="AO364" s="16">
        <f t="shared" si="23"/>
        <v>0</v>
      </c>
      <c r="AP364">
        <v>0</v>
      </c>
      <c r="AQ364" s="20">
        <v>27</v>
      </c>
      <c r="AR364" s="12">
        <v>0</v>
      </c>
      <c r="AS364" s="12">
        <v>0</v>
      </c>
      <c r="AT364" s="14">
        <v>1</v>
      </c>
    </row>
    <row r="365" spans="1:46" x14ac:dyDescent="0.4">
      <c r="A365">
        <v>642</v>
      </c>
      <c r="B365" s="13">
        <v>0</v>
      </c>
      <c r="C365" s="14">
        <v>0</v>
      </c>
      <c r="D365" s="17" t="s">
        <v>841</v>
      </c>
      <c r="E365" s="14">
        <v>1</v>
      </c>
      <c r="F365" s="14">
        <v>3</v>
      </c>
      <c r="G365" s="14">
        <v>1</v>
      </c>
      <c r="H365" s="14">
        <v>3</v>
      </c>
      <c r="I365" s="14">
        <f t="shared" si="21"/>
        <v>1000</v>
      </c>
      <c r="J365" s="14">
        <f t="shared" si="22"/>
        <v>996</v>
      </c>
      <c r="K365" s="14">
        <v>83</v>
      </c>
      <c r="L365" s="12">
        <v>6</v>
      </c>
      <c r="M365" s="17" t="str">
        <f t="shared" si="20"/>
        <v xml:space="preserve">4 </v>
      </c>
      <c r="N365" s="18" t="s">
        <v>881</v>
      </c>
      <c r="O365" s="14">
        <v>1</v>
      </c>
      <c r="P365" s="14">
        <v>0</v>
      </c>
      <c r="Q365" s="14">
        <v>1</v>
      </c>
      <c r="R365" s="14">
        <v>0</v>
      </c>
      <c r="S365" s="14">
        <v>0</v>
      </c>
      <c r="T365" s="14">
        <v>1</v>
      </c>
      <c r="U365" s="14">
        <v>0</v>
      </c>
      <c r="V365" s="19">
        <v>0.82013888888888897</v>
      </c>
      <c r="W365" s="17" t="s">
        <v>882</v>
      </c>
      <c r="X365" s="14">
        <v>1</v>
      </c>
      <c r="Y365" s="20">
        <v>36</v>
      </c>
      <c r="Z365" s="17">
        <v>1</v>
      </c>
      <c r="AA365" s="17">
        <v>1</v>
      </c>
      <c r="AB365" s="17" t="s">
        <v>53</v>
      </c>
      <c r="AC365">
        <v>2</v>
      </c>
      <c r="AD365">
        <v>1</v>
      </c>
      <c r="AE365" s="17">
        <v>0</v>
      </c>
      <c r="AF365" s="17"/>
      <c r="AG365" s="17"/>
      <c r="AH365" s="14">
        <v>0</v>
      </c>
      <c r="AI365" s="14">
        <v>0</v>
      </c>
      <c r="AJ365" s="14">
        <v>1</v>
      </c>
      <c r="AK365" s="17" t="s">
        <v>864</v>
      </c>
      <c r="AL365" s="17" t="s">
        <v>864</v>
      </c>
      <c r="AM365" s="17" t="s">
        <v>858</v>
      </c>
      <c r="AN365" s="17" t="s">
        <v>883</v>
      </c>
      <c r="AO365" s="16">
        <f t="shared" si="23"/>
        <v>1</v>
      </c>
      <c r="AP365">
        <v>1</v>
      </c>
      <c r="AQ365" s="20">
        <v>36</v>
      </c>
      <c r="AR365" s="12">
        <v>0</v>
      </c>
      <c r="AS365" s="12">
        <v>0</v>
      </c>
      <c r="AT365" s="14">
        <v>1</v>
      </c>
    </row>
    <row r="366" spans="1:46" x14ac:dyDescent="0.4">
      <c r="A366">
        <v>438</v>
      </c>
      <c r="B366" s="13">
        <v>1</v>
      </c>
      <c r="C366" s="14">
        <v>0</v>
      </c>
      <c r="D366" s="17" t="s">
        <v>866</v>
      </c>
      <c r="E366" s="14">
        <v>0</v>
      </c>
      <c r="F366" s="14">
        <v>0</v>
      </c>
      <c r="G366" s="14">
        <v>3</v>
      </c>
      <c r="H366" s="14">
        <v>4</v>
      </c>
      <c r="I366" s="14">
        <f t="shared" si="21"/>
        <v>570</v>
      </c>
      <c r="J366" s="14">
        <f t="shared" si="22"/>
        <v>564</v>
      </c>
      <c r="K366" s="14">
        <v>47</v>
      </c>
      <c r="L366" s="12">
        <v>3</v>
      </c>
      <c r="M366" s="17" t="str">
        <f t="shared" si="20"/>
        <v xml:space="preserve">6 </v>
      </c>
      <c r="N366" s="18" t="s">
        <v>877</v>
      </c>
      <c r="O366" s="14">
        <v>4</v>
      </c>
      <c r="P366" s="14">
        <v>0</v>
      </c>
      <c r="Q366" s="14">
        <v>1</v>
      </c>
      <c r="R366" s="14">
        <v>0</v>
      </c>
      <c r="S366" s="14">
        <v>1</v>
      </c>
      <c r="T366" s="14">
        <v>1</v>
      </c>
      <c r="U366" s="14">
        <v>0</v>
      </c>
      <c r="V366" s="19">
        <v>0.61944444444444402</v>
      </c>
      <c r="W366" s="17" t="s">
        <v>878</v>
      </c>
      <c r="X366" s="14">
        <v>0</v>
      </c>
      <c r="Y366" s="20">
        <v>62</v>
      </c>
      <c r="Z366" s="17">
        <v>0</v>
      </c>
      <c r="AA366" s="17">
        <v>0</v>
      </c>
      <c r="AB366" s="17" t="s">
        <v>123</v>
      </c>
      <c r="AC366">
        <v>0</v>
      </c>
      <c r="AD366">
        <v>1</v>
      </c>
      <c r="AE366" s="17">
        <v>2</v>
      </c>
      <c r="AF366" s="17"/>
      <c r="AG366" s="17"/>
      <c r="AH366" s="14">
        <v>0</v>
      </c>
      <c r="AI366" s="14">
        <v>0</v>
      </c>
      <c r="AJ366" s="14">
        <v>1</v>
      </c>
      <c r="AK366" s="17" t="s">
        <v>864</v>
      </c>
      <c r="AL366" s="17" t="s">
        <v>884</v>
      </c>
      <c r="AM366" s="17" t="s">
        <v>858</v>
      </c>
      <c r="AN366" s="15">
        <v>43826</v>
      </c>
      <c r="AO366" s="16">
        <f t="shared" si="23"/>
        <v>3</v>
      </c>
      <c r="AP366">
        <v>2</v>
      </c>
      <c r="AQ366" s="20">
        <v>62</v>
      </c>
      <c r="AR366" s="12">
        <v>0</v>
      </c>
      <c r="AS366" s="12">
        <v>0</v>
      </c>
      <c r="AT366" s="14">
        <v>1</v>
      </c>
    </row>
    <row r="367" spans="1:46" x14ac:dyDescent="0.4">
      <c r="A367">
        <v>640</v>
      </c>
      <c r="B367" s="13">
        <v>0</v>
      </c>
      <c r="C367" s="14">
        <v>0</v>
      </c>
      <c r="D367" s="17" t="s">
        <v>885</v>
      </c>
      <c r="E367" s="14">
        <v>1</v>
      </c>
      <c r="F367" s="14">
        <v>3</v>
      </c>
      <c r="G367" s="14">
        <v>1</v>
      </c>
      <c r="H367" s="14">
        <v>4</v>
      </c>
      <c r="I367" s="14">
        <f t="shared" si="21"/>
        <v>606</v>
      </c>
      <c r="J367" s="14">
        <f t="shared" si="22"/>
        <v>600</v>
      </c>
      <c r="K367" s="14">
        <v>50</v>
      </c>
      <c r="L367" s="12">
        <v>4</v>
      </c>
      <c r="M367" s="17" t="str">
        <f t="shared" ref="M367:M430" si="24">MID(N367,6,2)</f>
        <v xml:space="preserve">6 </v>
      </c>
      <c r="N367" s="18" t="s">
        <v>886</v>
      </c>
      <c r="O367" s="14">
        <v>5</v>
      </c>
      <c r="P367" s="14">
        <v>1</v>
      </c>
      <c r="Q367" s="14">
        <v>0</v>
      </c>
      <c r="R367" s="14">
        <v>1</v>
      </c>
      <c r="S367" s="14">
        <v>0</v>
      </c>
      <c r="T367" s="14">
        <v>0</v>
      </c>
      <c r="U367" s="14">
        <v>0</v>
      </c>
      <c r="V367" s="19">
        <v>0.58958333333333302</v>
      </c>
      <c r="W367" s="17" t="s">
        <v>887</v>
      </c>
      <c r="X367" s="14">
        <v>1</v>
      </c>
      <c r="Y367" s="20">
        <v>11</v>
      </c>
      <c r="Z367" s="17">
        <v>0</v>
      </c>
      <c r="AA367" s="17">
        <v>0</v>
      </c>
      <c r="AB367" s="17" t="s">
        <v>252</v>
      </c>
      <c r="AC367">
        <v>5</v>
      </c>
      <c r="AD367">
        <v>1</v>
      </c>
      <c r="AE367" s="17">
        <v>1</v>
      </c>
      <c r="AF367" s="17"/>
      <c r="AG367" s="17"/>
      <c r="AH367" s="14">
        <v>1</v>
      </c>
      <c r="AI367" s="14">
        <v>0</v>
      </c>
      <c r="AJ367" s="14">
        <v>0</v>
      </c>
      <c r="AK367" s="17" t="s">
        <v>875</v>
      </c>
      <c r="AL367" s="17" t="s">
        <v>64</v>
      </c>
      <c r="AM367" s="17" t="s">
        <v>64</v>
      </c>
      <c r="AN367" s="17" t="s">
        <v>64</v>
      </c>
      <c r="AO367" s="16">
        <f t="shared" si="23"/>
        <v>3</v>
      </c>
      <c r="AP367">
        <v>2</v>
      </c>
      <c r="AQ367" s="20">
        <v>11</v>
      </c>
      <c r="AR367" s="12">
        <v>0</v>
      </c>
      <c r="AS367" s="12">
        <v>0</v>
      </c>
      <c r="AT367" s="14">
        <v>0</v>
      </c>
    </row>
    <row r="368" spans="1:46" x14ac:dyDescent="0.4">
      <c r="A368">
        <v>530</v>
      </c>
      <c r="B368" s="13">
        <v>0</v>
      </c>
      <c r="C368" s="13">
        <v>0</v>
      </c>
      <c r="D368" s="27" t="s">
        <v>875</v>
      </c>
      <c r="E368" s="13">
        <v>1</v>
      </c>
      <c r="F368" s="13">
        <v>3</v>
      </c>
      <c r="G368" s="13">
        <v>4</v>
      </c>
      <c r="H368" s="13">
        <v>1</v>
      </c>
      <c r="I368" s="13">
        <f t="shared" si="21"/>
        <v>670</v>
      </c>
      <c r="J368" s="13">
        <f t="shared" si="22"/>
        <v>660</v>
      </c>
      <c r="K368" s="13">
        <v>55</v>
      </c>
      <c r="L368" s="12">
        <v>4</v>
      </c>
      <c r="M368" s="27" t="str">
        <f t="shared" si="24"/>
        <v>10</v>
      </c>
      <c r="N368" s="28" t="s">
        <v>888</v>
      </c>
      <c r="O368" s="13">
        <v>3</v>
      </c>
      <c r="P368" s="13">
        <v>1</v>
      </c>
      <c r="Q368" s="13">
        <v>1</v>
      </c>
      <c r="R368" s="13">
        <v>0</v>
      </c>
      <c r="S368" s="13">
        <v>1</v>
      </c>
      <c r="T368" s="13">
        <v>1</v>
      </c>
      <c r="U368" s="13">
        <v>1</v>
      </c>
      <c r="V368" s="29">
        <v>0.234722222222222</v>
      </c>
      <c r="W368" s="33">
        <v>43818</v>
      </c>
      <c r="X368" s="13">
        <v>1</v>
      </c>
      <c r="Y368" s="30">
        <v>37</v>
      </c>
      <c r="Z368" s="27">
        <v>1</v>
      </c>
      <c r="AA368" s="27">
        <v>0</v>
      </c>
      <c r="AB368" s="27" t="s">
        <v>68</v>
      </c>
      <c r="AC368">
        <v>3</v>
      </c>
      <c r="AD368">
        <v>0</v>
      </c>
      <c r="AE368" s="27"/>
      <c r="AF368" s="27"/>
      <c r="AG368" s="27"/>
      <c r="AH368" s="13">
        <v>0</v>
      </c>
      <c r="AI368" s="13">
        <v>0</v>
      </c>
      <c r="AJ368" s="13">
        <v>1</v>
      </c>
      <c r="AK368" s="27" t="s">
        <v>875</v>
      </c>
      <c r="AL368" s="33">
        <v>43781</v>
      </c>
      <c r="AM368" s="27" t="s">
        <v>856</v>
      </c>
      <c r="AN368" s="27" t="s">
        <v>872</v>
      </c>
      <c r="AO368" s="16">
        <f t="shared" si="23"/>
        <v>0</v>
      </c>
      <c r="AP368">
        <v>0</v>
      </c>
      <c r="AQ368" s="30">
        <v>37</v>
      </c>
      <c r="AR368" s="12">
        <v>0</v>
      </c>
      <c r="AS368" s="12">
        <v>0</v>
      </c>
      <c r="AT368" s="13">
        <v>1</v>
      </c>
    </row>
    <row r="369" spans="1:46" x14ac:dyDescent="0.4">
      <c r="A369">
        <v>280</v>
      </c>
      <c r="B369" s="13">
        <v>0</v>
      </c>
      <c r="C369" s="14">
        <v>1</v>
      </c>
      <c r="D369" s="17" t="s">
        <v>884</v>
      </c>
      <c r="E369" s="14">
        <v>0</v>
      </c>
      <c r="F369" s="14">
        <v>3</v>
      </c>
      <c r="G369" s="14">
        <v>3</v>
      </c>
      <c r="H369" s="14">
        <v>0</v>
      </c>
      <c r="I369" s="14">
        <f t="shared" si="21"/>
        <v>478</v>
      </c>
      <c r="J369" s="14">
        <f t="shared" si="22"/>
        <v>468</v>
      </c>
      <c r="K369" s="14">
        <v>39</v>
      </c>
      <c r="L369" s="12">
        <v>2</v>
      </c>
      <c r="M369" s="17" t="str">
        <f t="shared" si="24"/>
        <v>10</v>
      </c>
      <c r="N369" s="18" t="s">
        <v>145</v>
      </c>
      <c r="O369" s="14">
        <v>0</v>
      </c>
      <c r="P369" s="14">
        <v>1</v>
      </c>
      <c r="Q369" s="14">
        <v>0</v>
      </c>
      <c r="R369" s="14">
        <v>0</v>
      </c>
      <c r="S369" s="14">
        <v>1</v>
      </c>
      <c r="T369" s="14">
        <v>1</v>
      </c>
      <c r="U369" s="14">
        <v>0</v>
      </c>
      <c r="V369" s="19">
        <v>0.80972222222222201</v>
      </c>
      <c r="W369" s="17" t="s">
        <v>889</v>
      </c>
      <c r="X369" s="14">
        <v>1</v>
      </c>
      <c r="Y369" s="20">
        <v>42</v>
      </c>
      <c r="Z369" s="17">
        <v>0</v>
      </c>
      <c r="AA369" s="17">
        <v>0</v>
      </c>
      <c r="AB369" s="17" t="s">
        <v>123</v>
      </c>
      <c r="AC369">
        <v>0</v>
      </c>
      <c r="AD369">
        <v>1</v>
      </c>
      <c r="AE369" s="17">
        <v>0</v>
      </c>
      <c r="AF369" s="17"/>
      <c r="AG369" s="17"/>
      <c r="AH369" s="14">
        <v>0</v>
      </c>
      <c r="AI369" s="14">
        <v>0</v>
      </c>
      <c r="AJ369" s="14">
        <v>1</v>
      </c>
      <c r="AK369" s="17" t="s">
        <v>875</v>
      </c>
      <c r="AL369" s="17" t="s">
        <v>835</v>
      </c>
      <c r="AM369" s="17" t="s">
        <v>874</v>
      </c>
      <c r="AN369" s="17" t="s">
        <v>876</v>
      </c>
      <c r="AO369" s="16">
        <f t="shared" si="23"/>
        <v>1</v>
      </c>
      <c r="AP369">
        <v>1</v>
      </c>
      <c r="AQ369" s="20">
        <v>42</v>
      </c>
      <c r="AR369" s="12">
        <v>0</v>
      </c>
      <c r="AS369" s="12">
        <v>0</v>
      </c>
      <c r="AT369" s="14">
        <v>1</v>
      </c>
    </row>
    <row r="370" spans="1:46" x14ac:dyDescent="0.4">
      <c r="A370">
        <v>556</v>
      </c>
      <c r="B370" s="13">
        <v>0</v>
      </c>
      <c r="C370" s="14">
        <v>1</v>
      </c>
      <c r="D370" s="17" t="s">
        <v>890</v>
      </c>
      <c r="E370" s="14">
        <v>1</v>
      </c>
      <c r="F370" s="14">
        <v>0</v>
      </c>
      <c r="G370" s="14">
        <v>0</v>
      </c>
      <c r="H370" s="14">
        <v>4</v>
      </c>
      <c r="I370" s="14">
        <f t="shared" si="21"/>
        <v>528</v>
      </c>
      <c r="J370" s="14">
        <f t="shared" si="22"/>
        <v>528</v>
      </c>
      <c r="K370" s="14">
        <v>44</v>
      </c>
      <c r="L370" s="12">
        <v>3</v>
      </c>
      <c r="M370" s="17" t="str">
        <f t="shared" si="24"/>
        <v xml:space="preserve">0 </v>
      </c>
      <c r="N370" s="18" t="s">
        <v>891</v>
      </c>
      <c r="O370" s="14">
        <v>5</v>
      </c>
      <c r="P370" s="14">
        <v>1</v>
      </c>
      <c r="Q370" s="14">
        <v>0</v>
      </c>
      <c r="R370" s="14">
        <v>0</v>
      </c>
      <c r="S370" s="14">
        <v>1</v>
      </c>
      <c r="T370" s="14">
        <v>1</v>
      </c>
      <c r="U370" s="14">
        <v>1</v>
      </c>
      <c r="V370" s="19">
        <v>0.29861111111111099</v>
      </c>
      <c r="W370" s="17" t="s">
        <v>858</v>
      </c>
      <c r="X370" s="14">
        <v>0</v>
      </c>
      <c r="Y370" s="20">
        <v>1</v>
      </c>
      <c r="Z370" s="17">
        <v>0</v>
      </c>
      <c r="AA370" s="17">
        <v>0</v>
      </c>
      <c r="AB370" s="17" t="s">
        <v>148</v>
      </c>
      <c r="AC370">
        <v>1</v>
      </c>
      <c r="AD370">
        <v>0</v>
      </c>
      <c r="AE370" s="17"/>
      <c r="AF370" s="17"/>
      <c r="AG370" s="17"/>
      <c r="AH370" s="14">
        <v>1</v>
      </c>
      <c r="AI370" s="14">
        <v>0</v>
      </c>
      <c r="AJ370" s="14">
        <v>0</v>
      </c>
      <c r="AK370" s="17" t="s">
        <v>858</v>
      </c>
      <c r="AL370" s="17" t="s">
        <v>64</v>
      </c>
      <c r="AM370" s="17" t="s">
        <v>64</v>
      </c>
      <c r="AN370" s="17" t="s">
        <v>64</v>
      </c>
      <c r="AO370" s="16">
        <f t="shared" si="23"/>
        <v>1</v>
      </c>
      <c r="AP370">
        <v>1</v>
      </c>
      <c r="AQ370" s="20">
        <v>1</v>
      </c>
      <c r="AR370" s="12">
        <v>0</v>
      </c>
      <c r="AS370" s="12">
        <v>0</v>
      </c>
      <c r="AT370" s="14">
        <v>0</v>
      </c>
    </row>
    <row r="371" spans="1:46" x14ac:dyDescent="0.4">
      <c r="A371">
        <v>522</v>
      </c>
      <c r="B371" s="13">
        <v>0</v>
      </c>
      <c r="C371" s="14">
        <v>0</v>
      </c>
      <c r="D371" s="17" t="s">
        <v>892</v>
      </c>
      <c r="E371" s="14">
        <v>0</v>
      </c>
      <c r="F371" s="14">
        <v>3</v>
      </c>
      <c r="G371" s="14">
        <v>1</v>
      </c>
      <c r="H371" s="14">
        <v>4</v>
      </c>
      <c r="I371" s="14">
        <f t="shared" si="21"/>
        <v>465</v>
      </c>
      <c r="J371" s="14">
        <f t="shared" si="22"/>
        <v>456</v>
      </c>
      <c r="K371" s="14">
        <v>38</v>
      </c>
      <c r="L371" s="12">
        <v>2</v>
      </c>
      <c r="M371" s="17" t="str">
        <f t="shared" si="24"/>
        <v xml:space="preserve">9 </v>
      </c>
      <c r="N371" s="18" t="s">
        <v>893</v>
      </c>
      <c r="O371" s="14">
        <v>2</v>
      </c>
      <c r="P371" s="14">
        <v>0</v>
      </c>
      <c r="Q371" s="14">
        <v>0</v>
      </c>
      <c r="R371" s="14">
        <v>0</v>
      </c>
      <c r="S371" s="14">
        <v>1</v>
      </c>
      <c r="T371" s="14">
        <v>1</v>
      </c>
      <c r="U371" s="14">
        <v>1</v>
      </c>
      <c r="V371" s="19">
        <v>0.95</v>
      </c>
      <c r="W371" s="17" t="s">
        <v>894</v>
      </c>
      <c r="X371" s="14">
        <v>1</v>
      </c>
      <c r="Y371" s="20">
        <v>9</v>
      </c>
      <c r="Z371" s="17">
        <v>0</v>
      </c>
      <c r="AA371" s="17">
        <v>1</v>
      </c>
      <c r="AB371" s="17" t="s">
        <v>90</v>
      </c>
      <c r="AC371">
        <v>5</v>
      </c>
      <c r="AD371">
        <v>1</v>
      </c>
      <c r="AE371" s="17">
        <v>1</v>
      </c>
      <c r="AF371" s="17"/>
      <c r="AG371" s="17"/>
      <c r="AH371" s="14">
        <v>1</v>
      </c>
      <c r="AI371" s="14">
        <v>0</v>
      </c>
      <c r="AJ371" s="14">
        <v>0</v>
      </c>
      <c r="AK371" s="17" t="s">
        <v>895</v>
      </c>
      <c r="AL371" s="17" t="s">
        <v>64</v>
      </c>
      <c r="AM371" s="17" t="s">
        <v>64</v>
      </c>
      <c r="AN371" s="17" t="s">
        <v>64</v>
      </c>
      <c r="AO371" s="16">
        <f t="shared" si="23"/>
        <v>2</v>
      </c>
      <c r="AP371">
        <v>1</v>
      </c>
      <c r="AQ371" s="20">
        <v>9</v>
      </c>
      <c r="AR371" s="12">
        <v>0</v>
      </c>
      <c r="AS371" s="12">
        <v>0</v>
      </c>
      <c r="AT371" s="14">
        <v>0</v>
      </c>
    </row>
    <row r="372" spans="1:46" x14ac:dyDescent="0.4">
      <c r="A372">
        <v>294</v>
      </c>
      <c r="B372" s="13">
        <v>0</v>
      </c>
      <c r="C372" s="14">
        <v>1</v>
      </c>
      <c r="D372" s="17" t="s">
        <v>895</v>
      </c>
      <c r="E372" s="14">
        <v>1</v>
      </c>
      <c r="F372" s="14">
        <v>1</v>
      </c>
      <c r="G372" s="14">
        <v>5</v>
      </c>
      <c r="H372" s="14">
        <v>1</v>
      </c>
      <c r="I372" s="14">
        <f t="shared" si="21"/>
        <v>601</v>
      </c>
      <c r="J372" s="14">
        <f t="shared" si="22"/>
        <v>600</v>
      </c>
      <c r="K372" s="14">
        <v>50</v>
      </c>
      <c r="L372" s="12">
        <v>4</v>
      </c>
      <c r="M372" s="17" t="str">
        <f t="shared" si="24"/>
        <v xml:space="preserve">1 </v>
      </c>
      <c r="N372" s="18" t="s">
        <v>896</v>
      </c>
      <c r="O372" s="14">
        <v>0</v>
      </c>
      <c r="P372" s="14">
        <v>0</v>
      </c>
      <c r="Q372" s="14">
        <v>1</v>
      </c>
      <c r="R372" s="14">
        <v>0</v>
      </c>
      <c r="S372" s="14">
        <v>1</v>
      </c>
      <c r="T372" s="14">
        <v>1</v>
      </c>
      <c r="U372" s="14">
        <v>0</v>
      </c>
      <c r="V372" s="19">
        <v>0.78263888888888899</v>
      </c>
      <c r="W372" s="17" t="s">
        <v>897</v>
      </c>
      <c r="X372" s="14">
        <v>1</v>
      </c>
      <c r="Y372" s="20">
        <v>29</v>
      </c>
      <c r="Z372" s="17">
        <v>1</v>
      </c>
      <c r="AA372" s="17">
        <v>0</v>
      </c>
      <c r="AB372" s="17" t="s">
        <v>272</v>
      </c>
      <c r="AC372">
        <v>2</v>
      </c>
      <c r="AD372">
        <v>0</v>
      </c>
      <c r="AE372" s="17"/>
      <c r="AF372" s="17"/>
      <c r="AG372" s="17"/>
      <c r="AH372" s="14">
        <v>0</v>
      </c>
      <c r="AI372" s="14">
        <v>0</v>
      </c>
      <c r="AJ372" s="14">
        <v>1</v>
      </c>
      <c r="AK372" s="17" t="s">
        <v>880</v>
      </c>
      <c r="AL372" s="17" t="s">
        <v>880</v>
      </c>
      <c r="AM372" s="17" t="s">
        <v>894</v>
      </c>
      <c r="AN372" s="17" t="s">
        <v>898</v>
      </c>
      <c r="AO372" s="16">
        <f t="shared" si="23"/>
        <v>1</v>
      </c>
      <c r="AP372">
        <v>1</v>
      </c>
      <c r="AQ372" s="20">
        <v>29</v>
      </c>
      <c r="AR372" s="12">
        <v>0</v>
      </c>
      <c r="AS372" s="12">
        <v>0</v>
      </c>
      <c r="AT372" s="14">
        <v>1</v>
      </c>
    </row>
    <row r="373" spans="1:46" x14ac:dyDescent="0.4">
      <c r="A373">
        <v>590</v>
      </c>
      <c r="B373" s="13">
        <v>0</v>
      </c>
      <c r="C373" s="14">
        <v>0</v>
      </c>
      <c r="D373" s="17" t="s">
        <v>883</v>
      </c>
      <c r="E373" s="14">
        <v>1</v>
      </c>
      <c r="F373" s="14">
        <v>1</v>
      </c>
      <c r="G373" s="14">
        <v>5</v>
      </c>
      <c r="H373" s="14">
        <v>1</v>
      </c>
      <c r="I373" s="14">
        <f t="shared" si="21"/>
        <v>454</v>
      </c>
      <c r="J373" s="14">
        <f t="shared" si="22"/>
        <v>444</v>
      </c>
      <c r="K373" s="14">
        <v>37</v>
      </c>
      <c r="L373" s="12">
        <v>2</v>
      </c>
      <c r="M373" s="17" t="str">
        <f t="shared" si="24"/>
        <v>10</v>
      </c>
      <c r="N373" s="18" t="s">
        <v>352</v>
      </c>
      <c r="O373" s="14">
        <v>0</v>
      </c>
      <c r="P373" s="14">
        <v>0</v>
      </c>
      <c r="Q373" s="14">
        <v>1</v>
      </c>
      <c r="R373" s="14">
        <v>0</v>
      </c>
      <c r="S373" s="14">
        <v>0</v>
      </c>
      <c r="T373" s="14">
        <v>0</v>
      </c>
      <c r="U373" s="14">
        <v>0</v>
      </c>
      <c r="V373" s="19">
        <v>0.42847222222222198</v>
      </c>
      <c r="W373" s="17" t="s">
        <v>899</v>
      </c>
      <c r="X373" s="14">
        <v>1</v>
      </c>
      <c r="Y373" s="20">
        <v>20</v>
      </c>
      <c r="Z373" s="17">
        <v>1</v>
      </c>
      <c r="AA373" s="17">
        <v>0</v>
      </c>
      <c r="AB373" s="17" t="s">
        <v>53</v>
      </c>
      <c r="AC373">
        <v>2</v>
      </c>
      <c r="AD373">
        <v>0</v>
      </c>
      <c r="AE373" s="17"/>
      <c r="AF373" s="17"/>
      <c r="AG373" s="17"/>
      <c r="AH373" s="14">
        <v>0</v>
      </c>
      <c r="AI373" s="14">
        <v>0</v>
      </c>
      <c r="AJ373" s="14">
        <v>1</v>
      </c>
      <c r="AK373" s="17" t="s">
        <v>826</v>
      </c>
      <c r="AL373" s="17" t="s">
        <v>894</v>
      </c>
      <c r="AM373" s="17" t="s">
        <v>900</v>
      </c>
      <c r="AN373" s="17" t="s">
        <v>901</v>
      </c>
      <c r="AO373" s="16">
        <f t="shared" si="23"/>
        <v>1</v>
      </c>
      <c r="AP373">
        <v>1</v>
      </c>
      <c r="AQ373" s="20">
        <v>20</v>
      </c>
      <c r="AR373" s="12">
        <v>0</v>
      </c>
      <c r="AS373" s="12">
        <v>0</v>
      </c>
      <c r="AT373" s="14">
        <v>1</v>
      </c>
    </row>
    <row r="374" spans="1:46" x14ac:dyDescent="0.4">
      <c r="A374">
        <v>385</v>
      </c>
      <c r="B374" s="13">
        <v>0</v>
      </c>
      <c r="C374" s="14">
        <v>0</v>
      </c>
      <c r="D374" s="17" t="s">
        <v>900</v>
      </c>
      <c r="E374" s="14">
        <v>0</v>
      </c>
      <c r="F374" s="14">
        <v>0</v>
      </c>
      <c r="G374" s="14">
        <v>2</v>
      </c>
      <c r="H374" s="14">
        <v>2</v>
      </c>
      <c r="I374" s="14">
        <f t="shared" si="21"/>
        <v>829</v>
      </c>
      <c r="J374" s="14">
        <f t="shared" si="22"/>
        <v>828</v>
      </c>
      <c r="K374" s="14">
        <v>69</v>
      </c>
      <c r="L374" s="12">
        <v>5</v>
      </c>
      <c r="M374" s="17" t="str">
        <f t="shared" si="24"/>
        <v xml:space="preserve">1 </v>
      </c>
      <c r="N374" s="18" t="s">
        <v>902</v>
      </c>
      <c r="O374" s="14">
        <v>1</v>
      </c>
      <c r="P374" s="14">
        <v>0</v>
      </c>
      <c r="Q374" s="14">
        <v>0</v>
      </c>
      <c r="R374" s="14">
        <v>0</v>
      </c>
      <c r="S374" s="14">
        <v>1</v>
      </c>
      <c r="T374" s="14">
        <v>0</v>
      </c>
      <c r="U374" s="14">
        <v>1</v>
      </c>
      <c r="V374" s="19">
        <v>0.19027777777777799</v>
      </c>
      <c r="W374" s="17" t="s">
        <v>903</v>
      </c>
      <c r="X374" s="14">
        <v>1</v>
      </c>
      <c r="Y374" s="20">
        <v>41</v>
      </c>
      <c r="Z374" s="17">
        <v>1</v>
      </c>
      <c r="AA374" s="17">
        <v>0</v>
      </c>
      <c r="AB374" s="17" t="s">
        <v>350</v>
      </c>
      <c r="AC374">
        <v>0</v>
      </c>
      <c r="AD374">
        <v>0</v>
      </c>
      <c r="AE374" s="17"/>
      <c r="AF374" s="17"/>
      <c r="AG374" s="17"/>
      <c r="AH374" s="14">
        <v>0</v>
      </c>
      <c r="AI374" s="14">
        <v>0</v>
      </c>
      <c r="AJ374" s="14">
        <v>1</v>
      </c>
      <c r="AK374" s="17" t="s">
        <v>900</v>
      </c>
      <c r="AL374" s="17" t="s">
        <v>904</v>
      </c>
      <c r="AM374" s="17" t="s">
        <v>905</v>
      </c>
      <c r="AN374" s="17" t="s">
        <v>906</v>
      </c>
      <c r="AO374" s="16">
        <f t="shared" si="23"/>
        <v>0</v>
      </c>
      <c r="AP374">
        <v>0</v>
      </c>
      <c r="AQ374" s="20">
        <v>41</v>
      </c>
      <c r="AR374" s="12">
        <v>0</v>
      </c>
      <c r="AS374" s="12">
        <v>0</v>
      </c>
      <c r="AT374" s="14">
        <v>1</v>
      </c>
    </row>
    <row r="375" spans="1:46" x14ac:dyDescent="0.4">
      <c r="A375">
        <v>483</v>
      </c>
      <c r="B375" s="13">
        <v>0</v>
      </c>
      <c r="C375" s="14">
        <v>0</v>
      </c>
      <c r="D375" s="17" t="s">
        <v>876</v>
      </c>
      <c r="E375" s="14">
        <v>0</v>
      </c>
      <c r="F375" s="14">
        <v>0</v>
      </c>
      <c r="G375" s="14">
        <v>3</v>
      </c>
      <c r="H375" s="14">
        <v>1</v>
      </c>
      <c r="I375" s="14">
        <f t="shared" si="21"/>
        <v>563</v>
      </c>
      <c r="J375" s="14">
        <f t="shared" si="22"/>
        <v>552</v>
      </c>
      <c r="K375" s="14">
        <v>46</v>
      </c>
      <c r="L375" s="12">
        <v>3</v>
      </c>
      <c r="M375" s="17" t="str">
        <f t="shared" si="24"/>
        <v>11</v>
      </c>
      <c r="N375" s="18" t="s">
        <v>397</v>
      </c>
      <c r="O375" s="14">
        <v>0</v>
      </c>
      <c r="P375" s="14">
        <v>1</v>
      </c>
      <c r="Q375" s="14">
        <v>1</v>
      </c>
      <c r="R375" s="14">
        <v>0</v>
      </c>
      <c r="S375" s="14">
        <v>0</v>
      </c>
      <c r="T375" s="14">
        <v>1</v>
      </c>
      <c r="U375" s="14">
        <v>0</v>
      </c>
      <c r="V375" s="19">
        <v>0.37777777777777799</v>
      </c>
      <c r="W375" s="17" t="s">
        <v>907</v>
      </c>
      <c r="X375" s="14">
        <v>1</v>
      </c>
      <c r="Y375" s="20">
        <v>99</v>
      </c>
      <c r="Z375" s="17">
        <v>1</v>
      </c>
      <c r="AA375" s="17">
        <v>0</v>
      </c>
      <c r="AB375" s="17" t="s">
        <v>115</v>
      </c>
      <c r="AC375">
        <v>3</v>
      </c>
      <c r="AD375">
        <v>0</v>
      </c>
      <c r="AE375" s="17"/>
      <c r="AF375" s="17"/>
      <c r="AG375" s="17"/>
      <c r="AH375" s="14">
        <v>0</v>
      </c>
      <c r="AI375" s="14">
        <v>0</v>
      </c>
      <c r="AJ375" s="14">
        <v>1</v>
      </c>
      <c r="AK375" s="17" t="s">
        <v>900</v>
      </c>
      <c r="AL375" s="17" t="s">
        <v>904</v>
      </c>
      <c r="AM375" s="17" t="s">
        <v>905</v>
      </c>
      <c r="AN375" s="17" t="s">
        <v>908</v>
      </c>
      <c r="AO375" s="16">
        <f t="shared" si="23"/>
        <v>1</v>
      </c>
      <c r="AP375">
        <v>1</v>
      </c>
      <c r="AQ375" s="20">
        <v>99</v>
      </c>
      <c r="AR375" s="12">
        <v>0</v>
      </c>
      <c r="AS375" s="12">
        <v>0</v>
      </c>
      <c r="AT375" s="14">
        <v>1</v>
      </c>
    </row>
    <row r="376" spans="1:46" x14ac:dyDescent="0.4">
      <c r="A376">
        <v>151</v>
      </c>
      <c r="B376" s="13">
        <v>0</v>
      </c>
      <c r="C376" s="14">
        <v>0</v>
      </c>
      <c r="D376" s="17" t="s">
        <v>876</v>
      </c>
      <c r="E376" s="14">
        <v>0</v>
      </c>
      <c r="F376" s="14">
        <v>0</v>
      </c>
      <c r="G376" s="14">
        <v>3</v>
      </c>
      <c r="H376" s="14">
        <v>1</v>
      </c>
      <c r="I376" s="14">
        <f t="shared" si="21"/>
        <v>541</v>
      </c>
      <c r="J376" s="14">
        <f t="shared" si="22"/>
        <v>540</v>
      </c>
      <c r="K376" s="14">
        <v>45</v>
      </c>
      <c r="L376" s="12">
        <v>3</v>
      </c>
      <c r="M376" s="17" t="str">
        <f t="shared" si="24"/>
        <v xml:space="preserve">1 </v>
      </c>
      <c r="N376" s="18" t="s">
        <v>598</v>
      </c>
      <c r="O376" s="14">
        <v>3</v>
      </c>
      <c r="P376" s="14">
        <v>0</v>
      </c>
      <c r="Q376" s="14">
        <v>1</v>
      </c>
      <c r="R376" s="14">
        <v>0</v>
      </c>
      <c r="S376" s="14">
        <v>1</v>
      </c>
      <c r="T376" s="14">
        <v>0</v>
      </c>
      <c r="U376" s="14">
        <v>0</v>
      </c>
      <c r="V376" s="19">
        <v>0.50972222222222197</v>
      </c>
      <c r="W376" s="17" t="s">
        <v>897</v>
      </c>
      <c r="X376" s="14">
        <v>1</v>
      </c>
      <c r="Y376" s="20">
        <v>21</v>
      </c>
      <c r="Z376" s="17">
        <v>1</v>
      </c>
      <c r="AA376" s="17">
        <v>0</v>
      </c>
      <c r="AB376" s="17" t="s">
        <v>58</v>
      </c>
      <c r="AC376">
        <v>2</v>
      </c>
      <c r="AD376">
        <v>0</v>
      </c>
      <c r="AE376" s="17"/>
      <c r="AF376" s="17"/>
      <c r="AG376" s="17"/>
      <c r="AH376" s="14">
        <v>0</v>
      </c>
      <c r="AI376" s="14">
        <v>0</v>
      </c>
      <c r="AJ376" s="14">
        <v>1</v>
      </c>
      <c r="AK376" s="17" t="s">
        <v>900</v>
      </c>
      <c r="AL376" s="17" t="s">
        <v>904</v>
      </c>
      <c r="AM376" s="17" t="s">
        <v>905</v>
      </c>
      <c r="AN376" s="17" t="s">
        <v>898</v>
      </c>
      <c r="AO376" s="16">
        <f t="shared" si="23"/>
        <v>1</v>
      </c>
      <c r="AP376">
        <v>1</v>
      </c>
      <c r="AQ376" s="20">
        <v>21</v>
      </c>
      <c r="AR376" s="12">
        <v>0</v>
      </c>
      <c r="AS376" s="12">
        <v>0</v>
      </c>
      <c r="AT376" s="14">
        <v>1</v>
      </c>
    </row>
    <row r="377" spans="1:46" x14ac:dyDescent="0.4">
      <c r="A377">
        <v>185</v>
      </c>
      <c r="B377" s="13">
        <v>0</v>
      </c>
      <c r="C377" s="14">
        <v>0</v>
      </c>
      <c r="D377" s="17" t="s">
        <v>909</v>
      </c>
      <c r="E377" s="14">
        <v>0</v>
      </c>
      <c r="F377" s="14">
        <v>3</v>
      </c>
      <c r="G377" s="14">
        <v>3</v>
      </c>
      <c r="H377" s="14">
        <v>1</v>
      </c>
      <c r="I377" s="14">
        <f t="shared" si="21"/>
        <v>545</v>
      </c>
      <c r="J377" s="14">
        <f t="shared" si="22"/>
        <v>540</v>
      </c>
      <c r="K377" s="14">
        <v>45</v>
      </c>
      <c r="L377" s="12">
        <v>3</v>
      </c>
      <c r="M377" s="17" t="str">
        <f t="shared" si="24"/>
        <v xml:space="preserve">5 </v>
      </c>
      <c r="N377" s="18" t="s">
        <v>910</v>
      </c>
      <c r="O377" s="14">
        <v>5</v>
      </c>
      <c r="P377" s="14">
        <v>1</v>
      </c>
      <c r="Q377" s="14">
        <v>1</v>
      </c>
      <c r="R377" s="14">
        <v>0</v>
      </c>
      <c r="S377" s="14">
        <v>0</v>
      </c>
      <c r="T377" s="14">
        <v>0</v>
      </c>
      <c r="U377" s="14">
        <v>1</v>
      </c>
      <c r="V377" s="19">
        <v>4.9305555555555602E-2</v>
      </c>
      <c r="W377" s="17" t="s">
        <v>897</v>
      </c>
      <c r="X377" s="14">
        <v>1</v>
      </c>
      <c r="Y377" s="20">
        <v>16</v>
      </c>
      <c r="Z377" s="17">
        <v>0</v>
      </c>
      <c r="AA377" s="17">
        <v>0</v>
      </c>
      <c r="AB377" s="17" t="s">
        <v>58</v>
      </c>
      <c r="AC377">
        <v>2</v>
      </c>
      <c r="AD377">
        <v>0</v>
      </c>
      <c r="AE377" s="17"/>
      <c r="AF377" s="17"/>
      <c r="AG377" s="17"/>
      <c r="AH377" s="14">
        <v>0</v>
      </c>
      <c r="AI377" s="14">
        <v>0</v>
      </c>
      <c r="AJ377" s="14">
        <v>1</v>
      </c>
      <c r="AK377" s="17" t="s">
        <v>905</v>
      </c>
      <c r="AL377" s="17" t="s">
        <v>905</v>
      </c>
      <c r="AM377" s="17" t="s">
        <v>911</v>
      </c>
      <c r="AN377" s="17" t="s">
        <v>912</v>
      </c>
      <c r="AO377" s="16">
        <f t="shared" si="23"/>
        <v>1</v>
      </c>
      <c r="AP377">
        <v>1</v>
      </c>
      <c r="AQ377" s="20">
        <v>16</v>
      </c>
      <c r="AR377" s="12">
        <v>0</v>
      </c>
      <c r="AS377" s="12">
        <v>0</v>
      </c>
      <c r="AT377" s="14">
        <v>1</v>
      </c>
    </row>
    <row r="378" spans="1:46" x14ac:dyDescent="0.4">
      <c r="A378">
        <v>138</v>
      </c>
      <c r="B378" s="13">
        <v>0</v>
      </c>
      <c r="C378" s="14">
        <v>0</v>
      </c>
      <c r="D378" s="17" t="s">
        <v>913</v>
      </c>
      <c r="E378" s="14">
        <v>0</v>
      </c>
      <c r="F378" s="14">
        <v>0</v>
      </c>
      <c r="G378" s="14">
        <v>2</v>
      </c>
      <c r="H378" s="14">
        <v>4</v>
      </c>
      <c r="I378" s="14">
        <f t="shared" si="21"/>
        <v>320</v>
      </c>
      <c r="J378" s="14">
        <f t="shared" si="22"/>
        <v>312</v>
      </c>
      <c r="K378" s="14">
        <v>26</v>
      </c>
      <c r="L378" s="12">
        <v>1</v>
      </c>
      <c r="M378" s="17" t="str">
        <f t="shared" si="24"/>
        <v xml:space="preserve">8 </v>
      </c>
      <c r="N378" s="18" t="s">
        <v>372</v>
      </c>
      <c r="O378" s="14">
        <v>0</v>
      </c>
      <c r="P378" s="14">
        <v>0</v>
      </c>
      <c r="Q378" s="14">
        <v>0</v>
      </c>
      <c r="R378" s="14">
        <v>1</v>
      </c>
      <c r="S378" s="14">
        <v>0</v>
      </c>
      <c r="T378" s="14">
        <v>1</v>
      </c>
      <c r="U378" s="14">
        <v>0</v>
      </c>
      <c r="V378" s="19">
        <v>0.74027777777777803</v>
      </c>
      <c r="W378" s="17" t="s">
        <v>906</v>
      </c>
      <c r="X378" s="14">
        <v>1</v>
      </c>
      <c r="Y378" s="20">
        <v>32</v>
      </c>
      <c r="Z378" s="17">
        <v>0</v>
      </c>
      <c r="AA378" s="17">
        <v>0</v>
      </c>
      <c r="AB378" s="17" t="s">
        <v>437</v>
      </c>
      <c r="AC378">
        <v>3</v>
      </c>
      <c r="AD378">
        <v>1</v>
      </c>
      <c r="AE378" s="17">
        <v>5</v>
      </c>
      <c r="AF378" s="17"/>
      <c r="AG378" s="17"/>
      <c r="AH378" s="14">
        <v>0</v>
      </c>
      <c r="AI378" s="14">
        <v>0</v>
      </c>
      <c r="AJ378" s="14">
        <v>1</v>
      </c>
      <c r="AK378" s="17" t="s">
        <v>905</v>
      </c>
      <c r="AL378" s="17" t="s">
        <v>905</v>
      </c>
      <c r="AM378" s="17" t="s">
        <v>911</v>
      </c>
      <c r="AN378" s="17" t="s">
        <v>914</v>
      </c>
      <c r="AO378" s="16">
        <f t="shared" si="23"/>
        <v>2</v>
      </c>
      <c r="AP378">
        <v>1</v>
      </c>
      <c r="AQ378" s="20">
        <v>32</v>
      </c>
      <c r="AR378" s="12">
        <v>0</v>
      </c>
      <c r="AS378" s="12">
        <v>0</v>
      </c>
      <c r="AT378" s="14">
        <v>1</v>
      </c>
    </row>
    <row r="379" spans="1:46" x14ac:dyDescent="0.4">
      <c r="A379">
        <v>168</v>
      </c>
      <c r="B379" s="13">
        <v>0</v>
      </c>
      <c r="C379" s="14">
        <v>1</v>
      </c>
      <c r="D379" s="17" t="s">
        <v>915</v>
      </c>
      <c r="E379" s="14">
        <v>0</v>
      </c>
      <c r="F379" s="14">
        <v>0</v>
      </c>
      <c r="G379" s="14">
        <v>1</v>
      </c>
      <c r="H379" s="14">
        <v>4</v>
      </c>
      <c r="I379" s="14">
        <f t="shared" si="21"/>
        <v>540</v>
      </c>
      <c r="J379" s="14">
        <f t="shared" si="22"/>
        <v>540</v>
      </c>
      <c r="K379" s="14">
        <v>45</v>
      </c>
      <c r="L379" s="12">
        <v>3</v>
      </c>
      <c r="M379" s="17" t="str">
        <f t="shared" si="24"/>
        <v xml:space="preserve">0 </v>
      </c>
      <c r="N379" s="18" t="s">
        <v>679</v>
      </c>
      <c r="O379" s="14">
        <v>5</v>
      </c>
      <c r="P379" s="14">
        <v>1</v>
      </c>
      <c r="Q379" s="14">
        <v>0</v>
      </c>
      <c r="R379" s="14">
        <v>0</v>
      </c>
      <c r="S379" s="14">
        <v>1</v>
      </c>
      <c r="T379" s="14">
        <v>1</v>
      </c>
      <c r="U379" s="14">
        <v>0</v>
      </c>
      <c r="V379" s="19">
        <v>0.80069444444444404</v>
      </c>
      <c r="W379" s="17" t="s">
        <v>897</v>
      </c>
      <c r="X379" s="14">
        <v>1</v>
      </c>
      <c r="Y379" s="20">
        <v>16</v>
      </c>
      <c r="Z379" s="17">
        <v>0</v>
      </c>
      <c r="AA379" s="17">
        <v>0</v>
      </c>
      <c r="AB379" s="17" t="s">
        <v>266</v>
      </c>
      <c r="AC379">
        <v>5</v>
      </c>
      <c r="AD379">
        <v>0</v>
      </c>
      <c r="AE379" s="17"/>
      <c r="AF379" s="17"/>
      <c r="AG379" s="17"/>
      <c r="AH379" s="14">
        <v>1</v>
      </c>
      <c r="AI379" s="14">
        <v>0</v>
      </c>
      <c r="AJ379" s="14">
        <v>1</v>
      </c>
      <c r="AK379" s="17" t="s">
        <v>905</v>
      </c>
      <c r="AL379" s="17" t="s">
        <v>905</v>
      </c>
      <c r="AM379" s="17" t="s">
        <v>911</v>
      </c>
      <c r="AN379" s="17" t="s">
        <v>899</v>
      </c>
      <c r="AO379" s="16">
        <f t="shared" si="23"/>
        <v>1</v>
      </c>
      <c r="AP379">
        <v>1</v>
      </c>
      <c r="AQ379" s="20">
        <v>16</v>
      </c>
      <c r="AR379" s="12">
        <v>0</v>
      </c>
      <c r="AS379" s="12">
        <v>0</v>
      </c>
      <c r="AT379" s="14">
        <v>1</v>
      </c>
    </row>
    <row r="380" spans="1:46" x14ac:dyDescent="0.4">
      <c r="A380">
        <v>409</v>
      </c>
      <c r="B380" s="13">
        <v>1</v>
      </c>
      <c r="C380" s="14">
        <v>0</v>
      </c>
      <c r="D380" s="17" t="s">
        <v>916</v>
      </c>
      <c r="E380" s="14">
        <v>0</v>
      </c>
      <c r="F380" s="14">
        <v>3</v>
      </c>
      <c r="G380" s="14">
        <v>3</v>
      </c>
      <c r="H380" s="14">
        <v>1</v>
      </c>
      <c r="I380" s="14">
        <f t="shared" si="21"/>
        <v>629</v>
      </c>
      <c r="J380" s="14">
        <f t="shared" si="22"/>
        <v>624</v>
      </c>
      <c r="K380" s="14">
        <v>52</v>
      </c>
      <c r="L380" s="12">
        <v>4</v>
      </c>
      <c r="M380" s="17" t="str">
        <f t="shared" si="24"/>
        <v xml:space="preserve">5 </v>
      </c>
      <c r="N380" s="18" t="s">
        <v>805</v>
      </c>
      <c r="O380" s="14">
        <v>3</v>
      </c>
      <c r="P380" s="14">
        <v>1</v>
      </c>
      <c r="Q380" s="14">
        <v>1</v>
      </c>
      <c r="R380" s="14">
        <v>0</v>
      </c>
      <c r="S380" s="14">
        <v>1</v>
      </c>
      <c r="T380" s="14">
        <v>1</v>
      </c>
      <c r="U380" s="14">
        <v>0</v>
      </c>
      <c r="V380" s="19">
        <v>0.56944444444444398</v>
      </c>
      <c r="W380" s="17" t="s">
        <v>917</v>
      </c>
      <c r="X380" s="14">
        <v>1</v>
      </c>
      <c r="Y380" s="20">
        <v>42</v>
      </c>
      <c r="Z380" s="17">
        <v>1</v>
      </c>
      <c r="AA380" s="17">
        <v>0</v>
      </c>
      <c r="AB380" s="17" t="s">
        <v>332</v>
      </c>
      <c r="AC380">
        <v>2</v>
      </c>
      <c r="AD380">
        <v>0</v>
      </c>
      <c r="AE380" s="17"/>
      <c r="AF380" s="17"/>
      <c r="AG380" s="17"/>
      <c r="AH380" s="14">
        <v>1</v>
      </c>
      <c r="AI380" s="14">
        <v>0</v>
      </c>
      <c r="AJ380" s="14">
        <v>1</v>
      </c>
      <c r="AK380" s="17" t="s">
        <v>911</v>
      </c>
      <c r="AL380" s="17" t="s">
        <v>911</v>
      </c>
      <c r="AM380" s="17" t="s">
        <v>882</v>
      </c>
      <c r="AN380" s="17" t="s">
        <v>918</v>
      </c>
      <c r="AO380" s="16">
        <f t="shared" si="23"/>
        <v>1</v>
      </c>
      <c r="AP380">
        <v>1</v>
      </c>
      <c r="AQ380" s="20">
        <v>42</v>
      </c>
      <c r="AR380" s="12">
        <v>0</v>
      </c>
      <c r="AS380" s="12">
        <v>0</v>
      </c>
      <c r="AT380" s="14">
        <v>1</v>
      </c>
    </row>
    <row r="381" spans="1:46" x14ac:dyDescent="0.4">
      <c r="A381">
        <v>276</v>
      </c>
      <c r="B381" s="13">
        <v>1</v>
      </c>
      <c r="C381" s="14">
        <v>0</v>
      </c>
      <c r="D381" s="17" t="s">
        <v>882</v>
      </c>
      <c r="E381" s="14">
        <v>0</v>
      </c>
      <c r="F381" s="14">
        <v>0</v>
      </c>
      <c r="G381" s="14">
        <v>2</v>
      </c>
      <c r="H381" s="14">
        <v>4</v>
      </c>
      <c r="I381" s="14">
        <f t="shared" si="21"/>
        <v>422</v>
      </c>
      <c r="J381" s="14">
        <f t="shared" si="22"/>
        <v>420</v>
      </c>
      <c r="K381" s="14">
        <v>35</v>
      </c>
      <c r="L381" s="12">
        <v>2</v>
      </c>
      <c r="M381" s="17" t="str">
        <f t="shared" si="24"/>
        <v xml:space="preserve">2 </v>
      </c>
      <c r="N381" s="18" t="s">
        <v>919</v>
      </c>
      <c r="O381" s="14">
        <v>0</v>
      </c>
      <c r="P381" s="14">
        <v>0</v>
      </c>
      <c r="Q381" s="14">
        <v>1</v>
      </c>
      <c r="R381" s="14">
        <v>0</v>
      </c>
      <c r="S381" s="14">
        <v>1</v>
      </c>
      <c r="T381" s="14">
        <v>1</v>
      </c>
      <c r="U381" s="14">
        <v>0</v>
      </c>
      <c r="V381" s="19">
        <v>0.78263888888888899</v>
      </c>
      <c r="W381" s="17" t="s">
        <v>912</v>
      </c>
      <c r="X381" s="14">
        <v>1</v>
      </c>
      <c r="Y381" s="20">
        <v>7</v>
      </c>
      <c r="Z381" s="17">
        <v>0</v>
      </c>
      <c r="AA381" s="17">
        <v>1</v>
      </c>
      <c r="AB381" s="17" t="s">
        <v>252</v>
      </c>
      <c r="AC381">
        <v>5</v>
      </c>
      <c r="AD381">
        <v>0</v>
      </c>
      <c r="AE381" s="17"/>
      <c r="AF381" s="17"/>
      <c r="AG381" s="17"/>
      <c r="AH381" s="14">
        <v>0</v>
      </c>
      <c r="AI381" s="14">
        <v>0</v>
      </c>
      <c r="AJ381" s="14">
        <v>0</v>
      </c>
      <c r="AK381" s="17" t="s">
        <v>901</v>
      </c>
      <c r="AL381" s="17" t="s">
        <v>64</v>
      </c>
      <c r="AM381" s="17" t="s">
        <v>64</v>
      </c>
      <c r="AN381" s="17" t="s">
        <v>64</v>
      </c>
      <c r="AO381" s="16">
        <f t="shared" si="23"/>
        <v>3</v>
      </c>
      <c r="AP381">
        <v>2</v>
      </c>
      <c r="AQ381" s="20">
        <v>7</v>
      </c>
      <c r="AR381" s="12">
        <v>0</v>
      </c>
      <c r="AS381" s="12">
        <v>0</v>
      </c>
      <c r="AT381" s="14">
        <v>0</v>
      </c>
    </row>
    <row r="382" spans="1:46" x14ac:dyDescent="0.4">
      <c r="A382">
        <v>546</v>
      </c>
      <c r="B382" s="13">
        <v>1</v>
      </c>
      <c r="C382" s="14">
        <v>1</v>
      </c>
      <c r="D382" s="17" t="s">
        <v>920</v>
      </c>
      <c r="E382" s="14">
        <v>0</v>
      </c>
      <c r="F382" s="14">
        <v>0</v>
      </c>
      <c r="G382" s="14">
        <v>1</v>
      </c>
      <c r="H382" s="14">
        <v>0</v>
      </c>
      <c r="I382" s="14">
        <f t="shared" si="21"/>
        <v>297</v>
      </c>
      <c r="J382" s="14">
        <f t="shared" si="22"/>
        <v>288</v>
      </c>
      <c r="K382" s="14">
        <v>24</v>
      </c>
      <c r="L382" s="12">
        <v>1</v>
      </c>
      <c r="M382" s="17" t="str">
        <f t="shared" si="24"/>
        <v xml:space="preserve">9 </v>
      </c>
      <c r="N382" s="18" t="s">
        <v>502</v>
      </c>
      <c r="O382" s="14">
        <v>0</v>
      </c>
      <c r="P382" s="14">
        <v>0</v>
      </c>
      <c r="Q382" s="14">
        <v>1</v>
      </c>
      <c r="R382" s="14">
        <v>0</v>
      </c>
      <c r="S382" s="14">
        <v>1</v>
      </c>
      <c r="T382" s="14">
        <v>1</v>
      </c>
      <c r="U382" s="14">
        <v>0</v>
      </c>
      <c r="V382" s="19">
        <v>0.71597222222222201</v>
      </c>
      <c r="W382" s="17" t="s">
        <v>889</v>
      </c>
      <c r="X382" s="14">
        <v>1</v>
      </c>
      <c r="Y382" s="20">
        <v>8</v>
      </c>
      <c r="Z382" s="17">
        <v>0</v>
      </c>
      <c r="AA382" s="17">
        <v>0</v>
      </c>
      <c r="AB382" s="17" t="s">
        <v>135</v>
      </c>
      <c r="AC382">
        <v>5</v>
      </c>
      <c r="AD382">
        <v>1</v>
      </c>
      <c r="AE382" s="17">
        <v>2</v>
      </c>
      <c r="AF382" s="17"/>
      <c r="AG382" s="17"/>
      <c r="AH382" s="14">
        <v>1</v>
      </c>
      <c r="AI382" s="14">
        <v>0</v>
      </c>
      <c r="AJ382" s="14">
        <v>0</v>
      </c>
      <c r="AK382" s="17" t="s">
        <v>901</v>
      </c>
      <c r="AL382" s="17" t="s">
        <v>64</v>
      </c>
      <c r="AM382" s="17" t="s">
        <v>64</v>
      </c>
      <c r="AN382" s="17" t="s">
        <v>64</v>
      </c>
      <c r="AO382" s="16">
        <f t="shared" si="23"/>
        <v>1</v>
      </c>
      <c r="AP382">
        <v>1</v>
      </c>
      <c r="AQ382" s="20">
        <v>8</v>
      </c>
      <c r="AR382" s="12">
        <v>0</v>
      </c>
      <c r="AS382" s="12">
        <v>0</v>
      </c>
      <c r="AT382" s="14">
        <v>0</v>
      </c>
    </row>
    <row r="383" spans="1:46" x14ac:dyDescent="0.4">
      <c r="A383">
        <v>255</v>
      </c>
      <c r="B383" s="13">
        <v>0</v>
      </c>
      <c r="C383" s="14">
        <v>1</v>
      </c>
      <c r="D383" s="17" t="s">
        <v>899</v>
      </c>
      <c r="E383" s="14">
        <v>0</v>
      </c>
      <c r="F383" s="14">
        <v>0</v>
      </c>
      <c r="G383" s="14">
        <v>1</v>
      </c>
      <c r="H383" s="14">
        <v>4</v>
      </c>
      <c r="I383" s="14">
        <f t="shared" si="21"/>
        <v>335</v>
      </c>
      <c r="J383" s="14">
        <f t="shared" si="22"/>
        <v>324</v>
      </c>
      <c r="K383" s="14">
        <v>27</v>
      </c>
      <c r="L383" s="12">
        <v>1</v>
      </c>
      <c r="M383" s="17" t="str">
        <f t="shared" si="24"/>
        <v>11</v>
      </c>
      <c r="N383" s="18" t="s">
        <v>380</v>
      </c>
      <c r="O383" s="14">
        <v>5</v>
      </c>
      <c r="P383" s="14">
        <v>1</v>
      </c>
      <c r="Q383" s="14">
        <v>0</v>
      </c>
      <c r="R383" s="14">
        <v>1</v>
      </c>
      <c r="S383" s="14">
        <v>0</v>
      </c>
      <c r="T383" s="14">
        <v>1</v>
      </c>
      <c r="U383" s="14">
        <v>1</v>
      </c>
      <c r="V383" s="19">
        <v>0.24374999999999999</v>
      </c>
      <c r="W383" s="17" t="s">
        <v>921</v>
      </c>
      <c r="X383" s="14">
        <v>1</v>
      </c>
      <c r="Y383" s="20">
        <v>23</v>
      </c>
      <c r="Z383" s="17">
        <v>0</v>
      </c>
      <c r="AA383" s="17">
        <v>0</v>
      </c>
      <c r="AB383" s="17" t="s">
        <v>123</v>
      </c>
      <c r="AC383">
        <v>0</v>
      </c>
      <c r="AD383">
        <v>1</v>
      </c>
      <c r="AE383" s="17">
        <v>1</v>
      </c>
      <c r="AF383" s="17"/>
      <c r="AG383" s="17"/>
      <c r="AH383" s="14">
        <v>1</v>
      </c>
      <c r="AI383" s="14">
        <v>0</v>
      </c>
      <c r="AJ383" s="14">
        <v>1</v>
      </c>
      <c r="AK383" s="17" t="s">
        <v>899</v>
      </c>
      <c r="AL383" s="17" t="s">
        <v>922</v>
      </c>
      <c r="AM383" s="17" t="s">
        <v>889</v>
      </c>
      <c r="AN383" s="17" t="s">
        <v>923</v>
      </c>
      <c r="AO383" s="16">
        <f t="shared" si="23"/>
        <v>0</v>
      </c>
      <c r="AP383">
        <v>0</v>
      </c>
      <c r="AQ383" s="20">
        <v>23</v>
      </c>
      <c r="AR383" s="12">
        <v>0</v>
      </c>
      <c r="AS383" s="12">
        <v>0</v>
      </c>
      <c r="AT383" s="14">
        <v>1</v>
      </c>
    </row>
    <row r="384" spans="1:46" x14ac:dyDescent="0.4">
      <c r="A384">
        <v>648</v>
      </c>
      <c r="B384" s="13">
        <v>0</v>
      </c>
      <c r="C384" s="14">
        <v>0</v>
      </c>
      <c r="D384" s="17" t="s">
        <v>898</v>
      </c>
      <c r="E384" s="14">
        <v>1</v>
      </c>
      <c r="F384" s="14">
        <v>0</v>
      </c>
      <c r="G384" s="14">
        <v>2</v>
      </c>
      <c r="H384" s="14">
        <v>2</v>
      </c>
      <c r="I384" s="14">
        <f t="shared" si="21"/>
        <v>583</v>
      </c>
      <c r="J384" s="14">
        <f t="shared" si="22"/>
        <v>576</v>
      </c>
      <c r="K384" s="14">
        <v>48</v>
      </c>
      <c r="L384" s="12">
        <v>3</v>
      </c>
      <c r="M384" s="17" t="str">
        <f t="shared" si="24"/>
        <v xml:space="preserve">7 </v>
      </c>
      <c r="N384" s="18" t="s">
        <v>558</v>
      </c>
      <c r="O384" s="14">
        <v>1</v>
      </c>
      <c r="P384" s="14">
        <v>0</v>
      </c>
      <c r="Q384" s="14">
        <v>1</v>
      </c>
      <c r="R384" s="14">
        <v>0</v>
      </c>
      <c r="S384" s="14">
        <v>0</v>
      </c>
      <c r="T384" s="14">
        <v>1</v>
      </c>
      <c r="U384" s="14">
        <v>0</v>
      </c>
      <c r="V384" s="19">
        <v>0.66041666666666698</v>
      </c>
      <c r="W384" s="17" t="s">
        <v>924</v>
      </c>
      <c r="X384" s="14">
        <v>1</v>
      </c>
      <c r="Y384" s="20">
        <v>36</v>
      </c>
      <c r="Z384" s="17">
        <v>1</v>
      </c>
      <c r="AA384" s="17">
        <v>0</v>
      </c>
      <c r="AB384" s="17" t="s">
        <v>128</v>
      </c>
      <c r="AC384">
        <v>2</v>
      </c>
      <c r="AD384">
        <v>0</v>
      </c>
      <c r="AE384" s="17"/>
      <c r="AF384" s="17"/>
      <c r="AG384" s="17"/>
      <c r="AH384" s="14">
        <v>0</v>
      </c>
      <c r="AI384" s="14">
        <v>0</v>
      </c>
      <c r="AJ384" s="14">
        <v>1</v>
      </c>
      <c r="AK384" s="17" t="s">
        <v>899</v>
      </c>
      <c r="AL384" s="17" t="s">
        <v>922</v>
      </c>
      <c r="AM384" s="17" t="s">
        <v>889</v>
      </c>
      <c r="AN384" s="17" t="s">
        <v>925</v>
      </c>
      <c r="AO384" s="16">
        <f t="shared" si="23"/>
        <v>1</v>
      </c>
      <c r="AP384">
        <v>1</v>
      </c>
      <c r="AQ384" s="20">
        <v>36</v>
      </c>
      <c r="AR384" s="12">
        <v>0</v>
      </c>
      <c r="AS384" s="12">
        <v>0</v>
      </c>
      <c r="AT384" s="14">
        <v>1</v>
      </c>
    </row>
    <row r="385" spans="1:46" x14ac:dyDescent="0.4">
      <c r="A385">
        <v>213</v>
      </c>
      <c r="B385" s="13">
        <v>0</v>
      </c>
      <c r="C385" s="14">
        <v>0</v>
      </c>
      <c r="D385" s="17" t="s">
        <v>899</v>
      </c>
      <c r="E385" s="14">
        <v>0</v>
      </c>
      <c r="F385" s="14">
        <v>1</v>
      </c>
      <c r="G385" s="14">
        <v>5</v>
      </c>
      <c r="H385" s="14">
        <v>0</v>
      </c>
      <c r="I385" s="14">
        <f t="shared" si="21"/>
        <v>357</v>
      </c>
      <c r="J385" s="14">
        <f t="shared" si="22"/>
        <v>348</v>
      </c>
      <c r="K385" s="14">
        <v>29</v>
      </c>
      <c r="L385" s="12">
        <v>1</v>
      </c>
      <c r="M385" s="17" t="str">
        <f t="shared" si="24"/>
        <v xml:space="preserve">9 </v>
      </c>
      <c r="N385" s="18" t="s">
        <v>926</v>
      </c>
      <c r="O385" s="14">
        <v>0</v>
      </c>
      <c r="P385" s="14">
        <v>0</v>
      </c>
      <c r="Q385" s="14">
        <v>1</v>
      </c>
      <c r="R385" s="14">
        <v>0</v>
      </c>
      <c r="S385" s="14">
        <v>0</v>
      </c>
      <c r="T385" s="14">
        <v>0</v>
      </c>
      <c r="U385" s="14">
        <v>0</v>
      </c>
      <c r="V385" s="19">
        <v>0.45069444444444401</v>
      </c>
      <c r="W385" s="17" t="s">
        <v>889</v>
      </c>
      <c r="X385" s="14">
        <v>1</v>
      </c>
      <c r="Y385" s="20">
        <v>5</v>
      </c>
      <c r="Z385" s="17">
        <v>0</v>
      </c>
      <c r="AA385" s="17">
        <v>1</v>
      </c>
      <c r="AB385" s="17" t="s">
        <v>409</v>
      </c>
      <c r="AC385">
        <v>2</v>
      </c>
      <c r="AD385">
        <v>1</v>
      </c>
      <c r="AE385" s="17">
        <v>1</v>
      </c>
      <c r="AF385" s="17"/>
      <c r="AG385" s="17"/>
      <c r="AH385" s="14">
        <v>0</v>
      </c>
      <c r="AI385" s="14">
        <v>1</v>
      </c>
      <c r="AJ385" s="14">
        <v>0</v>
      </c>
      <c r="AK385" s="17" t="s">
        <v>922</v>
      </c>
      <c r="AL385" s="17" t="s">
        <v>64</v>
      </c>
      <c r="AM385" s="17" t="s">
        <v>64</v>
      </c>
      <c r="AN385" s="17" t="s">
        <v>64</v>
      </c>
      <c r="AO385" s="16">
        <f t="shared" si="23"/>
        <v>1</v>
      </c>
      <c r="AP385">
        <v>1</v>
      </c>
      <c r="AQ385" s="20">
        <v>5</v>
      </c>
      <c r="AR385" s="12">
        <v>0</v>
      </c>
      <c r="AS385" s="12">
        <v>0</v>
      </c>
      <c r="AT385" s="14">
        <v>0</v>
      </c>
    </row>
    <row r="386" spans="1:46" x14ac:dyDescent="0.4">
      <c r="A386">
        <v>136</v>
      </c>
      <c r="B386" s="13">
        <v>0</v>
      </c>
      <c r="C386" s="14">
        <v>0</v>
      </c>
      <c r="D386" s="17" t="s">
        <v>927</v>
      </c>
      <c r="E386" s="14">
        <v>0</v>
      </c>
      <c r="F386" s="14">
        <v>0</v>
      </c>
      <c r="G386" s="14">
        <v>2</v>
      </c>
      <c r="H386" s="14">
        <v>1</v>
      </c>
      <c r="I386" s="14">
        <f t="shared" ref="I386:I449" si="25">SUM(J386+M386)</f>
        <v>306</v>
      </c>
      <c r="J386" s="14">
        <f t="shared" ref="J386:J449" si="26">K386*12</f>
        <v>300</v>
      </c>
      <c r="K386" s="14">
        <v>25</v>
      </c>
      <c r="L386" s="12">
        <v>1</v>
      </c>
      <c r="M386" s="17" t="str">
        <f t="shared" si="24"/>
        <v xml:space="preserve">6 </v>
      </c>
      <c r="N386" s="18" t="s">
        <v>278</v>
      </c>
      <c r="O386" s="14">
        <v>0</v>
      </c>
      <c r="P386" s="14">
        <v>0</v>
      </c>
      <c r="Q386" s="14">
        <v>1</v>
      </c>
      <c r="R386" s="14">
        <v>0</v>
      </c>
      <c r="S386" s="14">
        <v>0</v>
      </c>
      <c r="T386" s="14">
        <v>1</v>
      </c>
      <c r="U386" s="14">
        <v>1</v>
      </c>
      <c r="V386" s="19">
        <v>0.92569444444444404</v>
      </c>
      <c r="W386" s="17" t="s">
        <v>928</v>
      </c>
      <c r="X386" s="14">
        <v>1</v>
      </c>
      <c r="Y386" s="20">
        <v>48</v>
      </c>
      <c r="Z386" s="17">
        <v>1</v>
      </c>
      <c r="AA386" s="17">
        <v>1</v>
      </c>
      <c r="AB386" s="17" t="s">
        <v>272</v>
      </c>
      <c r="AC386">
        <v>2</v>
      </c>
      <c r="AD386">
        <v>0</v>
      </c>
      <c r="AE386" s="17"/>
      <c r="AF386" s="17"/>
      <c r="AG386" s="17"/>
      <c r="AH386" s="14">
        <v>0</v>
      </c>
      <c r="AI386" s="14">
        <v>0</v>
      </c>
      <c r="AJ386" s="14">
        <v>1</v>
      </c>
      <c r="AK386" s="17" t="s">
        <v>889</v>
      </c>
      <c r="AL386" s="17" t="s">
        <v>889</v>
      </c>
      <c r="AM386" s="17" t="s">
        <v>897</v>
      </c>
      <c r="AN386" s="17" t="s">
        <v>929</v>
      </c>
      <c r="AO386" s="16">
        <f t="shared" ref="AO386:AO449" si="27">AK386-D386</f>
        <v>2</v>
      </c>
      <c r="AP386">
        <v>1</v>
      </c>
      <c r="AQ386" s="20">
        <v>48</v>
      </c>
      <c r="AR386" s="12">
        <v>0</v>
      </c>
      <c r="AS386" s="12">
        <v>0</v>
      </c>
      <c r="AT386" s="14">
        <v>1</v>
      </c>
    </row>
    <row r="387" spans="1:46" x14ac:dyDescent="0.4">
      <c r="A387">
        <v>340</v>
      </c>
      <c r="B387" s="13">
        <v>0</v>
      </c>
      <c r="C387" s="14">
        <v>1</v>
      </c>
      <c r="D387" s="17" t="s">
        <v>927</v>
      </c>
      <c r="E387" s="14">
        <v>1</v>
      </c>
      <c r="F387" s="14">
        <v>1</v>
      </c>
      <c r="G387" s="14">
        <v>3</v>
      </c>
      <c r="H387" s="14">
        <v>4</v>
      </c>
      <c r="I387" s="14">
        <f t="shared" si="25"/>
        <v>234</v>
      </c>
      <c r="J387" s="14">
        <f t="shared" si="26"/>
        <v>228</v>
      </c>
      <c r="K387" s="14">
        <v>19</v>
      </c>
      <c r="L387" s="12">
        <v>0</v>
      </c>
      <c r="M387" s="17" t="str">
        <f t="shared" si="24"/>
        <v xml:space="preserve">6 </v>
      </c>
      <c r="N387" s="18" t="s">
        <v>789</v>
      </c>
      <c r="O387" s="14">
        <v>5</v>
      </c>
      <c r="P387" s="14">
        <v>1</v>
      </c>
      <c r="Q387" s="14">
        <v>1</v>
      </c>
      <c r="R387" s="14">
        <v>1</v>
      </c>
      <c r="S387" s="14">
        <v>1</v>
      </c>
      <c r="T387" s="14">
        <v>1</v>
      </c>
      <c r="U387" s="14">
        <v>1</v>
      </c>
      <c r="V387" s="19">
        <v>0.90902777777777799</v>
      </c>
      <c r="W387" s="17" t="s">
        <v>921</v>
      </c>
      <c r="X387" s="14">
        <v>1</v>
      </c>
      <c r="Y387" s="20">
        <v>20</v>
      </c>
      <c r="Z387" s="17">
        <v>0</v>
      </c>
      <c r="AA387" s="17">
        <v>0</v>
      </c>
      <c r="AB387" s="17" t="s">
        <v>90</v>
      </c>
      <c r="AC387">
        <v>5</v>
      </c>
      <c r="AD387">
        <v>1</v>
      </c>
      <c r="AE387" s="17">
        <v>1</v>
      </c>
      <c r="AF387" s="17"/>
      <c r="AG387" s="17"/>
      <c r="AH387" s="14">
        <v>0</v>
      </c>
      <c r="AI387" s="14">
        <v>1</v>
      </c>
      <c r="AJ387" s="14">
        <v>1</v>
      </c>
      <c r="AK387" s="17" t="s">
        <v>889</v>
      </c>
      <c r="AL387" s="17" t="s">
        <v>889</v>
      </c>
      <c r="AM387" s="17" t="s">
        <v>897</v>
      </c>
      <c r="AN387" s="17" t="s">
        <v>923</v>
      </c>
      <c r="AO387" s="16">
        <f t="shared" si="27"/>
        <v>2</v>
      </c>
      <c r="AP387">
        <v>1</v>
      </c>
      <c r="AQ387" s="20">
        <v>20</v>
      </c>
      <c r="AR387" s="12">
        <v>0</v>
      </c>
      <c r="AS387" s="12">
        <v>0</v>
      </c>
      <c r="AT387" s="14">
        <v>1</v>
      </c>
    </row>
    <row r="388" spans="1:46" x14ac:dyDescent="0.4">
      <c r="A388">
        <v>635</v>
      </c>
      <c r="B388" s="13">
        <v>0</v>
      </c>
      <c r="C388" s="14">
        <v>0</v>
      </c>
      <c r="D388" s="17" t="s">
        <v>912</v>
      </c>
      <c r="E388" s="14">
        <v>0</v>
      </c>
      <c r="F388" s="14">
        <v>3</v>
      </c>
      <c r="G388" s="14">
        <v>2</v>
      </c>
      <c r="H388" s="14">
        <v>4</v>
      </c>
      <c r="I388" s="14">
        <f t="shared" si="25"/>
        <v>575</v>
      </c>
      <c r="J388" s="14">
        <f t="shared" si="26"/>
        <v>564</v>
      </c>
      <c r="K388" s="14">
        <v>47</v>
      </c>
      <c r="L388" s="12">
        <v>3</v>
      </c>
      <c r="M388" s="17" t="str">
        <f t="shared" si="24"/>
        <v>11</v>
      </c>
      <c r="N388" s="18" t="s">
        <v>723</v>
      </c>
      <c r="O388" s="14">
        <v>4</v>
      </c>
      <c r="P388" s="14">
        <v>0</v>
      </c>
      <c r="Q388" s="14">
        <v>1</v>
      </c>
      <c r="R388" s="14">
        <v>0</v>
      </c>
      <c r="S388" s="14">
        <v>0</v>
      </c>
      <c r="T388" s="14">
        <v>0</v>
      </c>
      <c r="U388" s="14">
        <v>0</v>
      </c>
      <c r="V388" s="19">
        <v>0.46041666666666697</v>
      </c>
      <c r="W388" s="17" t="s">
        <v>930</v>
      </c>
      <c r="X388" s="14">
        <v>1</v>
      </c>
      <c r="Y388" s="20">
        <v>10</v>
      </c>
      <c r="Z388" s="17">
        <v>0</v>
      </c>
      <c r="AA388" s="17">
        <v>0</v>
      </c>
      <c r="AB388" s="17" t="s">
        <v>58</v>
      </c>
      <c r="AC388">
        <v>2</v>
      </c>
      <c r="AD388">
        <v>0</v>
      </c>
      <c r="AE388" s="17"/>
      <c r="AF388" s="17"/>
      <c r="AG388" s="17"/>
      <c r="AH388" s="14">
        <v>0</v>
      </c>
      <c r="AI388" s="14">
        <v>0</v>
      </c>
      <c r="AJ388" s="14">
        <v>0</v>
      </c>
      <c r="AK388" s="17" t="s">
        <v>889</v>
      </c>
      <c r="AL388" s="17" t="s">
        <v>64</v>
      </c>
      <c r="AM388" s="17" t="s">
        <v>64</v>
      </c>
      <c r="AN388" s="17" t="s">
        <v>64</v>
      </c>
      <c r="AO388" s="16">
        <f t="shared" si="27"/>
        <v>3</v>
      </c>
      <c r="AP388">
        <v>2</v>
      </c>
      <c r="AQ388" s="20">
        <v>10</v>
      </c>
      <c r="AR388" s="12">
        <v>0</v>
      </c>
      <c r="AS388" s="12">
        <v>0</v>
      </c>
      <c r="AT388" s="14">
        <v>0</v>
      </c>
    </row>
    <row r="389" spans="1:46" x14ac:dyDescent="0.4">
      <c r="A389">
        <v>170</v>
      </c>
      <c r="B389" s="13">
        <v>0</v>
      </c>
      <c r="C389" s="14">
        <v>0</v>
      </c>
      <c r="D389" s="17" t="s">
        <v>931</v>
      </c>
      <c r="E389" s="14">
        <v>0</v>
      </c>
      <c r="F389" s="14">
        <v>0</v>
      </c>
      <c r="G389" s="14">
        <v>5</v>
      </c>
      <c r="H389" s="14">
        <v>4</v>
      </c>
      <c r="I389" s="14">
        <f t="shared" si="25"/>
        <v>746</v>
      </c>
      <c r="J389" s="14">
        <f t="shared" si="26"/>
        <v>744</v>
      </c>
      <c r="K389" s="14">
        <v>62</v>
      </c>
      <c r="L389" s="12">
        <v>5</v>
      </c>
      <c r="M389" s="17" t="str">
        <f t="shared" si="24"/>
        <v xml:space="preserve">2 </v>
      </c>
      <c r="N389" s="18" t="s">
        <v>643</v>
      </c>
      <c r="O389" s="14">
        <v>1</v>
      </c>
      <c r="P389" s="14">
        <v>0</v>
      </c>
      <c r="Q389" s="14">
        <v>1</v>
      </c>
      <c r="R389" s="14">
        <v>0</v>
      </c>
      <c r="S389" s="14">
        <v>1</v>
      </c>
      <c r="T389" s="14">
        <v>1</v>
      </c>
      <c r="U389" s="14">
        <v>0</v>
      </c>
      <c r="V389" s="19">
        <v>0.64236111111111105</v>
      </c>
      <c r="W389" s="17" t="s">
        <v>932</v>
      </c>
      <c r="X389" s="14">
        <v>1</v>
      </c>
      <c r="Y389" s="20">
        <v>35</v>
      </c>
      <c r="Z389" s="17">
        <v>0</v>
      </c>
      <c r="AA389" s="17">
        <v>0</v>
      </c>
      <c r="AB389" s="17" t="s">
        <v>68</v>
      </c>
      <c r="AC389">
        <v>3</v>
      </c>
      <c r="AD389">
        <v>0</v>
      </c>
      <c r="AE389" s="17"/>
      <c r="AF389" s="17"/>
      <c r="AG389" s="17"/>
      <c r="AH389" s="14">
        <v>0</v>
      </c>
      <c r="AI389" s="14">
        <v>0</v>
      </c>
      <c r="AJ389" s="14">
        <v>1</v>
      </c>
      <c r="AK389" s="17" t="s">
        <v>933</v>
      </c>
      <c r="AL389" s="17" t="s">
        <v>933</v>
      </c>
      <c r="AM389" s="17" t="s">
        <v>934</v>
      </c>
      <c r="AN389" s="17" t="s">
        <v>935</v>
      </c>
      <c r="AO389" s="16">
        <f t="shared" si="27"/>
        <v>2</v>
      </c>
      <c r="AP389">
        <v>1</v>
      </c>
      <c r="AQ389" s="20">
        <v>35</v>
      </c>
      <c r="AR389" s="12">
        <v>0</v>
      </c>
      <c r="AS389" s="12">
        <v>0</v>
      </c>
      <c r="AT389" s="14">
        <v>1</v>
      </c>
    </row>
    <row r="390" spans="1:46" x14ac:dyDescent="0.4">
      <c r="A390">
        <v>194</v>
      </c>
      <c r="B390" s="13">
        <v>0</v>
      </c>
      <c r="C390" s="14">
        <v>1</v>
      </c>
      <c r="D390" s="17" t="s">
        <v>931</v>
      </c>
      <c r="E390" s="14">
        <v>0</v>
      </c>
      <c r="F390" s="14">
        <v>3</v>
      </c>
      <c r="G390" s="14">
        <v>4</v>
      </c>
      <c r="H390" s="14">
        <v>2</v>
      </c>
      <c r="I390" s="14">
        <f t="shared" si="25"/>
        <v>523</v>
      </c>
      <c r="J390" s="14">
        <f t="shared" si="26"/>
        <v>516</v>
      </c>
      <c r="K390" s="14">
        <v>43</v>
      </c>
      <c r="L390" s="12">
        <v>3</v>
      </c>
      <c r="M390" s="17" t="str">
        <f t="shared" si="24"/>
        <v xml:space="preserve">7 </v>
      </c>
      <c r="N390" s="18" t="s">
        <v>665</v>
      </c>
      <c r="O390" s="14">
        <v>5</v>
      </c>
      <c r="P390" s="14">
        <v>1</v>
      </c>
      <c r="Q390" s="14">
        <v>0</v>
      </c>
      <c r="R390" s="14">
        <v>1</v>
      </c>
      <c r="S390" s="14">
        <v>1</v>
      </c>
      <c r="T390" s="14">
        <v>1</v>
      </c>
      <c r="U390" s="14">
        <v>1</v>
      </c>
      <c r="V390" s="19">
        <v>5.5555555555555601E-3</v>
      </c>
      <c r="W390" s="17" t="s">
        <v>878</v>
      </c>
      <c r="X390" s="14">
        <v>1</v>
      </c>
      <c r="Y390" s="20">
        <v>12</v>
      </c>
      <c r="Z390" s="17">
        <v>0</v>
      </c>
      <c r="AA390" s="17">
        <v>1</v>
      </c>
      <c r="AB390" s="17" t="s">
        <v>135</v>
      </c>
      <c r="AC390">
        <v>5</v>
      </c>
      <c r="AD390">
        <v>1</v>
      </c>
      <c r="AE390" s="17">
        <v>1</v>
      </c>
      <c r="AF390" s="17"/>
      <c r="AG390" s="17"/>
      <c r="AH390" s="14">
        <v>1</v>
      </c>
      <c r="AI390" s="14">
        <v>0</v>
      </c>
      <c r="AJ390" s="14">
        <v>0</v>
      </c>
      <c r="AK390" s="17" t="s">
        <v>933</v>
      </c>
      <c r="AL390" s="17" t="s">
        <v>64</v>
      </c>
      <c r="AM390" s="17" t="s">
        <v>64</v>
      </c>
      <c r="AN390" s="17" t="s">
        <v>64</v>
      </c>
      <c r="AO390" s="16">
        <f t="shared" si="27"/>
        <v>2</v>
      </c>
      <c r="AP390">
        <v>1</v>
      </c>
      <c r="AQ390" s="20">
        <v>12</v>
      </c>
      <c r="AR390" s="12">
        <v>0</v>
      </c>
      <c r="AS390" s="12">
        <v>0</v>
      </c>
      <c r="AT390" s="14">
        <v>0</v>
      </c>
    </row>
    <row r="391" spans="1:46" x14ac:dyDescent="0.4">
      <c r="A391">
        <v>241</v>
      </c>
      <c r="B391" s="13">
        <v>0</v>
      </c>
      <c r="C391" s="14">
        <v>0</v>
      </c>
      <c r="D391" s="17" t="s">
        <v>933</v>
      </c>
      <c r="E391" s="14">
        <v>1</v>
      </c>
      <c r="F391" s="14">
        <v>1</v>
      </c>
      <c r="G391" s="14">
        <v>5</v>
      </c>
      <c r="H391" s="14">
        <v>1</v>
      </c>
      <c r="I391" s="14">
        <f t="shared" si="25"/>
        <v>554</v>
      </c>
      <c r="J391" s="14">
        <f t="shared" si="26"/>
        <v>552</v>
      </c>
      <c r="K391" s="14">
        <v>46</v>
      </c>
      <c r="L391" s="12">
        <v>3</v>
      </c>
      <c r="M391" s="17" t="str">
        <f t="shared" si="24"/>
        <v xml:space="preserve">2 </v>
      </c>
      <c r="N391" s="18" t="s">
        <v>615</v>
      </c>
      <c r="O391" s="14">
        <v>3</v>
      </c>
      <c r="P391" s="14">
        <v>0</v>
      </c>
      <c r="Q391" s="14">
        <v>1</v>
      </c>
      <c r="R391" s="14">
        <v>0</v>
      </c>
      <c r="S391" s="14">
        <v>1</v>
      </c>
      <c r="T391" s="14">
        <v>1</v>
      </c>
      <c r="U391" s="14">
        <v>0</v>
      </c>
      <c r="V391" s="19">
        <v>0.38263888888888897</v>
      </c>
      <c r="W391" s="17" t="s">
        <v>936</v>
      </c>
      <c r="X391" s="14">
        <v>1</v>
      </c>
      <c r="Y391" s="20">
        <v>52</v>
      </c>
      <c r="Z391" s="17">
        <v>1</v>
      </c>
      <c r="AA391" s="17">
        <v>0</v>
      </c>
      <c r="AB391" s="17" t="s">
        <v>367</v>
      </c>
      <c r="AC391">
        <v>2</v>
      </c>
      <c r="AD391">
        <v>0</v>
      </c>
      <c r="AE391" s="17"/>
      <c r="AF391" s="17"/>
      <c r="AG391" s="17"/>
      <c r="AH391" s="14">
        <v>0</v>
      </c>
      <c r="AI391" s="14">
        <v>0</v>
      </c>
      <c r="AJ391" s="14">
        <v>1</v>
      </c>
      <c r="AK391" s="17" t="s">
        <v>930</v>
      </c>
      <c r="AL391" s="17" t="s">
        <v>930</v>
      </c>
      <c r="AM391" s="17" t="s">
        <v>934</v>
      </c>
      <c r="AN391" s="17" t="s">
        <v>928</v>
      </c>
      <c r="AO391" s="16">
        <f t="shared" si="27"/>
        <v>4</v>
      </c>
      <c r="AP391">
        <v>2</v>
      </c>
      <c r="AQ391" s="20">
        <v>52</v>
      </c>
      <c r="AR391" s="12">
        <v>0</v>
      </c>
      <c r="AS391" s="12">
        <v>0</v>
      </c>
      <c r="AT391" s="14">
        <v>1</v>
      </c>
    </row>
    <row r="392" spans="1:46" x14ac:dyDescent="0.4">
      <c r="A392">
        <v>305</v>
      </c>
      <c r="B392" s="13">
        <v>0</v>
      </c>
      <c r="C392" s="14">
        <v>1</v>
      </c>
      <c r="D392" s="17" t="s">
        <v>937</v>
      </c>
      <c r="E392" s="14">
        <v>1</v>
      </c>
      <c r="F392" s="14">
        <v>0</v>
      </c>
      <c r="G392" s="14">
        <v>1</v>
      </c>
      <c r="H392" s="14">
        <v>4</v>
      </c>
      <c r="I392" s="14">
        <f t="shared" si="25"/>
        <v>284</v>
      </c>
      <c r="J392" s="14">
        <f t="shared" si="26"/>
        <v>276</v>
      </c>
      <c r="K392" s="14">
        <v>23</v>
      </c>
      <c r="L392" s="12">
        <v>1</v>
      </c>
      <c r="M392" s="17" t="str">
        <f t="shared" si="24"/>
        <v xml:space="preserve">8 </v>
      </c>
      <c r="N392" s="18" t="s">
        <v>275</v>
      </c>
      <c r="O392" s="14">
        <v>0</v>
      </c>
      <c r="P392" s="14">
        <v>1</v>
      </c>
      <c r="Q392" s="14">
        <v>0</v>
      </c>
      <c r="R392" s="14">
        <v>0</v>
      </c>
      <c r="S392" s="14">
        <v>1</v>
      </c>
      <c r="T392" s="14">
        <v>1</v>
      </c>
      <c r="U392" s="14">
        <v>1</v>
      </c>
      <c r="V392" s="19">
        <v>0.94444444444444398</v>
      </c>
      <c r="W392" s="17" t="s">
        <v>925</v>
      </c>
      <c r="X392" s="14">
        <v>1</v>
      </c>
      <c r="Y392" s="20">
        <v>19</v>
      </c>
      <c r="Z392" s="17">
        <v>0</v>
      </c>
      <c r="AA392" s="17">
        <v>0</v>
      </c>
      <c r="AB392" s="17" t="s">
        <v>228</v>
      </c>
      <c r="AC392">
        <v>1</v>
      </c>
      <c r="AD392">
        <v>1</v>
      </c>
      <c r="AE392" s="17">
        <v>5</v>
      </c>
      <c r="AF392" s="17"/>
      <c r="AG392" s="17"/>
      <c r="AH392" s="14">
        <v>1</v>
      </c>
      <c r="AI392" s="14">
        <v>1</v>
      </c>
      <c r="AJ392" s="14">
        <v>1</v>
      </c>
      <c r="AK392" s="17" t="s">
        <v>914</v>
      </c>
      <c r="AL392" s="17" t="s">
        <v>930</v>
      </c>
      <c r="AM392" s="17" t="s">
        <v>906</v>
      </c>
      <c r="AN392" s="17" t="s">
        <v>938</v>
      </c>
      <c r="AO392" s="16">
        <f t="shared" si="27"/>
        <v>1</v>
      </c>
      <c r="AP392">
        <v>1</v>
      </c>
      <c r="AQ392" s="20">
        <v>19</v>
      </c>
      <c r="AR392" s="12">
        <v>0</v>
      </c>
      <c r="AS392" s="12">
        <v>0</v>
      </c>
      <c r="AT392" s="14">
        <v>1</v>
      </c>
    </row>
    <row r="393" spans="1:46" x14ac:dyDescent="0.4">
      <c r="A393">
        <v>499</v>
      </c>
      <c r="B393" s="13">
        <v>1</v>
      </c>
      <c r="C393" s="14">
        <v>0</v>
      </c>
      <c r="D393" s="17" t="s">
        <v>939</v>
      </c>
      <c r="E393" s="14">
        <v>0</v>
      </c>
      <c r="F393" s="14">
        <v>1</v>
      </c>
      <c r="G393" s="14">
        <v>3</v>
      </c>
      <c r="H393" s="14">
        <v>0</v>
      </c>
      <c r="I393" s="14">
        <f t="shared" si="25"/>
        <v>341</v>
      </c>
      <c r="J393" s="14">
        <f t="shared" si="26"/>
        <v>336</v>
      </c>
      <c r="K393" s="14">
        <v>28</v>
      </c>
      <c r="L393" s="12">
        <v>1</v>
      </c>
      <c r="M393" s="17" t="str">
        <f t="shared" si="24"/>
        <v xml:space="preserve">5 </v>
      </c>
      <c r="N393" s="18" t="s">
        <v>940</v>
      </c>
      <c r="O393" s="14">
        <v>5</v>
      </c>
      <c r="P393" s="14">
        <v>1</v>
      </c>
      <c r="Q393" s="14">
        <v>0</v>
      </c>
      <c r="R393" s="14">
        <v>0</v>
      </c>
      <c r="S393" s="14">
        <v>1</v>
      </c>
      <c r="T393" s="14">
        <v>1</v>
      </c>
      <c r="U393" s="14">
        <v>1</v>
      </c>
      <c r="V393" s="19">
        <v>5.2083333333333301E-2</v>
      </c>
      <c r="W393" s="17" t="s">
        <v>932</v>
      </c>
      <c r="X393" s="14">
        <v>1</v>
      </c>
      <c r="Y393" s="20">
        <v>25</v>
      </c>
      <c r="Z393" s="17">
        <v>0</v>
      </c>
      <c r="AA393" s="17">
        <v>0</v>
      </c>
      <c r="AB393" s="17" t="s">
        <v>252</v>
      </c>
      <c r="AC393">
        <v>5</v>
      </c>
      <c r="AD393">
        <v>0</v>
      </c>
      <c r="AE393" s="17"/>
      <c r="AF393" s="17"/>
      <c r="AG393" s="17"/>
      <c r="AH393" s="14">
        <v>1</v>
      </c>
      <c r="AI393" s="14">
        <v>0</v>
      </c>
      <c r="AJ393" s="14">
        <v>1</v>
      </c>
      <c r="AK393" s="17" t="s">
        <v>878</v>
      </c>
      <c r="AL393" s="17" t="s">
        <v>934</v>
      </c>
      <c r="AM393" s="17" t="s">
        <v>938</v>
      </c>
      <c r="AN393" s="17" t="s">
        <v>935</v>
      </c>
      <c r="AO393" s="16">
        <f t="shared" si="27"/>
        <v>2</v>
      </c>
      <c r="AP393">
        <v>1</v>
      </c>
      <c r="AQ393" s="20">
        <v>25</v>
      </c>
      <c r="AR393" s="12">
        <v>0</v>
      </c>
      <c r="AS393" s="12">
        <v>0</v>
      </c>
      <c r="AT393" s="14">
        <v>1</v>
      </c>
    </row>
    <row r="394" spans="1:46" x14ac:dyDescent="0.4">
      <c r="A394">
        <v>481</v>
      </c>
      <c r="B394" s="13">
        <v>0</v>
      </c>
      <c r="C394" s="14">
        <v>0</v>
      </c>
      <c r="D394" s="17" t="s">
        <v>878</v>
      </c>
      <c r="E394" s="14">
        <v>1</v>
      </c>
      <c r="F394" s="14">
        <v>1</v>
      </c>
      <c r="G394" s="14">
        <v>5</v>
      </c>
      <c r="H394" s="14">
        <v>1</v>
      </c>
      <c r="I394" s="14">
        <f t="shared" si="25"/>
        <v>759</v>
      </c>
      <c r="J394" s="14">
        <f t="shared" si="26"/>
        <v>756</v>
      </c>
      <c r="K394" s="14">
        <v>63</v>
      </c>
      <c r="L394" s="12">
        <v>5</v>
      </c>
      <c r="M394" s="17" t="str">
        <f t="shared" si="24"/>
        <v xml:space="preserve">3 </v>
      </c>
      <c r="N394" s="18" t="s">
        <v>941</v>
      </c>
      <c r="O394" s="14">
        <v>3</v>
      </c>
      <c r="P394" s="14">
        <v>0</v>
      </c>
      <c r="Q394" s="14">
        <v>0</v>
      </c>
      <c r="R394" s="14">
        <v>1</v>
      </c>
      <c r="S394" s="14">
        <v>0</v>
      </c>
      <c r="T394" s="14">
        <v>0</v>
      </c>
      <c r="U394" s="14">
        <v>1</v>
      </c>
      <c r="V394" s="19">
        <v>0.88124999999999998</v>
      </c>
      <c r="W394" s="17" t="s">
        <v>925</v>
      </c>
      <c r="X394" s="14">
        <v>1</v>
      </c>
      <c r="Y394" s="20">
        <v>11</v>
      </c>
      <c r="Z394" s="17">
        <v>1</v>
      </c>
      <c r="AA394" s="17">
        <v>0</v>
      </c>
      <c r="AB394" s="17" t="s">
        <v>673</v>
      </c>
      <c r="AC394">
        <v>4</v>
      </c>
      <c r="AD394">
        <v>1</v>
      </c>
      <c r="AE394" s="17">
        <v>6</v>
      </c>
      <c r="AF394" s="17"/>
      <c r="AG394" s="17"/>
      <c r="AH394" s="14">
        <v>0</v>
      </c>
      <c r="AI394" s="14">
        <v>0</v>
      </c>
      <c r="AJ394" s="14">
        <v>0</v>
      </c>
      <c r="AK394" s="17" t="s">
        <v>906</v>
      </c>
      <c r="AL394" s="17" t="s">
        <v>64</v>
      </c>
      <c r="AM394" s="17" t="s">
        <v>64</v>
      </c>
      <c r="AN394" s="17" t="s">
        <v>64</v>
      </c>
      <c r="AO394" s="16">
        <f t="shared" si="27"/>
        <v>2</v>
      </c>
      <c r="AP394">
        <v>1</v>
      </c>
      <c r="AQ394" s="20">
        <v>11</v>
      </c>
      <c r="AR394" s="12">
        <v>0</v>
      </c>
      <c r="AS394" s="12">
        <v>0</v>
      </c>
      <c r="AT394" s="14">
        <v>0</v>
      </c>
    </row>
    <row r="395" spans="1:46" x14ac:dyDescent="0.4">
      <c r="A395">
        <v>637</v>
      </c>
      <c r="B395" s="13">
        <v>0</v>
      </c>
      <c r="C395" s="14">
        <v>0</v>
      </c>
      <c r="D395" s="17" t="s">
        <v>921</v>
      </c>
      <c r="E395" s="14">
        <v>1</v>
      </c>
      <c r="F395" s="14">
        <v>3</v>
      </c>
      <c r="G395" s="14">
        <v>2</v>
      </c>
      <c r="H395" s="14">
        <v>1</v>
      </c>
      <c r="I395" s="14">
        <f t="shared" si="25"/>
        <v>523</v>
      </c>
      <c r="J395" s="14">
        <f t="shared" si="26"/>
        <v>516</v>
      </c>
      <c r="K395" s="14">
        <v>43</v>
      </c>
      <c r="L395" s="12">
        <v>3</v>
      </c>
      <c r="M395" s="17" t="str">
        <f t="shared" si="24"/>
        <v xml:space="preserve">7 </v>
      </c>
      <c r="N395" s="18" t="s">
        <v>665</v>
      </c>
      <c r="O395" s="14">
        <v>3</v>
      </c>
      <c r="P395" s="14">
        <v>0</v>
      </c>
      <c r="Q395" s="14">
        <v>1</v>
      </c>
      <c r="R395" s="14">
        <v>0</v>
      </c>
      <c r="S395" s="14">
        <v>1</v>
      </c>
      <c r="T395" s="14">
        <v>0</v>
      </c>
      <c r="U395" s="14">
        <v>0</v>
      </c>
      <c r="V395" s="19">
        <v>0.52916666666666701</v>
      </c>
      <c r="W395" s="17" t="s">
        <v>942</v>
      </c>
      <c r="X395" s="14">
        <v>1</v>
      </c>
      <c r="Y395" s="20">
        <v>21</v>
      </c>
      <c r="Z395" s="17">
        <v>1</v>
      </c>
      <c r="AA395" s="17">
        <v>1</v>
      </c>
      <c r="AB395" s="17" t="s">
        <v>58</v>
      </c>
      <c r="AC395">
        <v>2</v>
      </c>
      <c r="AD395">
        <v>0</v>
      </c>
      <c r="AE395" s="17"/>
      <c r="AF395" s="17"/>
      <c r="AG395" s="17"/>
      <c r="AH395" s="14">
        <v>0</v>
      </c>
      <c r="AI395" s="14">
        <v>0</v>
      </c>
      <c r="AJ395" s="14">
        <v>0</v>
      </c>
      <c r="AK395" s="17" t="s">
        <v>938</v>
      </c>
      <c r="AL395" s="17" t="s">
        <v>64</v>
      </c>
      <c r="AM395" s="17" t="s">
        <v>64</v>
      </c>
      <c r="AN395" s="17" t="s">
        <v>64</v>
      </c>
      <c r="AO395" s="16">
        <f t="shared" si="27"/>
        <v>3</v>
      </c>
      <c r="AP395">
        <v>2</v>
      </c>
      <c r="AQ395" s="20">
        <v>21</v>
      </c>
      <c r="AR395" s="12">
        <v>0</v>
      </c>
      <c r="AS395" s="12">
        <v>0</v>
      </c>
      <c r="AT395" s="14">
        <v>0</v>
      </c>
    </row>
    <row r="396" spans="1:46" x14ac:dyDescent="0.4">
      <c r="A396">
        <v>468</v>
      </c>
      <c r="B396" s="13">
        <v>0</v>
      </c>
      <c r="C396" s="14">
        <v>0</v>
      </c>
      <c r="D396" s="17" t="s">
        <v>943</v>
      </c>
      <c r="E396" s="14">
        <v>0</v>
      </c>
      <c r="F396" s="14">
        <v>3</v>
      </c>
      <c r="G396" s="14">
        <v>4</v>
      </c>
      <c r="H396" s="14">
        <v>4</v>
      </c>
      <c r="I396" s="14">
        <f t="shared" si="25"/>
        <v>366</v>
      </c>
      <c r="J396" s="14">
        <f t="shared" si="26"/>
        <v>360</v>
      </c>
      <c r="K396" s="14">
        <v>30</v>
      </c>
      <c r="L396" s="12">
        <v>2</v>
      </c>
      <c r="M396" s="17" t="str">
        <f t="shared" si="24"/>
        <v xml:space="preserve">6 </v>
      </c>
      <c r="N396" s="18" t="s">
        <v>845</v>
      </c>
      <c r="O396" s="14">
        <v>0</v>
      </c>
      <c r="P396" s="14">
        <v>1</v>
      </c>
      <c r="Q396" s="14">
        <v>1</v>
      </c>
      <c r="R396" s="14">
        <v>0</v>
      </c>
      <c r="S396" s="14">
        <v>0</v>
      </c>
      <c r="T396" s="14">
        <v>1</v>
      </c>
      <c r="U396" s="14">
        <v>0</v>
      </c>
      <c r="V396" s="19">
        <v>0.390972222222222</v>
      </c>
      <c r="W396" s="17" t="s">
        <v>944</v>
      </c>
      <c r="X396" s="14">
        <v>0</v>
      </c>
      <c r="Y396" s="20">
        <v>33</v>
      </c>
      <c r="Z396" s="17">
        <v>0</v>
      </c>
      <c r="AA396" s="17">
        <v>0</v>
      </c>
      <c r="AB396" s="17" t="s">
        <v>58</v>
      </c>
      <c r="AC396">
        <v>2</v>
      </c>
      <c r="AD396">
        <v>0</v>
      </c>
      <c r="AE396" s="17"/>
      <c r="AF396" s="17"/>
      <c r="AG396" s="17"/>
      <c r="AH396" s="14">
        <v>0</v>
      </c>
      <c r="AI396" s="14">
        <v>0</v>
      </c>
      <c r="AJ396" s="14">
        <v>1</v>
      </c>
      <c r="AK396" s="17" t="s">
        <v>938</v>
      </c>
      <c r="AL396" s="17" t="s">
        <v>903</v>
      </c>
      <c r="AM396" s="17" t="s">
        <v>918</v>
      </c>
      <c r="AN396" s="17" t="s">
        <v>945</v>
      </c>
      <c r="AO396" s="16">
        <f t="shared" si="27"/>
        <v>1</v>
      </c>
      <c r="AP396">
        <v>1</v>
      </c>
      <c r="AQ396" s="20">
        <v>33</v>
      </c>
      <c r="AR396" s="12">
        <v>0</v>
      </c>
      <c r="AS396" s="12">
        <v>0</v>
      </c>
      <c r="AT396" s="14">
        <v>1</v>
      </c>
    </row>
    <row r="397" spans="1:46" x14ac:dyDescent="0.4">
      <c r="A397">
        <v>342</v>
      </c>
      <c r="B397" s="13">
        <v>0</v>
      </c>
      <c r="C397" s="14">
        <v>0</v>
      </c>
      <c r="D397" s="17" t="s">
        <v>938</v>
      </c>
      <c r="E397" s="14">
        <v>1</v>
      </c>
      <c r="F397" s="14">
        <v>0</v>
      </c>
      <c r="G397" s="14">
        <v>4</v>
      </c>
      <c r="H397" s="14">
        <v>1</v>
      </c>
      <c r="I397" s="14">
        <f t="shared" si="25"/>
        <v>481</v>
      </c>
      <c r="J397" s="14">
        <f t="shared" si="26"/>
        <v>480</v>
      </c>
      <c r="K397" s="14">
        <v>40</v>
      </c>
      <c r="L397" s="12">
        <v>3</v>
      </c>
      <c r="M397" s="17" t="str">
        <f t="shared" si="24"/>
        <v xml:space="preserve">1 </v>
      </c>
      <c r="N397" s="18" t="s">
        <v>565</v>
      </c>
      <c r="O397" s="14">
        <v>0</v>
      </c>
      <c r="P397" s="14">
        <v>0</v>
      </c>
      <c r="Q397" s="14">
        <v>1</v>
      </c>
      <c r="R397" s="14">
        <v>0</v>
      </c>
      <c r="S397" s="14">
        <v>0</v>
      </c>
      <c r="T397" s="14">
        <v>0</v>
      </c>
      <c r="U397" s="14">
        <v>0</v>
      </c>
      <c r="V397" s="19">
        <v>0.72708333333333297</v>
      </c>
      <c r="W397" s="17" t="s">
        <v>946</v>
      </c>
      <c r="X397" s="14">
        <v>1</v>
      </c>
      <c r="Y397" s="20">
        <v>53</v>
      </c>
      <c r="Z397" s="17">
        <v>1</v>
      </c>
      <c r="AA397" s="17">
        <v>1</v>
      </c>
      <c r="AB397" s="17" t="s">
        <v>58</v>
      </c>
      <c r="AC397">
        <v>2</v>
      </c>
      <c r="AD397">
        <v>0</v>
      </c>
      <c r="AE397" s="17"/>
      <c r="AF397" s="17"/>
      <c r="AG397" s="17"/>
      <c r="AH397" s="14">
        <v>0</v>
      </c>
      <c r="AI397" s="14">
        <v>0</v>
      </c>
      <c r="AJ397" s="14">
        <v>1</v>
      </c>
      <c r="AK397" s="17" t="s">
        <v>903</v>
      </c>
      <c r="AL397" s="17" t="s">
        <v>947</v>
      </c>
      <c r="AM397" s="17" t="s">
        <v>925</v>
      </c>
      <c r="AN397" s="17" t="s">
        <v>948</v>
      </c>
      <c r="AO397" s="16">
        <f t="shared" si="27"/>
        <v>1</v>
      </c>
      <c r="AP397">
        <v>1</v>
      </c>
      <c r="AQ397" s="20">
        <v>53</v>
      </c>
      <c r="AR397" s="12">
        <v>0</v>
      </c>
      <c r="AS397" s="12">
        <v>0</v>
      </c>
      <c r="AT397" s="14">
        <v>1</v>
      </c>
    </row>
    <row r="398" spans="1:46" x14ac:dyDescent="0.4">
      <c r="A398">
        <v>531</v>
      </c>
      <c r="B398" s="13">
        <v>0</v>
      </c>
      <c r="C398" s="14">
        <v>1</v>
      </c>
      <c r="D398" s="17" t="s">
        <v>949</v>
      </c>
      <c r="E398" s="14">
        <v>1</v>
      </c>
      <c r="F398" s="14">
        <v>0</v>
      </c>
      <c r="G398" s="14">
        <v>6</v>
      </c>
      <c r="H398" s="14">
        <v>4</v>
      </c>
      <c r="I398" s="14">
        <f t="shared" si="25"/>
        <v>529</v>
      </c>
      <c r="J398" s="14">
        <f t="shared" si="26"/>
        <v>528</v>
      </c>
      <c r="K398" s="14">
        <v>44</v>
      </c>
      <c r="L398" s="12">
        <v>3</v>
      </c>
      <c r="M398" s="17" t="str">
        <f t="shared" si="24"/>
        <v xml:space="preserve">1 </v>
      </c>
      <c r="N398" s="18" t="s">
        <v>357</v>
      </c>
      <c r="O398" s="14">
        <v>5</v>
      </c>
      <c r="P398" s="14">
        <v>1</v>
      </c>
      <c r="Q398" s="14">
        <v>0</v>
      </c>
      <c r="R398" s="14">
        <v>0</v>
      </c>
      <c r="S398" s="14">
        <v>1</v>
      </c>
      <c r="T398" s="14">
        <v>1</v>
      </c>
      <c r="U398" s="14">
        <v>1</v>
      </c>
      <c r="V398" s="19">
        <v>0.11874999999999999</v>
      </c>
      <c r="W398" s="17" t="s">
        <v>917</v>
      </c>
      <c r="X398" s="14">
        <v>0</v>
      </c>
      <c r="Y398" s="20">
        <v>1</v>
      </c>
      <c r="Z398" s="17">
        <v>0</v>
      </c>
      <c r="AA398" s="17">
        <v>1</v>
      </c>
      <c r="AB398" s="17" t="s">
        <v>148</v>
      </c>
      <c r="AC398">
        <v>1</v>
      </c>
      <c r="AD398">
        <v>1</v>
      </c>
      <c r="AE398" s="17">
        <v>5</v>
      </c>
      <c r="AF398" s="17"/>
      <c r="AG398" s="17"/>
      <c r="AH398" s="14">
        <v>1</v>
      </c>
      <c r="AI398" s="14">
        <v>0</v>
      </c>
      <c r="AJ398" s="14">
        <v>0</v>
      </c>
      <c r="AK398" s="17" t="s">
        <v>949</v>
      </c>
      <c r="AL398" s="17" t="s">
        <v>64</v>
      </c>
      <c r="AM398" s="17" t="s">
        <v>64</v>
      </c>
      <c r="AN398" s="17" t="s">
        <v>64</v>
      </c>
      <c r="AO398" s="16">
        <f t="shared" si="27"/>
        <v>0</v>
      </c>
      <c r="AP398">
        <v>0</v>
      </c>
      <c r="AQ398" s="20">
        <v>1</v>
      </c>
      <c r="AR398" s="12">
        <v>0</v>
      </c>
      <c r="AS398" s="12">
        <v>0</v>
      </c>
      <c r="AT398" s="14">
        <v>0</v>
      </c>
    </row>
    <row r="399" spans="1:46" x14ac:dyDescent="0.4">
      <c r="A399">
        <v>605</v>
      </c>
      <c r="B399" s="13">
        <v>0</v>
      </c>
      <c r="C399" s="14">
        <v>1</v>
      </c>
      <c r="D399" s="17" t="s">
        <v>950</v>
      </c>
      <c r="E399" s="14">
        <v>0</v>
      </c>
      <c r="F399" s="14">
        <v>0</v>
      </c>
      <c r="G399" s="14">
        <v>5</v>
      </c>
      <c r="H399" s="14">
        <v>1</v>
      </c>
      <c r="I399" s="14">
        <f t="shared" si="25"/>
        <v>467</v>
      </c>
      <c r="J399" s="14">
        <f t="shared" si="26"/>
        <v>456</v>
      </c>
      <c r="K399" s="14">
        <v>38</v>
      </c>
      <c r="L399" s="12">
        <v>2</v>
      </c>
      <c r="M399" s="17" t="str">
        <f t="shared" si="24"/>
        <v>11</v>
      </c>
      <c r="N399" s="18" t="s">
        <v>951</v>
      </c>
      <c r="O399" s="14">
        <v>3</v>
      </c>
      <c r="P399" s="14">
        <v>1</v>
      </c>
      <c r="Q399" s="14">
        <v>1</v>
      </c>
      <c r="R399" s="14">
        <v>0</v>
      </c>
      <c r="S399" s="14">
        <v>0</v>
      </c>
      <c r="T399" s="14">
        <v>1</v>
      </c>
      <c r="U399" s="14">
        <v>1</v>
      </c>
      <c r="V399" s="19">
        <v>0.13750000000000001</v>
      </c>
      <c r="W399" s="17" t="s">
        <v>928</v>
      </c>
      <c r="X399" s="14">
        <v>1</v>
      </c>
      <c r="Y399" s="20">
        <v>19</v>
      </c>
      <c r="Z399" s="17">
        <v>1</v>
      </c>
      <c r="AA399" s="17">
        <v>0</v>
      </c>
      <c r="AB399" s="17" t="s">
        <v>115</v>
      </c>
      <c r="AC399">
        <v>3</v>
      </c>
      <c r="AD399">
        <v>0</v>
      </c>
      <c r="AE399" s="17"/>
      <c r="AF399" s="17"/>
      <c r="AG399" s="17"/>
      <c r="AH399" s="14">
        <v>0</v>
      </c>
      <c r="AI399" s="14">
        <v>0</v>
      </c>
      <c r="AJ399" s="14">
        <v>0</v>
      </c>
      <c r="AK399" s="17" t="s">
        <v>917</v>
      </c>
      <c r="AL399" s="17" t="s">
        <v>64</v>
      </c>
      <c r="AM399" s="17" t="s">
        <v>64</v>
      </c>
      <c r="AN399" s="17" t="s">
        <v>64</v>
      </c>
      <c r="AO399" s="16">
        <f t="shared" si="27"/>
        <v>2</v>
      </c>
      <c r="AP399">
        <v>1</v>
      </c>
      <c r="AQ399" s="20">
        <v>19</v>
      </c>
      <c r="AR399" s="12">
        <v>0</v>
      </c>
      <c r="AS399" s="12">
        <v>0</v>
      </c>
      <c r="AT399" s="14">
        <v>0</v>
      </c>
    </row>
    <row r="400" spans="1:46" x14ac:dyDescent="0.4">
      <c r="A400">
        <v>489</v>
      </c>
      <c r="B400" s="13">
        <v>0</v>
      </c>
      <c r="C400" s="14">
        <v>0</v>
      </c>
      <c r="D400" s="17" t="s">
        <v>917</v>
      </c>
      <c r="E400" s="14">
        <v>0</v>
      </c>
      <c r="F400" s="14">
        <v>3</v>
      </c>
      <c r="G400" s="14">
        <v>3</v>
      </c>
      <c r="H400" s="14">
        <v>0</v>
      </c>
      <c r="I400" s="14">
        <f t="shared" si="25"/>
        <v>455</v>
      </c>
      <c r="J400" s="14">
        <f t="shared" si="26"/>
        <v>444</v>
      </c>
      <c r="K400" s="14">
        <v>37</v>
      </c>
      <c r="L400" s="12">
        <v>2</v>
      </c>
      <c r="M400" s="17" t="str">
        <f t="shared" si="24"/>
        <v>11</v>
      </c>
      <c r="N400" s="18" t="s">
        <v>320</v>
      </c>
      <c r="O400" s="14">
        <v>0</v>
      </c>
      <c r="P400" s="14">
        <v>0</v>
      </c>
      <c r="Q400" s="14">
        <v>1</v>
      </c>
      <c r="R400" s="14">
        <v>0</v>
      </c>
      <c r="S400" s="14">
        <v>0</v>
      </c>
      <c r="T400" s="14">
        <v>0</v>
      </c>
      <c r="U400" s="14">
        <v>0</v>
      </c>
      <c r="V400" s="19">
        <v>0.50902777777777797</v>
      </c>
      <c r="W400" s="17" t="s">
        <v>945</v>
      </c>
      <c r="X400" s="14">
        <v>1</v>
      </c>
      <c r="Y400" s="20">
        <v>20</v>
      </c>
      <c r="Z400" s="17">
        <v>0</v>
      </c>
      <c r="AA400" s="17">
        <v>0</v>
      </c>
      <c r="AB400" s="17" t="s">
        <v>498</v>
      </c>
      <c r="AC400">
        <v>2</v>
      </c>
      <c r="AD400">
        <v>0</v>
      </c>
      <c r="AE400" s="17"/>
      <c r="AF400" s="17"/>
      <c r="AG400" s="17"/>
      <c r="AH400" s="14">
        <v>0</v>
      </c>
      <c r="AI400" s="14">
        <v>0</v>
      </c>
      <c r="AJ400" s="14">
        <v>0</v>
      </c>
      <c r="AK400" s="17" t="s">
        <v>952</v>
      </c>
      <c r="AL400" s="17" t="s">
        <v>64</v>
      </c>
      <c r="AM400" s="17" t="s">
        <v>64</v>
      </c>
      <c r="AN400" s="17" t="s">
        <v>64</v>
      </c>
      <c r="AO400" s="16">
        <f t="shared" si="27"/>
        <v>31</v>
      </c>
      <c r="AP400">
        <v>2</v>
      </c>
      <c r="AQ400" s="20">
        <v>20</v>
      </c>
      <c r="AR400" s="12">
        <v>0</v>
      </c>
      <c r="AS400" s="12">
        <v>0</v>
      </c>
      <c r="AT400" s="14">
        <v>0</v>
      </c>
    </row>
    <row r="401" spans="1:46" x14ac:dyDescent="0.4">
      <c r="A401">
        <v>26</v>
      </c>
      <c r="B401" s="13">
        <v>0</v>
      </c>
      <c r="C401" s="14">
        <v>0</v>
      </c>
      <c r="D401" s="17" t="s">
        <v>917</v>
      </c>
      <c r="E401" s="14">
        <v>0</v>
      </c>
      <c r="F401" s="14">
        <v>0</v>
      </c>
      <c r="G401" s="14">
        <v>3</v>
      </c>
      <c r="H401" s="14">
        <v>0</v>
      </c>
      <c r="I401" s="14">
        <f t="shared" si="25"/>
        <v>313</v>
      </c>
      <c r="J401" s="14">
        <f t="shared" si="26"/>
        <v>312</v>
      </c>
      <c r="K401" s="14">
        <v>26</v>
      </c>
      <c r="L401" s="12">
        <v>1</v>
      </c>
      <c r="M401" s="17" t="str">
        <f t="shared" si="24"/>
        <v xml:space="preserve">1 </v>
      </c>
      <c r="N401" s="18" t="s">
        <v>953</v>
      </c>
      <c r="O401" s="14">
        <v>5</v>
      </c>
      <c r="P401" s="14">
        <v>1</v>
      </c>
      <c r="Q401" s="14">
        <v>0</v>
      </c>
      <c r="R401" s="14">
        <v>0</v>
      </c>
      <c r="S401" s="14">
        <v>1</v>
      </c>
      <c r="T401" s="14">
        <v>1</v>
      </c>
      <c r="U401" s="14">
        <v>1</v>
      </c>
      <c r="V401" s="19">
        <v>0.95555555555555605</v>
      </c>
      <c r="W401" s="17" t="s">
        <v>935</v>
      </c>
      <c r="X401" s="14">
        <v>1</v>
      </c>
      <c r="Y401" s="20">
        <v>2</v>
      </c>
      <c r="Z401" s="17">
        <v>0</v>
      </c>
      <c r="AA401" s="17">
        <v>0</v>
      </c>
      <c r="AB401" s="17" t="s">
        <v>954</v>
      </c>
      <c r="AC401">
        <v>1</v>
      </c>
      <c r="AD401">
        <v>1</v>
      </c>
      <c r="AE401" s="17">
        <v>5</v>
      </c>
      <c r="AF401" s="17"/>
      <c r="AG401" s="17"/>
      <c r="AH401" s="14">
        <v>0</v>
      </c>
      <c r="AI401" s="14">
        <v>1</v>
      </c>
      <c r="AJ401" s="14">
        <v>0</v>
      </c>
      <c r="AK401" s="17" t="s">
        <v>924</v>
      </c>
      <c r="AL401" s="17" t="s">
        <v>64</v>
      </c>
      <c r="AM401" s="17" t="s">
        <v>64</v>
      </c>
      <c r="AN401" s="17" t="s">
        <v>64</v>
      </c>
      <c r="AO401" s="16">
        <f t="shared" si="27"/>
        <v>1</v>
      </c>
      <c r="AP401">
        <v>1</v>
      </c>
      <c r="AQ401" s="20">
        <v>2</v>
      </c>
      <c r="AR401" s="12">
        <v>0</v>
      </c>
      <c r="AS401" s="12">
        <v>0</v>
      </c>
      <c r="AT401" s="14">
        <v>0</v>
      </c>
    </row>
    <row r="402" spans="1:46" x14ac:dyDescent="0.4">
      <c r="A402">
        <v>28</v>
      </c>
      <c r="B402" s="13">
        <v>0</v>
      </c>
      <c r="C402" s="14">
        <v>0</v>
      </c>
      <c r="D402" s="17" t="s">
        <v>924</v>
      </c>
      <c r="E402" s="14">
        <v>1</v>
      </c>
      <c r="F402" s="14">
        <v>1</v>
      </c>
      <c r="G402" s="14">
        <v>5</v>
      </c>
      <c r="H402" s="14">
        <v>1</v>
      </c>
      <c r="I402" s="14">
        <f t="shared" si="25"/>
        <v>412</v>
      </c>
      <c r="J402" s="14">
        <f t="shared" si="26"/>
        <v>408</v>
      </c>
      <c r="K402" s="14">
        <v>34</v>
      </c>
      <c r="L402" s="12">
        <v>2</v>
      </c>
      <c r="M402" s="17" t="str">
        <f t="shared" si="24"/>
        <v xml:space="preserve">4 </v>
      </c>
      <c r="N402" s="18" t="s">
        <v>955</v>
      </c>
      <c r="O402" s="14">
        <v>3</v>
      </c>
      <c r="P402" s="14">
        <v>0</v>
      </c>
      <c r="Q402" s="14">
        <v>1</v>
      </c>
      <c r="R402" s="14">
        <v>0</v>
      </c>
      <c r="S402" s="14">
        <v>0</v>
      </c>
      <c r="T402" s="14">
        <v>1</v>
      </c>
      <c r="U402" s="14">
        <v>0</v>
      </c>
      <c r="V402" s="19">
        <v>0.51111111111111096</v>
      </c>
      <c r="W402" s="17" t="s">
        <v>956</v>
      </c>
      <c r="X402" s="14">
        <v>1</v>
      </c>
      <c r="Y402" s="20">
        <v>14</v>
      </c>
      <c r="Z402" s="17">
        <v>1</v>
      </c>
      <c r="AA402" s="17">
        <v>0</v>
      </c>
      <c r="AB402" s="17" t="s">
        <v>855</v>
      </c>
      <c r="AC402">
        <v>6</v>
      </c>
      <c r="AD402">
        <v>0</v>
      </c>
      <c r="AE402" s="17"/>
      <c r="AF402" s="17"/>
      <c r="AG402" s="17"/>
      <c r="AH402" s="14">
        <v>0</v>
      </c>
      <c r="AI402" s="14">
        <v>0</v>
      </c>
      <c r="AJ402" s="14">
        <v>1</v>
      </c>
      <c r="AK402" s="17" t="s">
        <v>935</v>
      </c>
      <c r="AL402" s="17" t="s">
        <v>957</v>
      </c>
      <c r="AM402" s="17" t="s">
        <v>932</v>
      </c>
      <c r="AN402" s="17" t="s">
        <v>942</v>
      </c>
      <c r="AO402" s="16">
        <f t="shared" si="27"/>
        <v>1</v>
      </c>
      <c r="AP402">
        <v>1</v>
      </c>
      <c r="AQ402" s="20">
        <v>14</v>
      </c>
      <c r="AR402" s="12">
        <v>0</v>
      </c>
      <c r="AS402" s="12">
        <v>0</v>
      </c>
      <c r="AT402" s="14">
        <v>1</v>
      </c>
    </row>
    <row r="403" spans="1:46" x14ac:dyDescent="0.4">
      <c r="A403">
        <v>602</v>
      </c>
      <c r="B403" s="13">
        <v>0</v>
      </c>
      <c r="C403" s="14">
        <v>0</v>
      </c>
      <c r="D403" s="17" t="s">
        <v>935</v>
      </c>
      <c r="E403" s="14">
        <v>0</v>
      </c>
      <c r="F403" s="14">
        <v>3</v>
      </c>
      <c r="G403" s="14">
        <v>4</v>
      </c>
      <c r="H403" s="14">
        <v>1</v>
      </c>
      <c r="I403" s="14">
        <f t="shared" si="25"/>
        <v>772</v>
      </c>
      <c r="J403" s="14">
        <f t="shared" si="26"/>
        <v>768</v>
      </c>
      <c r="K403" s="14">
        <v>64</v>
      </c>
      <c r="L403" s="12">
        <v>5</v>
      </c>
      <c r="M403" s="17" t="str">
        <f t="shared" si="24"/>
        <v xml:space="preserve">4 </v>
      </c>
      <c r="N403" s="18" t="s">
        <v>348</v>
      </c>
      <c r="O403" s="14">
        <v>1</v>
      </c>
      <c r="P403" s="14">
        <v>1</v>
      </c>
      <c r="Q403" s="14">
        <v>1</v>
      </c>
      <c r="R403" s="14">
        <v>0</v>
      </c>
      <c r="S403" s="14">
        <v>0</v>
      </c>
      <c r="T403" s="14">
        <v>1</v>
      </c>
      <c r="U403" s="14">
        <v>1</v>
      </c>
      <c r="V403" s="19">
        <v>2.9166666666666698E-2</v>
      </c>
      <c r="W403" s="17" t="s">
        <v>946</v>
      </c>
      <c r="X403" s="14">
        <v>1</v>
      </c>
      <c r="Y403" s="20">
        <v>43</v>
      </c>
      <c r="Z403" s="17">
        <v>1</v>
      </c>
      <c r="AA403" s="17">
        <v>0</v>
      </c>
      <c r="AB403" s="17" t="s">
        <v>68</v>
      </c>
      <c r="AC403">
        <v>3</v>
      </c>
      <c r="AD403">
        <v>0</v>
      </c>
      <c r="AE403" s="17"/>
      <c r="AF403" s="17"/>
      <c r="AG403" s="17"/>
      <c r="AH403" s="14">
        <v>0</v>
      </c>
      <c r="AI403" s="14">
        <v>0</v>
      </c>
      <c r="AJ403" s="14">
        <v>1</v>
      </c>
      <c r="AK403" s="17" t="s">
        <v>935</v>
      </c>
      <c r="AL403" s="17" t="s">
        <v>957</v>
      </c>
      <c r="AM403" s="17" t="s">
        <v>932</v>
      </c>
      <c r="AN403" s="17" t="s">
        <v>958</v>
      </c>
      <c r="AO403" s="16">
        <f t="shared" si="27"/>
        <v>0</v>
      </c>
      <c r="AP403">
        <v>0</v>
      </c>
      <c r="AQ403" s="20">
        <v>43</v>
      </c>
      <c r="AR403" s="12">
        <v>0</v>
      </c>
      <c r="AS403" s="12">
        <v>0</v>
      </c>
      <c r="AT403" s="14">
        <v>1</v>
      </c>
    </row>
    <row r="404" spans="1:46" x14ac:dyDescent="0.4">
      <c r="A404">
        <v>27</v>
      </c>
      <c r="B404" s="13">
        <v>0</v>
      </c>
      <c r="C404" s="14">
        <v>1</v>
      </c>
      <c r="D404" s="17" t="s">
        <v>924</v>
      </c>
      <c r="E404" s="14">
        <v>1</v>
      </c>
      <c r="F404" s="14">
        <v>3</v>
      </c>
      <c r="G404" s="14">
        <v>4</v>
      </c>
      <c r="H404" s="14">
        <v>4</v>
      </c>
      <c r="I404" s="14">
        <f t="shared" si="25"/>
        <v>643</v>
      </c>
      <c r="J404" s="14">
        <f t="shared" si="26"/>
        <v>636</v>
      </c>
      <c r="K404" s="14">
        <v>53</v>
      </c>
      <c r="L404" s="12">
        <v>4</v>
      </c>
      <c r="M404" s="17" t="str">
        <f t="shared" si="24"/>
        <v xml:space="preserve">7 </v>
      </c>
      <c r="N404" s="18" t="s">
        <v>959</v>
      </c>
      <c r="O404" s="14">
        <v>5</v>
      </c>
      <c r="P404" s="14">
        <v>1</v>
      </c>
      <c r="Q404" s="14">
        <v>1</v>
      </c>
      <c r="R404" s="14">
        <v>0</v>
      </c>
      <c r="S404" s="14">
        <v>1</v>
      </c>
      <c r="T404" s="14">
        <v>1</v>
      </c>
      <c r="U404" s="14">
        <v>1</v>
      </c>
      <c r="V404" s="19">
        <v>0.97986111111111096</v>
      </c>
      <c r="W404" s="17" t="s">
        <v>929</v>
      </c>
      <c r="X404" s="14">
        <v>1</v>
      </c>
      <c r="Y404" s="20">
        <v>13</v>
      </c>
      <c r="Z404" s="17">
        <v>0</v>
      </c>
      <c r="AA404" s="17">
        <v>1</v>
      </c>
      <c r="AB404" s="17" t="s">
        <v>252</v>
      </c>
      <c r="AC404">
        <v>5</v>
      </c>
      <c r="AD404">
        <v>1</v>
      </c>
      <c r="AE404" s="17">
        <v>1</v>
      </c>
      <c r="AF404" s="17"/>
      <c r="AG404" s="17"/>
      <c r="AH404" s="14">
        <v>1</v>
      </c>
      <c r="AI404" s="14">
        <v>0</v>
      </c>
      <c r="AJ404" s="14">
        <v>0</v>
      </c>
      <c r="AK404" s="17" t="s">
        <v>935</v>
      </c>
      <c r="AL404" s="17" t="s">
        <v>64</v>
      </c>
      <c r="AM404" s="17" t="s">
        <v>64</v>
      </c>
      <c r="AN404" s="17" t="s">
        <v>64</v>
      </c>
      <c r="AO404" s="16">
        <f t="shared" si="27"/>
        <v>1</v>
      </c>
      <c r="AP404">
        <v>1</v>
      </c>
      <c r="AQ404" s="20">
        <v>13</v>
      </c>
      <c r="AR404" s="12">
        <v>0</v>
      </c>
      <c r="AS404" s="12">
        <v>0</v>
      </c>
      <c r="AT404" s="14">
        <v>0</v>
      </c>
    </row>
    <row r="405" spans="1:46" x14ac:dyDescent="0.4">
      <c r="A405">
        <v>285</v>
      </c>
      <c r="B405" s="13">
        <v>1</v>
      </c>
      <c r="C405" s="14">
        <v>1</v>
      </c>
      <c r="D405" s="17" t="s">
        <v>957</v>
      </c>
      <c r="E405" s="14">
        <v>0</v>
      </c>
      <c r="F405" s="14">
        <v>0</v>
      </c>
      <c r="G405" s="14">
        <v>3</v>
      </c>
      <c r="H405" s="14">
        <v>4</v>
      </c>
      <c r="I405" s="14">
        <f t="shared" si="25"/>
        <v>316</v>
      </c>
      <c r="J405" s="14">
        <f t="shared" si="26"/>
        <v>312</v>
      </c>
      <c r="K405" s="14">
        <v>26</v>
      </c>
      <c r="L405" s="12">
        <v>1</v>
      </c>
      <c r="M405" s="17" t="str">
        <f t="shared" si="24"/>
        <v xml:space="preserve">4 </v>
      </c>
      <c r="N405" s="18" t="s">
        <v>960</v>
      </c>
      <c r="O405" s="14">
        <v>0</v>
      </c>
      <c r="P405" s="14">
        <v>0</v>
      </c>
      <c r="Q405" s="14">
        <v>0</v>
      </c>
      <c r="R405" s="14">
        <v>0</v>
      </c>
      <c r="S405" s="14">
        <v>1</v>
      </c>
      <c r="T405" s="14">
        <v>1</v>
      </c>
      <c r="U405" s="14">
        <v>0</v>
      </c>
      <c r="V405" s="19">
        <v>0.46736111111111101</v>
      </c>
      <c r="W405" s="15">
        <v>43913</v>
      </c>
      <c r="X405" s="14">
        <v>1</v>
      </c>
      <c r="Y405" s="20">
        <v>39</v>
      </c>
      <c r="Z405" s="17">
        <v>0</v>
      </c>
      <c r="AA405" s="17">
        <v>0</v>
      </c>
      <c r="AB405" s="17" t="s">
        <v>93</v>
      </c>
      <c r="AC405">
        <v>5</v>
      </c>
      <c r="AD405">
        <v>1</v>
      </c>
      <c r="AE405" s="17">
        <v>1</v>
      </c>
      <c r="AF405" s="17"/>
      <c r="AG405" s="17"/>
      <c r="AH405" s="14">
        <v>0</v>
      </c>
      <c r="AI405" s="14">
        <v>1</v>
      </c>
      <c r="AJ405" s="14">
        <v>0</v>
      </c>
      <c r="AK405" s="15">
        <v>43859</v>
      </c>
      <c r="AL405" s="17" t="s">
        <v>64</v>
      </c>
      <c r="AM405" s="17" t="s">
        <v>64</v>
      </c>
      <c r="AN405" s="17" t="s">
        <v>64</v>
      </c>
      <c r="AO405" s="16">
        <f t="shared" si="27"/>
        <v>2</v>
      </c>
      <c r="AP405">
        <v>1</v>
      </c>
      <c r="AQ405" s="20">
        <v>39</v>
      </c>
      <c r="AR405" s="12">
        <v>0</v>
      </c>
      <c r="AS405" s="12">
        <v>0</v>
      </c>
      <c r="AT405" s="14">
        <v>0</v>
      </c>
    </row>
    <row r="406" spans="1:46" x14ac:dyDescent="0.4">
      <c r="A406">
        <v>401</v>
      </c>
      <c r="B406" s="13">
        <v>0</v>
      </c>
      <c r="C406" s="14">
        <v>0</v>
      </c>
      <c r="D406" s="17" t="s">
        <v>961</v>
      </c>
      <c r="E406" s="14">
        <v>0</v>
      </c>
      <c r="F406" s="14">
        <v>1</v>
      </c>
      <c r="G406" s="14">
        <v>5</v>
      </c>
      <c r="H406" s="14">
        <v>1</v>
      </c>
      <c r="I406" s="14">
        <f t="shared" si="25"/>
        <v>747</v>
      </c>
      <c r="J406" s="14">
        <f t="shared" si="26"/>
        <v>744</v>
      </c>
      <c r="K406" s="14">
        <v>62</v>
      </c>
      <c r="L406" s="12">
        <v>5</v>
      </c>
      <c r="M406" s="17" t="str">
        <f t="shared" si="24"/>
        <v xml:space="preserve">3 </v>
      </c>
      <c r="N406" s="18" t="s">
        <v>285</v>
      </c>
      <c r="O406" s="14">
        <v>4</v>
      </c>
      <c r="P406" s="14">
        <v>0</v>
      </c>
      <c r="Q406" s="14">
        <v>1</v>
      </c>
      <c r="R406" s="14">
        <v>0</v>
      </c>
      <c r="S406" s="14">
        <v>0</v>
      </c>
      <c r="T406" s="14">
        <v>0</v>
      </c>
      <c r="U406" s="14">
        <v>0</v>
      </c>
      <c r="V406" s="19">
        <v>0.58125000000000004</v>
      </c>
      <c r="W406" s="17" t="s">
        <v>962</v>
      </c>
      <c r="X406" s="14">
        <v>1</v>
      </c>
      <c r="Y406" s="20">
        <v>36</v>
      </c>
      <c r="Z406" s="17">
        <v>0</v>
      </c>
      <c r="AA406" s="17">
        <v>0</v>
      </c>
      <c r="AB406" s="17" t="s">
        <v>963</v>
      </c>
      <c r="AC406">
        <v>3</v>
      </c>
      <c r="AD406">
        <v>0</v>
      </c>
      <c r="AE406" s="17"/>
      <c r="AF406" s="17"/>
      <c r="AG406" s="17"/>
      <c r="AH406" s="14">
        <v>0</v>
      </c>
      <c r="AI406" s="14">
        <v>0</v>
      </c>
      <c r="AJ406" s="14">
        <v>1</v>
      </c>
      <c r="AK406" s="17" t="s">
        <v>932</v>
      </c>
      <c r="AL406" s="17" t="s">
        <v>932</v>
      </c>
      <c r="AM406" s="17" t="s">
        <v>942</v>
      </c>
      <c r="AN406" s="17" t="s">
        <v>908</v>
      </c>
      <c r="AO406" s="16">
        <f t="shared" si="27"/>
        <v>1</v>
      </c>
      <c r="AP406">
        <v>1</v>
      </c>
      <c r="AQ406" s="20">
        <v>36</v>
      </c>
      <c r="AR406" s="12">
        <v>0</v>
      </c>
      <c r="AS406" s="12">
        <v>0</v>
      </c>
      <c r="AT406" s="14">
        <v>1</v>
      </c>
    </row>
    <row r="407" spans="1:46" x14ac:dyDescent="0.4">
      <c r="A407">
        <v>180</v>
      </c>
      <c r="B407" s="13">
        <v>0</v>
      </c>
      <c r="C407" s="14">
        <v>0</v>
      </c>
      <c r="D407" s="17" t="s">
        <v>964</v>
      </c>
      <c r="E407" s="14">
        <v>0</v>
      </c>
      <c r="F407" s="14">
        <v>0</v>
      </c>
      <c r="G407" s="14">
        <v>2</v>
      </c>
      <c r="H407" s="14">
        <v>4</v>
      </c>
      <c r="I407" s="14">
        <f t="shared" si="25"/>
        <v>314</v>
      </c>
      <c r="J407" s="14">
        <f t="shared" si="26"/>
        <v>312</v>
      </c>
      <c r="K407" s="14">
        <v>26</v>
      </c>
      <c r="L407" s="12">
        <v>1</v>
      </c>
      <c r="M407" s="17" t="str">
        <f t="shared" si="24"/>
        <v xml:space="preserve">2 </v>
      </c>
      <c r="N407" s="18" t="s">
        <v>863</v>
      </c>
      <c r="O407" s="14">
        <v>5</v>
      </c>
      <c r="P407" s="14">
        <v>1</v>
      </c>
      <c r="Q407" s="14">
        <v>1</v>
      </c>
      <c r="R407" s="14">
        <v>0</v>
      </c>
      <c r="S407" s="14">
        <v>1</v>
      </c>
      <c r="T407" s="14">
        <v>1</v>
      </c>
      <c r="U407" s="14">
        <v>1</v>
      </c>
      <c r="V407" s="19">
        <v>0.100694444444444</v>
      </c>
      <c r="W407" s="17" t="s">
        <v>948</v>
      </c>
      <c r="X407" s="14">
        <v>1</v>
      </c>
      <c r="Y407" s="20">
        <v>21</v>
      </c>
      <c r="Z407" s="17">
        <v>0</v>
      </c>
      <c r="AA407" s="17">
        <v>0</v>
      </c>
      <c r="AB407" s="17" t="s">
        <v>123</v>
      </c>
      <c r="AC407">
        <v>0</v>
      </c>
      <c r="AD407">
        <v>1</v>
      </c>
      <c r="AE407" s="17">
        <v>1</v>
      </c>
      <c r="AF407" s="17"/>
      <c r="AG407" s="17"/>
      <c r="AH407" s="14">
        <v>0</v>
      </c>
      <c r="AI407" s="14">
        <v>1</v>
      </c>
      <c r="AJ407" s="14">
        <v>1</v>
      </c>
      <c r="AK407" s="17" t="s">
        <v>964</v>
      </c>
      <c r="AL407" s="17" t="s">
        <v>928</v>
      </c>
      <c r="AM407" s="17" t="s">
        <v>965</v>
      </c>
      <c r="AN407" s="17" t="s">
        <v>952</v>
      </c>
      <c r="AO407" s="16">
        <f t="shared" si="27"/>
        <v>0</v>
      </c>
      <c r="AP407">
        <v>0</v>
      </c>
      <c r="AQ407" s="20">
        <v>21</v>
      </c>
      <c r="AR407" s="12">
        <v>0</v>
      </c>
      <c r="AS407" s="12">
        <v>0</v>
      </c>
      <c r="AT407" s="14">
        <v>1</v>
      </c>
    </row>
    <row r="408" spans="1:46" x14ac:dyDescent="0.4">
      <c r="A408">
        <v>1</v>
      </c>
      <c r="B408" s="13">
        <v>1</v>
      </c>
      <c r="C408" s="14">
        <v>0</v>
      </c>
      <c r="D408" s="17" t="s">
        <v>966</v>
      </c>
      <c r="E408" s="14">
        <v>0</v>
      </c>
      <c r="F408" s="14">
        <v>3</v>
      </c>
      <c r="G408" s="14">
        <v>4</v>
      </c>
      <c r="H408" s="14">
        <v>1</v>
      </c>
      <c r="I408" s="14">
        <f t="shared" si="25"/>
        <v>712</v>
      </c>
      <c r="J408" s="14">
        <f t="shared" si="26"/>
        <v>708</v>
      </c>
      <c r="K408" s="14">
        <v>59</v>
      </c>
      <c r="L408" s="12">
        <v>4</v>
      </c>
      <c r="M408" s="17" t="str">
        <f t="shared" si="24"/>
        <v xml:space="preserve">4 </v>
      </c>
      <c r="N408" s="18" t="s">
        <v>967</v>
      </c>
      <c r="O408" s="14">
        <v>3</v>
      </c>
      <c r="P408" s="14">
        <v>1</v>
      </c>
      <c r="Q408" s="14">
        <v>0</v>
      </c>
      <c r="R408" s="14">
        <v>0</v>
      </c>
      <c r="S408" s="14">
        <v>1</v>
      </c>
      <c r="T408" s="14">
        <v>1</v>
      </c>
      <c r="U408" s="14">
        <v>0</v>
      </c>
      <c r="V408" s="19">
        <v>0.41388888888888897</v>
      </c>
      <c r="W408" s="17" t="s">
        <v>968</v>
      </c>
      <c r="X408" s="14">
        <v>1</v>
      </c>
      <c r="Y408" s="20">
        <v>31</v>
      </c>
      <c r="Z408" s="17">
        <v>1</v>
      </c>
      <c r="AA408" s="17">
        <v>0</v>
      </c>
      <c r="AB408" s="17" t="s">
        <v>437</v>
      </c>
      <c r="AC408">
        <v>3</v>
      </c>
      <c r="AD408">
        <v>0</v>
      </c>
      <c r="AE408" s="17"/>
      <c r="AF408" s="17"/>
      <c r="AG408" s="17"/>
      <c r="AH408" s="14">
        <v>0</v>
      </c>
      <c r="AI408" s="14">
        <v>0</v>
      </c>
      <c r="AJ408" s="14">
        <v>1</v>
      </c>
      <c r="AK408" s="17" t="s">
        <v>945</v>
      </c>
      <c r="AL408" s="17" t="s">
        <v>945</v>
      </c>
      <c r="AM408" s="17" t="s">
        <v>969</v>
      </c>
      <c r="AN408" s="15">
        <v>43894</v>
      </c>
      <c r="AO408" s="16">
        <f t="shared" si="27"/>
        <v>2</v>
      </c>
      <c r="AP408">
        <v>1</v>
      </c>
      <c r="AQ408" s="20">
        <v>31</v>
      </c>
      <c r="AR408" s="12">
        <v>0</v>
      </c>
      <c r="AS408" s="12">
        <v>0</v>
      </c>
      <c r="AT408" s="14">
        <v>1</v>
      </c>
    </row>
    <row r="409" spans="1:46" x14ac:dyDescent="0.4">
      <c r="A409">
        <v>628</v>
      </c>
      <c r="B409" s="13">
        <v>0</v>
      </c>
      <c r="C409" s="14">
        <v>0</v>
      </c>
      <c r="D409" s="17" t="s">
        <v>928</v>
      </c>
      <c r="E409" s="14">
        <v>0</v>
      </c>
      <c r="F409" s="14">
        <v>0</v>
      </c>
      <c r="G409" s="14">
        <v>2</v>
      </c>
      <c r="H409" s="14">
        <v>4</v>
      </c>
      <c r="I409" s="14">
        <f t="shared" si="25"/>
        <v>487</v>
      </c>
      <c r="J409" s="14">
        <f t="shared" si="26"/>
        <v>480</v>
      </c>
      <c r="K409" s="14">
        <v>40</v>
      </c>
      <c r="L409" s="12">
        <v>3</v>
      </c>
      <c r="M409" s="17" t="str">
        <f t="shared" si="24"/>
        <v xml:space="preserve">7 </v>
      </c>
      <c r="N409" s="18" t="s">
        <v>736</v>
      </c>
      <c r="O409" s="14">
        <v>5</v>
      </c>
      <c r="P409" s="14">
        <v>1</v>
      </c>
      <c r="Q409" s="14">
        <v>1</v>
      </c>
      <c r="R409" s="14">
        <v>0</v>
      </c>
      <c r="S409" s="14">
        <v>0</v>
      </c>
      <c r="T409" s="14">
        <v>1</v>
      </c>
      <c r="U409" s="14">
        <v>1</v>
      </c>
      <c r="V409" s="19">
        <v>0.95833333333333304</v>
      </c>
      <c r="W409" s="17" t="s">
        <v>970</v>
      </c>
      <c r="X409" s="14">
        <v>1</v>
      </c>
      <c r="Y409" s="20">
        <v>19</v>
      </c>
      <c r="Z409" s="17">
        <v>0</v>
      </c>
      <c r="AA409" s="17">
        <v>1</v>
      </c>
      <c r="AB409" s="17" t="s">
        <v>53</v>
      </c>
      <c r="AC409">
        <v>2</v>
      </c>
      <c r="AD409">
        <v>0</v>
      </c>
      <c r="AE409" s="17"/>
      <c r="AF409" s="17"/>
      <c r="AG409" s="17"/>
      <c r="AH409" s="14">
        <v>0</v>
      </c>
      <c r="AI409" s="14">
        <v>0</v>
      </c>
      <c r="AJ409" s="14">
        <v>1</v>
      </c>
      <c r="AK409" s="17" t="s">
        <v>945</v>
      </c>
      <c r="AL409" s="17" t="s">
        <v>965</v>
      </c>
      <c r="AM409" s="17" t="s">
        <v>969</v>
      </c>
      <c r="AN409" s="17" t="s">
        <v>952</v>
      </c>
      <c r="AO409" s="16">
        <f t="shared" si="27"/>
        <v>3</v>
      </c>
      <c r="AP409">
        <v>2</v>
      </c>
      <c r="AQ409" s="20">
        <v>19</v>
      </c>
      <c r="AR409" s="12">
        <v>0</v>
      </c>
      <c r="AS409" s="12">
        <v>0</v>
      </c>
      <c r="AT409" s="14">
        <v>1</v>
      </c>
    </row>
    <row r="410" spans="1:46" x14ac:dyDescent="0.4">
      <c r="A410">
        <v>387</v>
      </c>
      <c r="B410" s="13">
        <v>0</v>
      </c>
      <c r="C410" s="14">
        <v>0</v>
      </c>
      <c r="D410" s="17" t="s">
        <v>928</v>
      </c>
      <c r="E410" s="14">
        <v>0</v>
      </c>
      <c r="F410" s="14">
        <v>0</v>
      </c>
      <c r="G410" s="14">
        <v>3</v>
      </c>
      <c r="H410" s="14">
        <v>2</v>
      </c>
      <c r="I410" s="14">
        <f t="shared" si="25"/>
        <v>684</v>
      </c>
      <c r="J410" s="14">
        <f t="shared" si="26"/>
        <v>684</v>
      </c>
      <c r="K410" s="14">
        <v>57</v>
      </c>
      <c r="L410" s="12">
        <v>4</v>
      </c>
      <c r="M410" s="17" t="str">
        <f t="shared" si="24"/>
        <v xml:space="preserve">0 </v>
      </c>
      <c r="N410" s="18" t="s">
        <v>971</v>
      </c>
      <c r="O410" s="14">
        <v>1</v>
      </c>
      <c r="P410" s="14">
        <v>1</v>
      </c>
      <c r="Q410" s="14">
        <v>0</v>
      </c>
      <c r="R410" s="14">
        <v>0</v>
      </c>
      <c r="S410" s="14">
        <v>1</v>
      </c>
      <c r="T410" s="14">
        <v>1</v>
      </c>
      <c r="U410" s="14">
        <v>1</v>
      </c>
      <c r="V410" s="19">
        <v>0.85486111111111096</v>
      </c>
      <c r="W410" s="17" t="s">
        <v>945</v>
      </c>
      <c r="X410" s="14">
        <v>1</v>
      </c>
      <c r="Y410" s="20">
        <v>3</v>
      </c>
      <c r="Z410" s="17">
        <v>0</v>
      </c>
      <c r="AA410" s="17">
        <v>1</v>
      </c>
      <c r="AB410" s="17" t="s">
        <v>228</v>
      </c>
      <c r="AC410">
        <v>1</v>
      </c>
      <c r="AD410">
        <v>1</v>
      </c>
      <c r="AE410" s="17">
        <v>1</v>
      </c>
      <c r="AF410" s="17"/>
      <c r="AG410" s="17"/>
      <c r="AH410" s="14">
        <v>1</v>
      </c>
      <c r="AI410" s="14">
        <v>0</v>
      </c>
      <c r="AJ410" s="14">
        <v>0</v>
      </c>
      <c r="AK410" s="17" t="s">
        <v>945</v>
      </c>
      <c r="AL410" s="17" t="s">
        <v>64</v>
      </c>
      <c r="AM410" s="17" t="s">
        <v>64</v>
      </c>
      <c r="AN410" s="17" t="s">
        <v>64</v>
      </c>
      <c r="AO410" s="16">
        <f t="shared" si="27"/>
        <v>3</v>
      </c>
      <c r="AP410">
        <v>2</v>
      </c>
      <c r="AQ410" s="20">
        <v>3</v>
      </c>
      <c r="AR410" s="12">
        <v>0</v>
      </c>
      <c r="AS410" s="12">
        <v>0</v>
      </c>
      <c r="AT410" s="14">
        <v>0</v>
      </c>
    </row>
    <row r="411" spans="1:46" x14ac:dyDescent="0.4">
      <c r="A411">
        <v>39</v>
      </c>
      <c r="B411" s="13">
        <v>0</v>
      </c>
      <c r="C411" s="14">
        <v>1</v>
      </c>
      <c r="D411" s="17" t="s">
        <v>966</v>
      </c>
      <c r="E411" s="14">
        <v>1</v>
      </c>
      <c r="F411" s="14">
        <v>1</v>
      </c>
      <c r="G411" s="14">
        <v>5</v>
      </c>
      <c r="H411" s="14">
        <v>4</v>
      </c>
      <c r="I411" s="14">
        <f t="shared" si="25"/>
        <v>570</v>
      </c>
      <c r="J411" s="14">
        <f t="shared" si="26"/>
        <v>564</v>
      </c>
      <c r="K411" s="14">
        <v>47</v>
      </c>
      <c r="L411" s="12">
        <v>3</v>
      </c>
      <c r="M411" s="17" t="str">
        <f t="shared" si="24"/>
        <v xml:space="preserve">6 </v>
      </c>
      <c r="N411" s="18" t="s">
        <v>877</v>
      </c>
      <c r="O411" s="14">
        <v>0</v>
      </c>
      <c r="P411" s="14">
        <v>0</v>
      </c>
      <c r="Q411" s="14">
        <v>1</v>
      </c>
      <c r="R411" s="14">
        <v>0</v>
      </c>
      <c r="S411" s="14">
        <v>1</v>
      </c>
      <c r="T411" s="14">
        <v>1</v>
      </c>
      <c r="U411" s="14">
        <v>0</v>
      </c>
      <c r="V411" s="19">
        <v>0.61805555555555602</v>
      </c>
      <c r="W411" s="17" t="s">
        <v>972</v>
      </c>
      <c r="X411" s="14">
        <v>1</v>
      </c>
      <c r="Y411" s="20">
        <v>68</v>
      </c>
      <c r="Z411" s="17">
        <v>0</v>
      </c>
      <c r="AA411" s="17">
        <v>0</v>
      </c>
      <c r="AB411" s="17" t="s">
        <v>68</v>
      </c>
      <c r="AC411">
        <v>3</v>
      </c>
      <c r="AD411">
        <v>0</v>
      </c>
      <c r="AE411" s="17"/>
      <c r="AF411" s="17"/>
      <c r="AG411" s="17"/>
      <c r="AH411" s="14">
        <v>0</v>
      </c>
      <c r="AI411" s="14">
        <v>0</v>
      </c>
      <c r="AJ411" s="14">
        <v>1</v>
      </c>
      <c r="AK411" s="17" t="s">
        <v>945</v>
      </c>
      <c r="AL411" s="17" t="s">
        <v>945</v>
      </c>
      <c r="AM411" s="17" t="s">
        <v>973</v>
      </c>
      <c r="AN411" s="17" t="s">
        <v>974</v>
      </c>
      <c r="AO411" s="16">
        <f t="shared" si="27"/>
        <v>2</v>
      </c>
      <c r="AP411">
        <v>1</v>
      </c>
      <c r="AQ411" s="20">
        <v>68</v>
      </c>
      <c r="AR411" s="12">
        <v>0</v>
      </c>
      <c r="AS411" s="12">
        <v>0</v>
      </c>
      <c r="AT411" s="14">
        <v>1</v>
      </c>
    </row>
    <row r="412" spans="1:46" x14ac:dyDescent="0.4">
      <c r="A412">
        <v>79</v>
      </c>
      <c r="B412" s="13">
        <v>1</v>
      </c>
      <c r="C412" s="14">
        <v>0</v>
      </c>
      <c r="D412" s="17" t="s">
        <v>975</v>
      </c>
      <c r="E412" s="14">
        <v>0</v>
      </c>
      <c r="F412" s="14">
        <v>3</v>
      </c>
      <c r="G412" s="14">
        <v>5</v>
      </c>
      <c r="H412" s="14">
        <v>1</v>
      </c>
      <c r="I412" s="14">
        <f t="shared" si="25"/>
        <v>794</v>
      </c>
      <c r="J412" s="14">
        <f t="shared" si="26"/>
        <v>792</v>
      </c>
      <c r="K412" s="14">
        <v>66</v>
      </c>
      <c r="L412" s="12">
        <v>5</v>
      </c>
      <c r="M412" s="17" t="str">
        <f t="shared" si="24"/>
        <v xml:space="preserve">2 </v>
      </c>
      <c r="N412" s="18" t="s">
        <v>976</v>
      </c>
      <c r="O412" s="14">
        <v>3</v>
      </c>
      <c r="P412" s="14">
        <v>0</v>
      </c>
      <c r="Q412" s="14">
        <v>1</v>
      </c>
      <c r="R412" s="14">
        <v>0</v>
      </c>
      <c r="S412" s="14">
        <v>1</v>
      </c>
      <c r="T412" s="14">
        <v>1</v>
      </c>
      <c r="U412" s="14">
        <v>0</v>
      </c>
      <c r="V412" s="19">
        <v>0.64791666666666703</v>
      </c>
      <c r="W412" s="17" t="s">
        <v>968</v>
      </c>
      <c r="X412" s="14">
        <v>1</v>
      </c>
      <c r="Y412" s="20">
        <v>30</v>
      </c>
      <c r="Z412" s="17">
        <v>1</v>
      </c>
      <c r="AA412" s="17">
        <v>0</v>
      </c>
      <c r="AB412" s="17" t="s">
        <v>58</v>
      </c>
      <c r="AC412">
        <v>2</v>
      </c>
      <c r="AD412">
        <v>0</v>
      </c>
      <c r="AE412" s="17"/>
      <c r="AF412" s="17"/>
      <c r="AG412" s="17"/>
      <c r="AH412" s="14">
        <v>0</v>
      </c>
      <c r="AI412" s="14">
        <v>0</v>
      </c>
      <c r="AJ412" s="14">
        <v>1</v>
      </c>
      <c r="AK412" s="17" t="s">
        <v>945</v>
      </c>
      <c r="AL412" s="17" t="s">
        <v>965</v>
      </c>
      <c r="AM412" s="17" t="s">
        <v>973</v>
      </c>
      <c r="AN412" s="17" t="s">
        <v>908</v>
      </c>
      <c r="AO412" s="16">
        <f t="shared" si="27"/>
        <v>1</v>
      </c>
      <c r="AP412">
        <v>1</v>
      </c>
      <c r="AQ412" s="20">
        <v>30</v>
      </c>
      <c r="AR412" s="12">
        <v>0</v>
      </c>
      <c r="AS412" s="12">
        <v>0</v>
      </c>
      <c r="AT412" s="14">
        <v>1</v>
      </c>
    </row>
    <row r="413" spans="1:46" x14ac:dyDescent="0.4">
      <c r="A413">
        <v>508</v>
      </c>
      <c r="B413" s="13">
        <v>0</v>
      </c>
      <c r="C413" s="14">
        <v>0</v>
      </c>
      <c r="D413" s="17" t="s">
        <v>965</v>
      </c>
      <c r="E413" s="14">
        <v>1</v>
      </c>
      <c r="F413" s="14">
        <v>0</v>
      </c>
      <c r="G413" s="14">
        <v>3</v>
      </c>
      <c r="H413" s="14">
        <v>4</v>
      </c>
      <c r="I413" s="14">
        <f t="shared" si="25"/>
        <v>301</v>
      </c>
      <c r="J413" s="14">
        <f t="shared" si="26"/>
        <v>300</v>
      </c>
      <c r="K413" s="14">
        <v>25</v>
      </c>
      <c r="L413" s="12">
        <v>1</v>
      </c>
      <c r="M413" s="17" t="str">
        <f t="shared" si="24"/>
        <v xml:space="preserve">1 </v>
      </c>
      <c r="N413" s="18" t="s">
        <v>977</v>
      </c>
      <c r="O413" s="14">
        <v>0</v>
      </c>
      <c r="P413" s="14">
        <v>0</v>
      </c>
      <c r="Q413" s="14">
        <v>1</v>
      </c>
      <c r="R413" s="14">
        <v>0</v>
      </c>
      <c r="S413" s="14">
        <v>0</v>
      </c>
      <c r="T413" s="14">
        <v>0</v>
      </c>
      <c r="U413" s="14">
        <v>0</v>
      </c>
      <c r="V413" s="19">
        <v>0.81874999999999998</v>
      </c>
      <c r="W413" s="17" t="s">
        <v>978</v>
      </c>
      <c r="X413" s="14">
        <v>1</v>
      </c>
      <c r="Y413" s="20">
        <v>36</v>
      </c>
      <c r="Z413" s="17">
        <v>0</v>
      </c>
      <c r="AA413" s="17">
        <v>0</v>
      </c>
      <c r="AB413" s="17" t="s">
        <v>53</v>
      </c>
      <c r="AC413">
        <v>2</v>
      </c>
      <c r="AD413">
        <v>1</v>
      </c>
      <c r="AE413" s="17">
        <v>1</v>
      </c>
      <c r="AF413" s="17"/>
      <c r="AG413" s="17"/>
      <c r="AH413" s="14">
        <v>0</v>
      </c>
      <c r="AI413" s="14">
        <v>1</v>
      </c>
      <c r="AJ413" s="14">
        <v>1</v>
      </c>
      <c r="AK413" s="17" t="s">
        <v>973</v>
      </c>
      <c r="AL413" s="17" t="s">
        <v>973</v>
      </c>
      <c r="AM413" s="17" t="s">
        <v>944</v>
      </c>
      <c r="AN413" s="17" t="s">
        <v>979</v>
      </c>
      <c r="AO413" s="16">
        <f t="shared" si="27"/>
        <v>1</v>
      </c>
      <c r="AP413">
        <v>1</v>
      </c>
      <c r="AQ413" s="20">
        <v>36</v>
      </c>
      <c r="AR413" s="12">
        <v>0</v>
      </c>
      <c r="AS413" s="12">
        <v>0</v>
      </c>
      <c r="AT413" s="14">
        <v>1</v>
      </c>
    </row>
    <row r="414" spans="1:46" x14ac:dyDescent="0.4">
      <c r="A414">
        <v>528</v>
      </c>
      <c r="B414" s="13">
        <v>0</v>
      </c>
      <c r="C414" s="14">
        <v>1</v>
      </c>
      <c r="D414" s="17" t="s">
        <v>973</v>
      </c>
      <c r="E414" s="14">
        <v>0</v>
      </c>
      <c r="F414" s="14">
        <v>0</v>
      </c>
      <c r="G414" s="14">
        <v>2</v>
      </c>
      <c r="H414" s="14">
        <v>4</v>
      </c>
      <c r="I414" s="14">
        <f t="shared" si="25"/>
        <v>500</v>
      </c>
      <c r="J414" s="14">
        <f t="shared" si="26"/>
        <v>492</v>
      </c>
      <c r="K414" s="14">
        <v>41</v>
      </c>
      <c r="L414" s="12">
        <v>3</v>
      </c>
      <c r="M414" s="17" t="str">
        <f t="shared" si="24"/>
        <v xml:space="preserve">8 </v>
      </c>
      <c r="N414" s="18" t="s">
        <v>777</v>
      </c>
      <c r="O414" s="14">
        <v>5</v>
      </c>
      <c r="P414" s="14">
        <v>1</v>
      </c>
      <c r="Q414" s="14">
        <v>0</v>
      </c>
      <c r="R414" s="14">
        <v>0</v>
      </c>
      <c r="S414" s="14">
        <v>1</v>
      </c>
      <c r="T414" s="14">
        <v>1</v>
      </c>
      <c r="U414" s="14">
        <v>0</v>
      </c>
      <c r="V414" s="19">
        <v>0.750694444444444</v>
      </c>
      <c r="W414" s="17" t="s">
        <v>980</v>
      </c>
      <c r="X414" s="14">
        <v>1</v>
      </c>
      <c r="Y414" s="20">
        <v>6</v>
      </c>
      <c r="Z414" s="17">
        <v>0</v>
      </c>
      <c r="AA414" s="17">
        <v>0</v>
      </c>
      <c r="AB414" s="17" t="s">
        <v>241</v>
      </c>
      <c r="AC414">
        <v>1</v>
      </c>
      <c r="AD414">
        <v>1</v>
      </c>
      <c r="AE414" s="17">
        <v>5</v>
      </c>
      <c r="AF414" s="17"/>
      <c r="AG414" s="17"/>
      <c r="AH414" s="14">
        <v>1</v>
      </c>
      <c r="AI414" s="14">
        <v>0</v>
      </c>
      <c r="AJ414" s="14">
        <v>0</v>
      </c>
      <c r="AK414" s="17" t="s">
        <v>969</v>
      </c>
      <c r="AL414" s="17" t="s">
        <v>64</v>
      </c>
      <c r="AM414" s="17" t="s">
        <v>64</v>
      </c>
      <c r="AN414" s="17" t="s">
        <v>64</v>
      </c>
      <c r="AO414" s="16">
        <f t="shared" si="27"/>
        <v>1</v>
      </c>
      <c r="AP414">
        <v>1</v>
      </c>
      <c r="AQ414" s="20">
        <v>6</v>
      </c>
      <c r="AR414" s="12">
        <v>0</v>
      </c>
      <c r="AS414" s="12">
        <v>0</v>
      </c>
      <c r="AT414" s="14">
        <v>0</v>
      </c>
    </row>
    <row r="415" spans="1:46" x14ac:dyDescent="0.4">
      <c r="A415">
        <v>285</v>
      </c>
      <c r="B415" s="13">
        <v>1</v>
      </c>
      <c r="C415" s="14">
        <v>0</v>
      </c>
      <c r="D415" s="17" t="s">
        <v>957</v>
      </c>
      <c r="E415" s="14">
        <v>0</v>
      </c>
      <c r="F415" s="14">
        <v>0</v>
      </c>
      <c r="G415" s="14">
        <v>3</v>
      </c>
      <c r="H415" s="14">
        <v>4</v>
      </c>
      <c r="I415" s="14">
        <f t="shared" si="25"/>
        <v>316</v>
      </c>
      <c r="J415" s="14">
        <f t="shared" si="26"/>
        <v>312</v>
      </c>
      <c r="K415" s="14">
        <v>26</v>
      </c>
      <c r="L415" s="12">
        <v>1</v>
      </c>
      <c r="M415" s="17" t="str">
        <f t="shared" si="24"/>
        <v xml:space="preserve">4 </v>
      </c>
      <c r="N415" s="18" t="s">
        <v>960</v>
      </c>
      <c r="O415" s="14">
        <v>4</v>
      </c>
      <c r="P415" s="14">
        <v>0</v>
      </c>
      <c r="Q415" s="14">
        <v>0</v>
      </c>
      <c r="R415" s="14">
        <v>0</v>
      </c>
      <c r="S415" s="14">
        <v>1</v>
      </c>
      <c r="T415" s="14">
        <v>1</v>
      </c>
      <c r="U415" s="14">
        <v>0</v>
      </c>
      <c r="V415" s="19">
        <v>0.46736111111111101</v>
      </c>
      <c r="W415" s="17" t="s">
        <v>946</v>
      </c>
      <c r="X415" s="14">
        <v>1</v>
      </c>
      <c r="Y415" s="20">
        <v>39</v>
      </c>
      <c r="Z415" s="17">
        <v>0</v>
      </c>
      <c r="AA415" s="17">
        <v>0</v>
      </c>
      <c r="AB415" s="17" t="s">
        <v>93</v>
      </c>
      <c r="AC415">
        <v>5</v>
      </c>
      <c r="AD415">
        <v>1</v>
      </c>
      <c r="AE415" s="17">
        <v>1</v>
      </c>
      <c r="AF415" s="17"/>
      <c r="AG415" s="17"/>
      <c r="AH415" s="14">
        <v>0</v>
      </c>
      <c r="AI415" s="14">
        <v>1</v>
      </c>
      <c r="AJ415" s="14">
        <v>1</v>
      </c>
      <c r="AK415" s="17" t="s">
        <v>969</v>
      </c>
      <c r="AL415" s="17" t="s">
        <v>969</v>
      </c>
      <c r="AM415" s="17" t="s">
        <v>980</v>
      </c>
      <c r="AN415" s="17" t="s">
        <v>908</v>
      </c>
      <c r="AO415" s="16">
        <f t="shared" si="27"/>
        <v>17</v>
      </c>
      <c r="AP415">
        <v>2</v>
      </c>
      <c r="AQ415" s="20">
        <v>39</v>
      </c>
      <c r="AR415" s="12">
        <v>0</v>
      </c>
      <c r="AS415" s="12">
        <v>0</v>
      </c>
      <c r="AT415" s="14">
        <v>1</v>
      </c>
    </row>
    <row r="416" spans="1:46" x14ac:dyDescent="0.4">
      <c r="A416">
        <v>320</v>
      </c>
      <c r="B416" s="13">
        <v>0</v>
      </c>
      <c r="C416" s="14">
        <v>1</v>
      </c>
      <c r="D416" s="17" t="s">
        <v>973</v>
      </c>
      <c r="E416" s="14">
        <v>0</v>
      </c>
      <c r="F416" s="14">
        <v>1</v>
      </c>
      <c r="G416" s="14">
        <v>3</v>
      </c>
      <c r="H416" s="14">
        <v>1</v>
      </c>
      <c r="I416" s="14">
        <f t="shared" si="25"/>
        <v>599</v>
      </c>
      <c r="J416" s="14">
        <f t="shared" si="26"/>
        <v>588</v>
      </c>
      <c r="K416" s="14">
        <v>49</v>
      </c>
      <c r="L416" s="12">
        <v>3</v>
      </c>
      <c r="M416" s="17" t="str">
        <f t="shared" si="24"/>
        <v>11</v>
      </c>
      <c r="N416" s="18" t="s">
        <v>366</v>
      </c>
      <c r="O416" s="14">
        <v>4</v>
      </c>
      <c r="P416" s="14">
        <v>1</v>
      </c>
      <c r="Q416" s="14">
        <v>0</v>
      </c>
      <c r="R416" s="14">
        <v>0</v>
      </c>
      <c r="S416" s="14">
        <v>1</v>
      </c>
      <c r="T416" s="14">
        <v>1</v>
      </c>
      <c r="U416" s="14">
        <v>0</v>
      </c>
      <c r="V416" s="19">
        <v>0.77361111111111103</v>
      </c>
      <c r="W416" s="17" t="s">
        <v>981</v>
      </c>
      <c r="X416" s="14">
        <v>1</v>
      </c>
      <c r="Y416" s="20">
        <v>37</v>
      </c>
      <c r="Z416" s="17">
        <v>0</v>
      </c>
      <c r="AA416" s="17">
        <v>0</v>
      </c>
      <c r="AB416" s="17" t="s">
        <v>68</v>
      </c>
      <c r="AC416">
        <v>3</v>
      </c>
      <c r="AD416">
        <v>0</v>
      </c>
      <c r="AE416" s="17"/>
      <c r="AF416" s="17"/>
      <c r="AG416" s="17"/>
      <c r="AH416" s="14">
        <v>0</v>
      </c>
      <c r="AI416" s="14">
        <v>0</v>
      </c>
      <c r="AJ416" s="14">
        <v>1</v>
      </c>
      <c r="AK416" s="17" t="s">
        <v>969</v>
      </c>
      <c r="AL416" s="17" t="s">
        <v>969</v>
      </c>
      <c r="AM416" s="17" t="s">
        <v>936</v>
      </c>
      <c r="AN416" s="17" t="s">
        <v>982</v>
      </c>
      <c r="AO416" s="16">
        <f t="shared" si="27"/>
        <v>1</v>
      </c>
      <c r="AP416">
        <v>1</v>
      </c>
      <c r="AQ416" s="20">
        <v>37</v>
      </c>
      <c r="AR416" s="12">
        <v>0</v>
      </c>
      <c r="AS416" s="12">
        <v>0</v>
      </c>
      <c r="AT416" s="14">
        <v>1</v>
      </c>
    </row>
    <row r="417" spans="1:46" x14ac:dyDescent="0.4">
      <c r="A417">
        <v>328</v>
      </c>
      <c r="B417" s="13">
        <v>0</v>
      </c>
      <c r="C417" s="14">
        <v>0</v>
      </c>
      <c r="D417" s="17" t="s">
        <v>983</v>
      </c>
      <c r="E417" s="14">
        <v>1</v>
      </c>
      <c r="F417" s="14">
        <v>1</v>
      </c>
      <c r="G417" s="14">
        <v>3</v>
      </c>
      <c r="H417" s="14">
        <v>2</v>
      </c>
      <c r="I417" s="14">
        <f t="shared" si="25"/>
        <v>361</v>
      </c>
      <c r="J417" s="14">
        <f t="shared" si="26"/>
        <v>360</v>
      </c>
      <c r="K417" s="14">
        <v>30</v>
      </c>
      <c r="L417" s="12">
        <v>2</v>
      </c>
      <c r="M417" s="17" t="str">
        <f t="shared" si="24"/>
        <v xml:space="preserve">1 </v>
      </c>
      <c r="N417" s="18" t="s">
        <v>984</v>
      </c>
      <c r="O417" s="14">
        <v>5</v>
      </c>
      <c r="P417" s="14">
        <v>1</v>
      </c>
      <c r="Q417" s="14">
        <v>0</v>
      </c>
      <c r="R417" s="14">
        <v>0</v>
      </c>
      <c r="S417" s="14">
        <v>1</v>
      </c>
      <c r="T417" s="14">
        <v>1</v>
      </c>
      <c r="U417" s="14">
        <v>0</v>
      </c>
      <c r="V417" s="19">
        <v>0.75416666666666698</v>
      </c>
      <c r="W417" s="17" t="s">
        <v>936</v>
      </c>
      <c r="X417" s="14">
        <v>1</v>
      </c>
      <c r="Y417" s="20">
        <v>2</v>
      </c>
      <c r="Z417" s="17">
        <v>0</v>
      </c>
      <c r="AA417" s="17">
        <v>0</v>
      </c>
      <c r="AB417" s="17" t="s">
        <v>252</v>
      </c>
      <c r="AC417">
        <v>5</v>
      </c>
      <c r="AD417">
        <v>1</v>
      </c>
      <c r="AE417" s="17">
        <v>1</v>
      </c>
      <c r="AF417" s="17"/>
      <c r="AG417" s="17"/>
      <c r="AH417" s="14">
        <v>0</v>
      </c>
      <c r="AI417" s="14">
        <v>1</v>
      </c>
      <c r="AJ417" s="14">
        <v>0</v>
      </c>
      <c r="AK417" s="17" t="s">
        <v>936</v>
      </c>
      <c r="AL417" s="17" t="s">
        <v>64</v>
      </c>
      <c r="AM417" s="17" t="s">
        <v>64</v>
      </c>
      <c r="AN417" s="17" t="s">
        <v>64</v>
      </c>
      <c r="AO417" s="16">
        <f t="shared" si="27"/>
        <v>2</v>
      </c>
      <c r="AP417">
        <v>1</v>
      </c>
      <c r="AQ417" s="20">
        <v>2</v>
      </c>
      <c r="AR417" s="12">
        <v>0</v>
      </c>
      <c r="AS417" s="12">
        <v>0</v>
      </c>
      <c r="AT417" s="14">
        <v>0</v>
      </c>
    </row>
    <row r="418" spans="1:46" x14ac:dyDescent="0.4">
      <c r="A418">
        <v>643</v>
      </c>
      <c r="B418" s="13">
        <v>0</v>
      </c>
      <c r="C418" s="14">
        <v>1</v>
      </c>
      <c r="D418" s="17" t="s">
        <v>983</v>
      </c>
      <c r="E418" s="14">
        <v>1</v>
      </c>
      <c r="F418" s="14">
        <v>0</v>
      </c>
      <c r="G418" s="14">
        <v>1</v>
      </c>
      <c r="H418" s="14">
        <v>4</v>
      </c>
      <c r="I418" s="14">
        <f t="shared" si="25"/>
        <v>399</v>
      </c>
      <c r="J418" s="14">
        <f t="shared" si="26"/>
        <v>396</v>
      </c>
      <c r="K418" s="14">
        <v>33</v>
      </c>
      <c r="L418" s="12">
        <v>2</v>
      </c>
      <c r="M418" s="17" t="str">
        <f t="shared" si="24"/>
        <v xml:space="preserve">3 </v>
      </c>
      <c r="N418" s="18" t="s">
        <v>707</v>
      </c>
      <c r="O418" s="14">
        <v>5</v>
      </c>
      <c r="P418" s="14">
        <v>1</v>
      </c>
      <c r="Q418" s="14">
        <v>1</v>
      </c>
      <c r="R418" s="14">
        <v>0</v>
      </c>
      <c r="S418" s="14">
        <v>1</v>
      </c>
      <c r="T418" s="14">
        <v>1</v>
      </c>
      <c r="U418" s="14">
        <v>1</v>
      </c>
      <c r="V418" s="19">
        <v>0.21458333333333299</v>
      </c>
      <c r="W418" s="17" t="s">
        <v>980</v>
      </c>
      <c r="X418" s="14">
        <v>0</v>
      </c>
      <c r="Y418" s="20">
        <v>3</v>
      </c>
      <c r="Z418" s="17">
        <v>1</v>
      </c>
      <c r="AA418" s="17">
        <v>1</v>
      </c>
      <c r="AB418" s="17" t="s">
        <v>577</v>
      </c>
      <c r="AC418">
        <v>1</v>
      </c>
      <c r="AD418">
        <v>0</v>
      </c>
      <c r="AE418" s="17"/>
      <c r="AF418" s="17"/>
      <c r="AG418" s="17"/>
      <c r="AH418" s="14">
        <v>0</v>
      </c>
      <c r="AI418" s="14">
        <v>1</v>
      </c>
      <c r="AJ418" s="14">
        <v>0</v>
      </c>
      <c r="AK418" s="17" t="s">
        <v>936</v>
      </c>
      <c r="AL418" s="17" t="s">
        <v>64</v>
      </c>
      <c r="AM418" s="17" t="s">
        <v>64</v>
      </c>
      <c r="AN418" s="17" t="s">
        <v>64</v>
      </c>
      <c r="AO418" s="16">
        <f t="shared" si="27"/>
        <v>2</v>
      </c>
      <c r="AP418">
        <v>1</v>
      </c>
      <c r="AQ418" s="20">
        <v>3</v>
      </c>
      <c r="AR418" s="12">
        <v>0</v>
      </c>
      <c r="AS418" s="12">
        <v>0</v>
      </c>
      <c r="AT418" s="14">
        <v>0</v>
      </c>
    </row>
    <row r="419" spans="1:46" x14ac:dyDescent="0.4">
      <c r="A419">
        <v>174</v>
      </c>
      <c r="B419" s="13">
        <v>0</v>
      </c>
      <c r="C419" s="14">
        <v>0</v>
      </c>
      <c r="D419" s="17" t="s">
        <v>936</v>
      </c>
      <c r="E419" s="14">
        <v>0</v>
      </c>
      <c r="F419" s="14">
        <v>0</v>
      </c>
      <c r="G419" s="14">
        <v>0</v>
      </c>
      <c r="H419" s="14">
        <v>4</v>
      </c>
      <c r="I419" s="14">
        <f t="shared" si="25"/>
        <v>679</v>
      </c>
      <c r="J419" s="14">
        <f t="shared" si="26"/>
        <v>672</v>
      </c>
      <c r="K419" s="14">
        <v>56</v>
      </c>
      <c r="L419" s="12">
        <v>4</v>
      </c>
      <c r="M419" s="17" t="str">
        <f t="shared" si="24"/>
        <v xml:space="preserve">7 </v>
      </c>
      <c r="N419" s="18" t="s">
        <v>985</v>
      </c>
      <c r="O419" s="14">
        <v>5</v>
      </c>
      <c r="P419" s="14">
        <v>1</v>
      </c>
      <c r="Q419" s="14">
        <v>0</v>
      </c>
      <c r="R419" s="14">
        <v>0</v>
      </c>
      <c r="S419" s="14">
        <v>1</v>
      </c>
      <c r="T419" s="14">
        <v>1</v>
      </c>
      <c r="U419" s="14">
        <v>1</v>
      </c>
      <c r="V419" s="19">
        <v>0.94166666666666698</v>
      </c>
      <c r="W419" s="17" t="s">
        <v>908</v>
      </c>
      <c r="X419" s="14">
        <v>1</v>
      </c>
      <c r="Y419" s="20">
        <v>11</v>
      </c>
      <c r="Z419" s="17">
        <v>0</v>
      </c>
      <c r="AA419" s="17">
        <v>0</v>
      </c>
      <c r="AB419" s="17" t="s">
        <v>123</v>
      </c>
      <c r="AC419">
        <v>0</v>
      </c>
      <c r="AD419">
        <v>1</v>
      </c>
      <c r="AE419" s="17">
        <v>1</v>
      </c>
      <c r="AF419" s="17"/>
      <c r="AG419" s="17"/>
      <c r="AH419" s="14">
        <v>1</v>
      </c>
      <c r="AI419" s="14">
        <v>0</v>
      </c>
      <c r="AJ419" s="14">
        <v>0</v>
      </c>
      <c r="AK419" s="17" t="s">
        <v>980</v>
      </c>
      <c r="AL419" s="17" t="s">
        <v>64</v>
      </c>
      <c r="AM419" s="17" t="s">
        <v>64</v>
      </c>
      <c r="AN419" s="17" t="s">
        <v>64</v>
      </c>
      <c r="AO419" s="16">
        <f t="shared" si="27"/>
        <v>1</v>
      </c>
      <c r="AP419">
        <v>1</v>
      </c>
      <c r="AQ419" s="20">
        <v>11</v>
      </c>
      <c r="AR419" s="12">
        <v>0</v>
      </c>
      <c r="AS419" s="12">
        <v>0</v>
      </c>
      <c r="AT419" s="14">
        <v>0</v>
      </c>
    </row>
    <row r="420" spans="1:46" x14ac:dyDescent="0.4">
      <c r="A420">
        <v>162</v>
      </c>
      <c r="B420" s="13">
        <v>0</v>
      </c>
      <c r="C420" s="14">
        <v>0</v>
      </c>
      <c r="D420" s="17" t="s">
        <v>980</v>
      </c>
      <c r="E420" s="14">
        <v>1</v>
      </c>
      <c r="F420" s="14">
        <v>3</v>
      </c>
      <c r="G420" s="14">
        <v>6</v>
      </c>
      <c r="H420" s="14">
        <v>4</v>
      </c>
      <c r="I420" s="14">
        <f t="shared" si="25"/>
        <v>1135</v>
      </c>
      <c r="J420" s="14">
        <f t="shared" si="26"/>
        <v>1128</v>
      </c>
      <c r="K420" s="14">
        <v>94</v>
      </c>
      <c r="L420" s="12">
        <v>6</v>
      </c>
      <c r="M420" s="17" t="str">
        <f t="shared" si="24"/>
        <v xml:space="preserve">7 </v>
      </c>
      <c r="N420" s="18" t="s">
        <v>986</v>
      </c>
      <c r="O420" s="14">
        <v>5</v>
      </c>
      <c r="P420" s="14">
        <v>1</v>
      </c>
      <c r="Q420" s="14">
        <v>1</v>
      </c>
      <c r="R420" s="14">
        <v>0</v>
      </c>
      <c r="S420" s="14">
        <v>0</v>
      </c>
      <c r="T420" s="14">
        <v>1</v>
      </c>
      <c r="U420" s="14">
        <v>0</v>
      </c>
      <c r="V420" s="19">
        <v>0.81111111111111101</v>
      </c>
      <c r="W420" s="17" t="s">
        <v>946</v>
      </c>
      <c r="X420" s="14">
        <v>1</v>
      </c>
      <c r="Y420" s="20">
        <v>17</v>
      </c>
      <c r="Z420" s="17">
        <v>1</v>
      </c>
      <c r="AA420" s="17">
        <v>0</v>
      </c>
      <c r="AB420" s="17" t="s">
        <v>173</v>
      </c>
      <c r="AC420">
        <v>0</v>
      </c>
      <c r="AD420">
        <v>0</v>
      </c>
      <c r="AE420" s="17"/>
      <c r="AF420" s="17"/>
      <c r="AG420" s="17"/>
      <c r="AH420" s="14">
        <v>0</v>
      </c>
      <c r="AI420" s="14">
        <v>0</v>
      </c>
      <c r="AJ420" s="14">
        <v>0</v>
      </c>
      <c r="AK420" s="17" t="s">
        <v>987</v>
      </c>
      <c r="AL420" s="17" t="s">
        <v>64</v>
      </c>
      <c r="AM420" s="17" t="s">
        <v>64</v>
      </c>
      <c r="AN420" s="17" t="s">
        <v>64</v>
      </c>
      <c r="AO420" s="16">
        <f t="shared" si="27"/>
        <v>1</v>
      </c>
      <c r="AP420">
        <v>1</v>
      </c>
      <c r="AQ420" s="20">
        <v>17</v>
      </c>
      <c r="AR420" s="12">
        <v>0</v>
      </c>
      <c r="AS420" s="12">
        <v>0</v>
      </c>
      <c r="AT420" s="14">
        <v>0</v>
      </c>
    </row>
    <row r="421" spans="1:46" x14ac:dyDescent="0.4">
      <c r="A421">
        <v>441</v>
      </c>
      <c r="B421" s="13">
        <v>0</v>
      </c>
      <c r="C421" s="14">
        <v>0</v>
      </c>
      <c r="D421" s="17" t="s">
        <v>980</v>
      </c>
      <c r="E421" s="14">
        <v>0</v>
      </c>
      <c r="F421" s="14">
        <v>0</v>
      </c>
      <c r="G421" s="14">
        <v>1</v>
      </c>
      <c r="H421" s="14">
        <v>1</v>
      </c>
      <c r="I421" s="14">
        <f t="shared" si="25"/>
        <v>731</v>
      </c>
      <c r="J421" s="14">
        <f t="shared" si="26"/>
        <v>720</v>
      </c>
      <c r="K421" s="14">
        <v>60</v>
      </c>
      <c r="L421" s="12">
        <v>5</v>
      </c>
      <c r="M421" s="17" t="str">
        <f t="shared" si="24"/>
        <v>11</v>
      </c>
      <c r="N421" s="18" t="s">
        <v>988</v>
      </c>
      <c r="O421" s="14">
        <v>5</v>
      </c>
      <c r="P421" s="14">
        <v>1</v>
      </c>
      <c r="Q421" s="14">
        <v>1</v>
      </c>
      <c r="R421" s="14">
        <v>1</v>
      </c>
      <c r="S421" s="14">
        <v>0</v>
      </c>
      <c r="T421" s="14">
        <v>1</v>
      </c>
      <c r="U421" s="14">
        <v>0</v>
      </c>
      <c r="V421" s="19">
        <v>0.81527777777777799</v>
      </c>
      <c r="W421" s="17" t="s">
        <v>978</v>
      </c>
      <c r="X421" s="14">
        <v>1</v>
      </c>
      <c r="Y421" s="20">
        <v>29</v>
      </c>
      <c r="Z421" s="17">
        <v>1</v>
      </c>
      <c r="AA421" s="17">
        <v>0</v>
      </c>
      <c r="AB421" s="17" t="s">
        <v>989</v>
      </c>
      <c r="AC421">
        <v>2</v>
      </c>
      <c r="AD421">
        <v>0</v>
      </c>
      <c r="AE421" s="17"/>
      <c r="AF421" s="17"/>
      <c r="AG421" s="17"/>
      <c r="AH421" s="14">
        <v>0</v>
      </c>
      <c r="AI421" s="14">
        <v>0</v>
      </c>
      <c r="AJ421" s="14">
        <v>0</v>
      </c>
      <c r="AK421" s="17" t="s">
        <v>987</v>
      </c>
      <c r="AL421" s="17" t="s">
        <v>64</v>
      </c>
      <c r="AM421" s="17" t="s">
        <v>64</v>
      </c>
      <c r="AN421" s="17" t="s">
        <v>64</v>
      </c>
      <c r="AO421" s="16">
        <f t="shared" si="27"/>
        <v>1</v>
      </c>
      <c r="AP421">
        <v>1</v>
      </c>
      <c r="AQ421" s="20">
        <v>29</v>
      </c>
      <c r="AR421" s="12">
        <v>0</v>
      </c>
      <c r="AS421" s="12">
        <v>0</v>
      </c>
      <c r="AT421" s="14">
        <v>0</v>
      </c>
    </row>
    <row r="422" spans="1:46" x14ac:dyDescent="0.4">
      <c r="A422">
        <v>324</v>
      </c>
      <c r="B422" s="13">
        <v>0</v>
      </c>
      <c r="C422" s="36">
        <v>0</v>
      </c>
      <c r="D422" s="17" t="s">
        <v>958</v>
      </c>
      <c r="E422" s="36">
        <v>1</v>
      </c>
      <c r="F422" s="14">
        <v>0</v>
      </c>
      <c r="G422" s="14">
        <v>1</v>
      </c>
      <c r="H422" s="14">
        <v>4</v>
      </c>
      <c r="I422" s="14">
        <f t="shared" si="25"/>
        <v>563</v>
      </c>
      <c r="J422" s="14">
        <f t="shared" si="26"/>
        <v>552</v>
      </c>
      <c r="K422" s="14">
        <v>46</v>
      </c>
      <c r="L422" s="12">
        <v>3</v>
      </c>
      <c r="M422" s="17" t="str">
        <f t="shared" si="24"/>
        <v>11</v>
      </c>
      <c r="N422" s="18" t="s">
        <v>397</v>
      </c>
      <c r="O422" s="14">
        <v>5</v>
      </c>
      <c r="P422" s="14">
        <v>1</v>
      </c>
      <c r="Q422" s="14">
        <v>0</v>
      </c>
      <c r="R422" s="14">
        <v>0</v>
      </c>
      <c r="S422" s="14">
        <v>1</v>
      </c>
      <c r="T422" s="14">
        <v>1</v>
      </c>
      <c r="U422" s="14">
        <v>1</v>
      </c>
      <c r="V422" s="19">
        <v>0.15763888888888899</v>
      </c>
      <c r="W422" s="17" t="s">
        <v>990</v>
      </c>
      <c r="X422" s="14">
        <v>0</v>
      </c>
      <c r="Y422" s="20">
        <v>20</v>
      </c>
      <c r="Z422" s="17">
        <v>0</v>
      </c>
      <c r="AA422" s="17">
        <v>1</v>
      </c>
      <c r="AB422" s="17" t="s">
        <v>241</v>
      </c>
      <c r="AC422">
        <v>1</v>
      </c>
      <c r="AD422">
        <v>1</v>
      </c>
      <c r="AE422" s="17">
        <v>5</v>
      </c>
      <c r="AF422" s="17"/>
      <c r="AG422" s="17"/>
      <c r="AH422" s="14">
        <v>1</v>
      </c>
      <c r="AI422" s="14">
        <v>0</v>
      </c>
      <c r="AJ422" s="14">
        <v>1</v>
      </c>
      <c r="AK422" s="17" t="s">
        <v>958</v>
      </c>
      <c r="AL422" s="17" t="s">
        <v>970</v>
      </c>
      <c r="AM422" s="17" t="s">
        <v>908</v>
      </c>
      <c r="AN422" s="17" t="s">
        <v>907</v>
      </c>
      <c r="AO422" s="16">
        <f t="shared" si="27"/>
        <v>0</v>
      </c>
      <c r="AP422">
        <v>0</v>
      </c>
      <c r="AQ422" s="20">
        <v>20</v>
      </c>
      <c r="AR422" s="12">
        <v>0</v>
      </c>
      <c r="AS422" s="12">
        <v>0</v>
      </c>
      <c r="AT422" s="14">
        <v>1</v>
      </c>
    </row>
    <row r="423" spans="1:46" x14ac:dyDescent="0.4">
      <c r="A423">
        <v>427</v>
      </c>
      <c r="B423" s="13">
        <v>0</v>
      </c>
      <c r="C423" s="36">
        <v>0</v>
      </c>
      <c r="D423" s="17" t="s">
        <v>970</v>
      </c>
      <c r="E423" s="14">
        <v>0</v>
      </c>
      <c r="F423" s="14">
        <v>3</v>
      </c>
      <c r="G423" s="14">
        <v>5</v>
      </c>
      <c r="H423" s="14">
        <v>3</v>
      </c>
      <c r="I423" s="14">
        <f t="shared" si="25"/>
        <v>770</v>
      </c>
      <c r="J423" s="14">
        <f t="shared" si="26"/>
        <v>768</v>
      </c>
      <c r="K423" s="14">
        <v>64</v>
      </c>
      <c r="L423" s="12">
        <v>5</v>
      </c>
      <c r="M423" s="17" t="str">
        <f t="shared" si="24"/>
        <v xml:space="preserve">2 </v>
      </c>
      <c r="N423" s="18" t="s">
        <v>991</v>
      </c>
      <c r="O423" s="14">
        <v>1</v>
      </c>
      <c r="P423" s="14">
        <v>0</v>
      </c>
      <c r="Q423" s="14">
        <v>1</v>
      </c>
      <c r="R423" s="14">
        <v>0</v>
      </c>
      <c r="S423" s="14">
        <v>0</v>
      </c>
      <c r="T423" s="14">
        <v>1</v>
      </c>
      <c r="U423" s="14">
        <v>0</v>
      </c>
      <c r="V423" s="19">
        <v>0.50624999999999998</v>
      </c>
      <c r="W423" s="17" t="s">
        <v>992</v>
      </c>
      <c r="X423" s="14">
        <v>1</v>
      </c>
      <c r="Y423" s="20">
        <v>22</v>
      </c>
      <c r="Z423" s="17">
        <v>1</v>
      </c>
      <c r="AA423" s="17">
        <v>0</v>
      </c>
      <c r="AB423" s="17" t="s">
        <v>554</v>
      </c>
      <c r="AC423">
        <v>4</v>
      </c>
      <c r="AD423">
        <v>1</v>
      </c>
      <c r="AE423" s="17">
        <v>5</v>
      </c>
      <c r="AF423" s="17"/>
      <c r="AG423" s="17"/>
      <c r="AH423" s="14">
        <v>0</v>
      </c>
      <c r="AI423" s="14">
        <v>0</v>
      </c>
      <c r="AJ423" s="14">
        <v>0</v>
      </c>
      <c r="AK423" s="17" t="s">
        <v>948</v>
      </c>
      <c r="AL423" s="17" t="s">
        <v>64</v>
      </c>
      <c r="AM423" s="17" t="s">
        <v>64</v>
      </c>
      <c r="AN423" s="17" t="s">
        <v>64</v>
      </c>
      <c r="AO423" s="16">
        <f t="shared" si="27"/>
        <v>1</v>
      </c>
      <c r="AP423">
        <v>1</v>
      </c>
      <c r="AQ423" s="20">
        <v>22</v>
      </c>
      <c r="AR423" s="12">
        <v>0</v>
      </c>
      <c r="AS423" s="12">
        <v>0</v>
      </c>
      <c r="AT423" s="14">
        <v>0</v>
      </c>
    </row>
    <row r="424" spans="1:46" x14ac:dyDescent="0.4">
      <c r="A424">
        <v>315</v>
      </c>
      <c r="B424" s="13">
        <v>0</v>
      </c>
      <c r="C424" s="36">
        <v>1</v>
      </c>
      <c r="D424" s="17" t="s">
        <v>970</v>
      </c>
      <c r="E424" s="14">
        <v>0</v>
      </c>
      <c r="F424" s="14">
        <v>1</v>
      </c>
      <c r="G424" s="14">
        <v>1</v>
      </c>
      <c r="H424" s="14">
        <v>0</v>
      </c>
      <c r="I424" s="14">
        <f t="shared" si="25"/>
        <v>270</v>
      </c>
      <c r="J424" s="14">
        <f t="shared" si="26"/>
        <v>264</v>
      </c>
      <c r="K424" s="14">
        <v>22</v>
      </c>
      <c r="L424" s="12">
        <v>1</v>
      </c>
      <c r="M424" s="17" t="str">
        <f t="shared" si="24"/>
        <v xml:space="preserve">6 </v>
      </c>
      <c r="N424" s="18" t="s">
        <v>993</v>
      </c>
      <c r="O424" s="14">
        <v>5</v>
      </c>
      <c r="P424" s="14">
        <v>1</v>
      </c>
      <c r="Q424" s="14">
        <v>0</v>
      </c>
      <c r="R424" s="14">
        <v>0</v>
      </c>
      <c r="S424" s="14">
        <v>1</v>
      </c>
      <c r="T424" s="14">
        <v>1</v>
      </c>
      <c r="U424" s="14">
        <v>1</v>
      </c>
      <c r="V424" s="19">
        <v>0.95</v>
      </c>
      <c r="W424" s="17" t="s">
        <v>982</v>
      </c>
      <c r="X424" s="14">
        <v>1</v>
      </c>
      <c r="Y424" s="20">
        <v>20</v>
      </c>
      <c r="Z424" s="17">
        <v>0</v>
      </c>
      <c r="AA424" s="17">
        <v>0</v>
      </c>
      <c r="AB424" s="17" t="s">
        <v>252</v>
      </c>
      <c r="AC424">
        <v>5</v>
      </c>
      <c r="AD424">
        <v>0</v>
      </c>
      <c r="AE424" s="17"/>
      <c r="AF424" s="17"/>
      <c r="AG424" s="17"/>
      <c r="AH424" s="14">
        <v>0</v>
      </c>
      <c r="AI424" s="14">
        <v>0</v>
      </c>
      <c r="AJ424" s="14">
        <v>1</v>
      </c>
      <c r="AK424" s="17" t="s">
        <v>948</v>
      </c>
      <c r="AL424" s="17" t="s">
        <v>908</v>
      </c>
      <c r="AM424" s="17" t="s">
        <v>994</v>
      </c>
      <c r="AN424" s="17" t="s">
        <v>979</v>
      </c>
      <c r="AO424" s="16">
        <f t="shared" si="27"/>
        <v>1</v>
      </c>
      <c r="AP424">
        <v>1</v>
      </c>
      <c r="AQ424" s="20">
        <v>20</v>
      </c>
      <c r="AR424" s="12">
        <v>0</v>
      </c>
      <c r="AS424" s="12">
        <v>0</v>
      </c>
      <c r="AT424" s="14">
        <v>1</v>
      </c>
    </row>
    <row r="425" spans="1:46" x14ac:dyDescent="0.4">
      <c r="A425">
        <v>68</v>
      </c>
      <c r="B425" s="13">
        <v>0</v>
      </c>
      <c r="C425" s="36">
        <v>0</v>
      </c>
      <c r="D425" s="17" t="s">
        <v>948</v>
      </c>
      <c r="E425" s="14">
        <v>1</v>
      </c>
      <c r="F425" s="14">
        <v>0</v>
      </c>
      <c r="G425" s="14">
        <v>2</v>
      </c>
      <c r="H425" s="14">
        <v>1</v>
      </c>
      <c r="I425" s="14">
        <f t="shared" si="25"/>
        <v>470</v>
      </c>
      <c r="J425" s="14">
        <f t="shared" si="26"/>
        <v>468</v>
      </c>
      <c r="K425" s="14">
        <v>39</v>
      </c>
      <c r="L425" s="12">
        <v>2</v>
      </c>
      <c r="M425" s="17" t="str">
        <f t="shared" si="24"/>
        <v xml:space="preserve">2 </v>
      </c>
      <c r="N425" s="18" t="s">
        <v>995</v>
      </c>
      <c r="O425" s="14">
        <v>0</v>
      </c>
      <c r="P425" s="14">
        <v>0</v>
      </c>
      <c r="Q425" s="14">
        <v>1</v>
      </c>
      <c r="R425" s="14">
        <v>0</v>
      </c>
      <c r="S425" s="14">
        <v>1</v>
      </c>
      <c r="T425" s="14">
        <v>1</v>
      </c>
      <c r="U425" s="14">
        <v>0</v>
      </c>
      <c r="V425" s="19">
        <v>0.55277777777777803</v>
      </c>
      <c r="W425" s="17" t="s">
        <v>996</v>
      </c>
      <c r="X425" s="14">
        <v>1</v>
      </c>
      <c r="Y425" s="20">
        <v>34</v>
      </c>
      <c r="Z425" s="17">
        <v>0</v>
      </c>
      <c r="AA425" s="17">
        <v>0</v>
      </c>
      <c r="AB425" s="17" t="s">
        <v>68</v>
      </c>
      <c r="AC425">
        <v>3</v>
      </c>
      <c r="AD425">
        <v>0</v>
      </c>
      <c r="AE425" s="17"/>
      <c r="AF425" s="17"/>
      <c r="AG425" s="17"/>
      <c r="AH425" s="14">
        <v>0</v>
      </c>
      <c r="AI425" s="14">
        <v>0</v>
      </c>
      <c r="AJ425" s="14">
        <v>1</v>
      </c>
      <c r="AK425" s="17" t="s">
        <v>908</v>
      </c>
      <c r="AL425" s="17" t="s">
        <v>908</v>
      </c>
      <c r="AM425" s="17" t="s">
        <v>994</v>
      </c>
      <c r="AN425" s="17" t="s">
        <v>997</v>
      </c>
      <c r="AO425" s="16">
        <f t="shared" si="27"/>
        <v>1</v>
      </c>
      <c r="AP425">
        <v>1</v>
      </c>
      <c r="AQ425" s="20">
        <v>34</v>
      </c>
      <c r="AR425" s="12">
        <v>0</v>
      </c>
      <c r="AS425" s="12">
        <v>0</v>
      </c>
      <c r="AT425" s="14">
        <v>1</v>
      </c>
    </row>
    <row r="426" spans="1:46" x14ac:dyDescent="0.4">
      <c r="A426">
        <v>191</v>
      </c>
      <c r="B426" s="13">
        <v>0</v>
      </c>
      <c r="C426" s="36">
        <v>1</v>
      </c>
      <c r="D426" s="17" t="s">
        <v>998</v>
      </c>
      <c r="E426" s="36">
        <v>1</v>
      </c>
      <c r="F426" s="14">
        <v>0</v>
      </c>
      <c r="G426" s="14">
        <v>0</v>
      </c>
      <c r="H426" s="14">
        <v>2</v>
      </c>
      <c r="I426" s="14">
        <f t="shared" si="25"/>
        <v>688</v>
      </c>
      <c r="J426" s="14">
        <f t="shared" si="26"/>
        <v>684</v>
      </c>
      <c r="K426" s="14">
        <v>57</v>
      </c>
      <c r="L426" s="12">
        <v>4</v>
      </c>
      <c r="M426" s="17" t="str">
        <f t="shared" si="24"/>
        <v xml:space="preserve">4 </v>
      </c>
      <c r="N426" s="18" t="s">
        <v>999</v>
      </c>
      <c r="O426" s="14">
        <v>1</v>
      </c>
      <c r="P426" s="14">
        <v>1</v>
      </c>
      <c r="Q426" s="14">
        <v>1</v>
      </c>
      <c r="R426" s="14">
        <v>1</v>
      </c>
      <c r="S426" s="14">
        <v>0</v>
      </c>
      <c r="T426" s="14">
        <v>1</v>
      </c>
      <c r="U426" s="14">
        <v>1</v>
      </c>
      <c r="V426" s="19">
        <v>9.5138888888888898E-2</v>
      </c>
      <c r="W426" s="17" t="s">
        <v>992</v>
      </c>
      <c r="X426" s="14">
        <v>1</v>
      </c>
      <c r="Y426" s="20">
        <v>19</v>
      </c>
      <c r="Z426" s="17">
        <v>1</v>
      </c>
      <c r="AA426" s="17">
        <v>0</v>
      </c>
      <c r="AB426" s="17" t="s">
        <v>58</v>
      </c>
      <c r="AC426">
        <v>2</v>
      </c>
      <c r="AD426">
        <v>0</v>
      </c>
      <c r="AE426" s="17"/>
      <c r="AF426" s="17"/>
      <c r="AG426" s="17"/>
      <c r="AH426" s="14">
        <v>0</v>
      </c>
      <c r="AI426" s="14">
        <v>0</v>
      </c>
      <c r="AJ426" s="14">
        <v>0</v>
      </c>
      <c r="AK426" s="17" t="s">
        <v>1000</v>
      </c>
      <c r="AL426" s="17" t="s">
        <v>64</v>
      </c>
      <c r="AM426" s="17" t="s">
        <v>64</v>
      </c>
      <c r="AN426" s="17" t="s">
        <v>64</v>
      </c>
      <c r="AO426" s="16">
        <f t="shared" si="27"/>
        <v>2</v>
      </c>
      <c r="AP426">
        <v>1</v>
      </c>
      <c r="AQ426" s="20">
        <v>19</v>
      </c>
      <c r="AR426" s="12">
        <v>0</v>
      </c>
      <c r="AS426" s="12">
        <v>0</v>
      </c>
      <c r="AT426" s="14">
        <v>0</v>
      </c>
    </row>
    <row r="427" spans="1:46" x14ac:dyDescent="0.4">
      <c r="A427">
        <v>499</v>
      </c>
      <c r="B427" s="13">
        <v>1</v>
      </c>
      <c r="C427" s="36">
        <v>1</v>
      </c>
      <c r="D427" s="17" t="s">
        <v>998</v>
      </c>
      <c r="E427" s="14">
        <v>0</v>
      </c>
      <c r="F427" s="14">
        <v>1</v>
      </c>
      <c r="G427" s="14">
        <v>3</v>
      </c>
      <c r="H427" s="14">
        <v>0</v>
      </c>
      <c r="I427" s="14">
        <f t="shared" si="25"/>
        <v>343</v>
      </c>
      <c r="J427" s="14">
        <f t="shared" si="26"/>
        <v>336</v>
      </c>
      <c r="K427" s="14">
        <v>28</v>
      </c>
      <c r="L427" s="12">
        <v>1</v>
      </c>
      <c r="M427" s="17" t="str">
        <f t="shared" si="24"/>
        <v xml:space="preserve">7 </v>
      </c>
      <c r="N427" s="18" t="s">
        <v>185</v>
      </c>
      <c r="O427" s="14">
        <v>5</v>
      </c>
      <c r="P427" s="14">
        <v>1</v>
      </c>
      <c r="Q427" s="14">
        <v>0</v>
      </c>
      <c r="R427" s="14">
        <v>0</v>
      </c>
      <c r="S427" s="14">
        <v>1</v>
      </c>
      <c r="T427" s="14">
        <v>1</v>
      </c>
      <c r="U427" s="14">
        <v>1</v>
      </c>
      <c r="V427" s="19">
        <v>0.148611111111111</v>
      </c>
      <c r="W427" s="17" t="s">
        <v>994</v>
      </c>
      <c r="X427" s="14">
        <v>1</v>
      </c>
      <c r="Y427" s="20">
        <v>3</v>
      </c>
      <c r="Z427" s="17">
        <v>0</v>
      </c>
      <c r="AA427" s="17">
        <v>0</v>
      </c>
      <c r="AB427" s="17" t="s">
        <v>266</v>
      </c>
      <c r="AC427">
        <v>5</v>
      </c>
      <c r="AD427">
        <v>1</v>
      </c>
      <c r="AE427" s="17">
        <v>1</v>
      </c>
      <c r="AF427" s="17"/>
      <c r="AG427" s="17"/>
      <c r="AH427" s="14">
        <v>1</v>
      </c>
      <c r="AI427" s="14">
        <v>0</v>
      </c>
      <c r="AJ427" s="14">
        <v>0</v>
      </c>
      <c r="AK427" s="17" t="s">
        <v>1000</v>
      </c>
      <c r="AL427" s="17" t="s">
        <v>64</v>
      </c>
      <c r="AM427" s="17" t="s">
        <v>64</v>
      </c>
      <c r="AN427" s="17" t="s">
        <v>64</v>
      </c>
      <c r="AO427" s="16">
        <f t="shared" si="27"/>
        <v>2</v>
      </c>
      <c r="AP427">
        <v>1</v>
      </c>
      <c r="AQ427" s="20">
        <v>3</v>
      </c>
      <c r="AR427" s="12">
        <v>0</v>
      </c>
      <c r="AS427" s="12">
        <v>0</v>
      </c>
      <c r="AT427" s="14">
        <v>0</v>
      </c>
    </row>
    <row r="428" spans="1:46" x14ac:dyDescent="0.4">
      <c r="A428">
        <v>76</v>
      </c>
      <c r="B428" s="14">
        <v>0</v>
      </c>
      <c r="C428" s="14">
        <v>0</v>
      </c>
      <c r="D428" s="17" t="s">
        <v>1001</v>
      </c>
      <c r="E428" s="14">
        <v>0</v>
      </c>
      <c r="F428" s="14">
        <v>1</v>
      </c>
      <c r="G428" s="14">
        <v>2</v>
      </c>
      <c r="H428" s="14">
        <v>4</v>
      </c>
      <c r="I428" s="14">
        <f t="shared" si="25"/>
        <v>292</v>
      </c>
      <c r="J428" s="14">
        <f t="shared" si="26"/>
        <v>288</v>
      </c>
      <c r="K428" s="14">
        <v>24</v>
      </c>
      <c r="L428" s="12">
        <v>1</v>
      </c>
      <c r="M428" s="17" t="str">
        <f t="shared" si="24"/>
        <v xml:space="preserve">4 </v>
      </c>
      <c r="N428" s="18" t="s">
        <v>873</v>
      </c>
      <c r="O428" s="14">
        <v>5</v>
      </c>
      <c r="P428" s="14">
        <v>1</v>
      </c>
      <c r="Q428" s="14">
        <v>0</v>
      </c>
      <c r="R428" s="14">
        <v>1</v>
      </c>
      <c r="S428" s="14">
        <v>0</v>
      </c>
      <c r="T428" s="14">
        <v>0</v>
      </c>
      <c r="U428" s="14">
        <v>0</v>
      </c>
      <c r="V428" s="19">
        <v>0.72916666666666696</v>
      </c>
      <c r="W428" s="17" t="s">
        <v>982</v>
      </c>
      <c r="X428" s="14">
        <v>1</v>
      </c>
      <c r="Y428" s="20">
        <v>16</v>
      </c>
      <c r="Z428" s="17">
        <v>0</v>
      </c>
      <c r="AA428" s="17">
        <v>1</v>
      </c>
      <c r="AB428" s="17" t="s">
        <v>81</v>
      </c>
      <c r="AC428" s="23">
        <v>6</v>
      </c>
      <c r="AD428" s="23">
        <v>1</v>
      </c>
      <c r="AE428" s="17">
        <v>5</v>
      </c>
      <c r="AF428" s="17"/>
      <c r="AG428" s="17"/>
      <c r="AH428" s="14">
        <v>0</v>
      </c>
      <c r="AI428" s="14">
        <v>0</v>
      </c>
      <c r="AJ428" s="14">
        <v>1</v>
      </c>
      <c r="AK428" s="17" t="s">
        <v>1000</v>
      </c>
      <c r="AL428" s="17" t="s">
        <v>994</v>
      </c>
      <c r="AM428" s="17" t="s">
        <v>1002</v>
      </c>
      <c r="AN428" s="17" t="s">
        <v>907</v>
      </c>
      <c r="AO428" s="16">
        <f t="shared" si="27"/>
        <v>1</v>
      </c>
      <c r="AP428">
        <v>1</v>
      </c>
      <c r="AQ428" s="20">
        <v>16</v>
      </c>
      <c r="AR428" s="12">
        <v>1</v>
      </c>
      <c r="AS428" s="12">
        <v>1</v>
      </c>
      <c r="AT428" s="14">
        <v>3</v>
      </c>
    </row>
    <row r="429" spans="1:46" x14ac:dyDescent="0.4">
      <c r="A429">
        <v>536</v>
      </c>
      <c r="B429" s="14">
        <v>0</v>
      </c>
      <c r="C429" s="14">
        <v>1</v>
      </c>
      <c r="D429" s="17" t="s">
        <v>1001</v>
      </c>
      <c r="E429" s="14">
        <v>1</v>
      </c>
      <c r="F429" s="14">
        <v>3</v>
      </c>
      <c r="G429" s="14">
        <v>6</v>
      </c>
      <c r="H429" s="14">
        <v>4</v>
      </c>
      <c r="I429" s="14">
        <f t="shared" si="25"/>
        <v>1096</v>
      </c>
      <c r="J429" s="14">
        <f t="shared" si="26"/>
        <v>1092</v>
      </c>
      <c r="K429" s="14">
        <v>91</v>
      </c>
      <c r="L429" s="12">
        <v>6</v>
      </c>
      <c r="M429" s="17" t="str">
        <f t="shared" si="24"/>
        <v xml:space="preserve">4 </v>
      </c>
      <c r="N429" s="18" t="s">
        <v>1003</v>
      </c>
      <c r="O429" s="14">
        <v>1</v>
      </c>
      <c r="P429" s="14">
        <v>0</v>
      </c>
      <c r="Q429" s="14">
        <v>0</v>
      </c>
      <c r="R429" s="14">
        <v>0</v>
      </c>
      <c r="S429" s="14">
        <v>0</v>
      </c>
      <c r="T429" s="14">
        <v>0</v>
      </c>
      <c r="U429" s="14">
        <v>0</v>
      </c>
      <c r="V429" s="19">
        <v>0.55555555555555602</v>
      </c>
      <c r="W429" s="17" t="s">
        <v>1000</v>
      </c>
      <c r="X429" s="14">
        <v>1</v>
      </c>
      <c r="Y429" s="20">
        <v>1</v>
      </c>
      <c r="Z429" s="17">
        <v>1</v>
      </c>
      <c r="AA429" s="17">
        <v>0</v>
      </c>
      <c r="AB429" s="21" t="s">
        <v>139</v>
      </c>
      <c r="AC429">
        <v>0</v>
      </c>
      <c r="AD429">
        <v>0</v>
      </c>
      <c r="AE429" s="17"/>
      <c r="AF429" s="17"/>
      <c r="AG429" s="17"/>
      <c r="AH429" s="14">
        <v>0</v>
      </c>
      <c r="AI429" s="14">
        <v>0</v>
      </c>
      <c r="AJ429" s="14">
        <v>0</v>
      </c>
      <c r="AK429" s="17" t="s">
        <v>1000</v>
      </c>
      <c r="AL429" s="17" t="s">
        <v>64</v>
      </c>
      <c r="AM429" s="17" t="s">
        <v>64</v>
      </c>
      <c r="AN429" s="17" t="s">
        <v>64</v>
      </c>
      <c r="AO429" s="16">
        <f t="shared" si="27"/>
        <v>1</v>
      </c>
      <c r="AP429">
        <v>1</v>
      </c>
      <c r="AQ429" s="20">
        <v>1</v>
      </c>
      <c r="AR429" s="12">
        <v>1</v>
      </c>
      <c r="AS429" s="12">
        <v>1</v>
      </c>
      <c r="AT429" s="14">
        <v>2</v>
      </c>
    </row>
    <row r="430" spans="1:46" x14ac:dyDescent="0.4">
      <c r="A430">
        <v>135</v>
      </c>
      <c r="B430" s="14">
        <v>0</v>
      </c>
      <c r="C430" s="36">
        <v>1</v>
      </c>
      <c r="D430" s="17" t="s">
        <v>946</v>
      </c>
      <c r="E430" s="14">
        <v>0</v>
      </c>
      <c r="F430" s="14">
        <v>0</v>
      </c>
      <c r="G430" s="14">
        <v>2</v>
      </c>
      <c r="H430" s="14">
        <v>4</v>
      </c>
      <c r="I430" s="14">
        <f t="shared" si="25"/>
        <v>641</v>
      </c>
      <c r="J430" s="14">
        <f t="shared" si="26"/>
        <v>636</v>
      </c>
      <c r="K430" s="14">
        <v>53</v>
      </c>
      <c r="L430" s="12">
        <v>4</v>
      </c>
      <c r="M430" s="17" t="str">
        <f t="shared" si="24"/>
        <v xml:space="preserve">5 </v>
      </c>
      <c r="N430" s="18" t="s">
        <v>1004</v>
      </c>
      <c r="O430" s="14">
        <v>5</v>
      </c>
      <c r="P430" s="14">
        <v>1</v>
      </c>
      <c r="Q430" s="14">
        <v>0</v>
      </c>
      <c r="R430" s="14">
        <v>0</v>
      </c>
      <c r="S430" s="14">
        <v>1</v>
      </c>
      <c r="T430" s="14">
        <v>1</v>
      </c>
      <c r="U430" s="14">
        <v>0</v>
      </c>
      <c r="V430" s="19">
        <v>0.54027777777777797</v>
      </c>
      <c r="W430" s="17" t="s">
        <v>982</v>
      </c>
      <c r="X430" s="14">
        <v>0</v>
      </c>
      <c r="Y430" s="20">
        <v>11</v>
      </c>
      <c r="Z430" s="17">
        <v>0</v>
      </c>
      <c r="AA430" s="17">
        <v>1</v>
      </c>
      <c r="AB430" s="17" t="s">
        <v>110</v>
      </c>
      <c r="AC430">
        <v>3</v>
      </c>
      <c r="AD430">
        <v>1</v>
      </c>
      <c r="AE430" s="17">
        <v>0</v>
      </c>
      <c r="AF430" s="17"/>
      <c r="AG430" s="17"/>
      <c r="AH430" s="14">
        <v>0</v>
      </c>
      <c r="AI430" s="14">
        <v>0</v>
      </c>
      <c r="AJ430" s="14">
        <v>0</v>
      </c>
      <c r="AK430" s="17" t="s">
        <v>1005</v>
      </c>
      <c r="AL430" s="17" t="s">
        <v>64</v>
      </c>
      <c r="AM430" s="17" t="s">
        <v>64</v>
      </c>
      <c r="AN430" s="17" t="s">
        <v>64</v>
      </c>
      <c r="AO430" s="16">
        <f t="shared" si="27"/>
        <v>3</v>
      </c>
      <c r="AP430">
        <v>2</v>
      </c>
      <c r="AQ430" s="20">
        <v>11</v>
      </c>
      <c r="AR430" s="12">
        <v>1</v>
      </c>
      <c r="AS430" s="12">
        <v>1</v>
      </c>
      <c r="AT430" s="14">
        <v>2</v>
      </c>
    </row>
    <row r="431" spans="1:46" x14ac:dyDescent="0.4">
      <c r="A431">
        <v>319</v>
      </c>
      <c r="B431" s="14">
        <v>0</v>
      </c>
      <c r="C431" s="14">
        <v>0</v>
      </c>
      <c r="D431" s="17" t="s">
        <v>1005</v>
      </c>
      <c r="E431" s="14">
        <v>1</v>
      </c>
      <c r="F431" s="14">
        <v>1</v>
      </c>
      <c r="G431" s="14">
        <v>4</v>
      </c>
      <c r="H431" s="14">
        <v>4</v>
      </c>
      <c r="I431" s="14">
        <f t="shared" si="25"/>
        <v>416</v>
      </c>
      <c r="J431" s="14">
        <f t="shared" si="26"/>
        <v>408</v>
      </c>
      <c r="K431" s="14">
        <v>34</v>
      </c>
      <c r="L431" s="12">
        <v>2</v>
      </c>
      <c r="M431" s="17" t="str">
        <f t="shared" ref="M431:M494" si="28">MID(N431,6,2)</f>
        <v xml:space="preserve">8 </v>
      </c>
      <c r="N431" s="18" t="s">
        <v>513</v>
      </c>
      <c r="O431" s="14">
        <v>5</v>
      </c>
      <c r="P431" s="14">
        <v>1</v>
      </c>
      <c r="Q431" s="14">
        <v>0</v>
      </c>
      <c r="R431" s="14">
        <v>0</v>
      </c>
      <c r="S431" s="14">
        <v>1</v>
      </c>
      <c r="T431" s="14">
        <v>0</v>
      </c>
      <c r="U431" s="14">
        <v>1</v>
      </c>
      <c r="V431" s="19">
        <v>2.7777777777777801E-3</v>
      </c>
      <c r="W431" s="17" t="s">
        <v>1006</v>
      </c>
      <c r="X431" s="14">
        <v>1</v>
      </c>
      <c r="Y431" s="20">
        <v>16</v>
      </c>
      <c r="Z431" s="17">
        <v>0</v>
      </c>
      <c r="AA431" s="17">
        <v>1</v>
      </c>
      <c r="AB431" s="17" t="s">
        <v>123</v>
      </c>
      <c r="AC431">
        <v>0</v>
      </c>
      <c r="AD431">
        <v>1</v>
      </c>
      <c r="AE431" s="17">
        <v>1</v>
      </c>
      <c r="AF431" s="17"/>
      <c r="AG431" s="17"/>
      <c r="AH431" s="14">
        <v>1</v>
      </c>
      <c r="AI431" s="14">
        <v>0</v>
      </c>
      <c r="AJ431" s="14">
        <v>0</v>
      </c>
      <c r="AK431" s="17" t="s">
        <v>1005</v>
      </c>
      <c r="AL431" s="17" t="s">
        <v>64</v>
      </c>
      <c r="AM431" s="17" t="s">
        <v>64</v>
      </c>
      <c r="AN431" s="17" t="s">
        <v>64</v>
      </c>
      <c r="AO431" s="16">
        <f t="shared" si="27"/>
        <v>0</v>
      </c>
      <c r="AP431">
        <v>0</v>
      </c>
      <c r="AQ431" s="20">
        <v>16</v>
      </c>
      <c r="AR431" s="12">
        <v>1</v>
      </c>
      <c r="AS431" s="12">
        <v>1</v>
      </c>
      <c r="AT431" s="14">
        <v>2</v>
      </c>
    </row>
    <row r="432" spans="1:46" x14ac:dyDescent="0.4">
      <c r="A432">
        <v>261</v>
      </c>
      <c r="B432" s="14">
        <v>0</v>
      </c>
      <c r="C432" s="14">
        <v>1</v>
      </c>
      <c r="D432" s="17" t="s">
        <v>946</v>
      </c>
      <c r="E432" s="14">
        <v>1</v>
      </c>
      <c r="F432" s="14">
        <v>3</v>
      </c>
      <c r="G432" s="14">
        <v>2</v>
      </c>
      <c r="H432" s="14">
        <v>4</v>
      </c>
      <c r="I432" s="14">
        <f t="shared" si="25"/>
        <v>551</v>
      </c>
      <c r="J432" s="14">
        <f t="shared" si="26"/>
        <v>540</v>
      </c>
      <c r="K432" s="14">
        <v>45</v>
      </c>
      <c r="L432" s="12">
        <v>3</v>
      </c>
      <c r="M432" s="17" t="str">
        <f t="shared" si="28"/>
        <v>11</v>
      </c>
      <c r="N432" s="18" t="s">
        <v>1007</v>
      </c>
      <c r="O432" s="14">
        <v>5</v>
      </c>
      <c r="P432" s="14">
        <v>1</v>
      </c>
      <c r="Q432" s="14">
        <v>0</v>
      </c>
      <c r="R432" s="14">
        <v>0</v>
      </c>
      <c r="S432" s="14">
        <v>1</v>
      </c>
      <c r="T432" s="14">
        <v>1</v>
      </c>
      <c r="U432" s="14">
        <v>0</v>
      </c>
      <c r="V432" s="19">
        <v>0.78472222222222199</v>
      </c>
      <c r="W432" s="17" t="s">
        <v>907</v>
      </c>
      <c r="X432" s="14">
        <v>1</v>
      </c>
      <c r="Y432" s="20">
        <v>5</v>
      </c>
      <c r="Z432" s="17">
        <v>0</v>
      </c>
      <c r="AA432" s="17">
        <v>1</v>
      </c>
      <c r="AB432" s="17" t="s">
        <v>123</v>
      </c>
      <c r="AC432">
        <v>0</v>
      </c>
      <c r="AD432">
        <v>0</v>
      </c>
      <c r="AE432" s="17"/>
      <c r="AF432" s="17"/>
      <c r="AG432" s="17"/>
      <c r="AH432" s="14">
        <v>0</v>
      </c>
      <c r="AI432" s="14">
        <v>0</v>
      </c>
      <c r="AJ432" s="14">
        <v>0</v>
      </c>
      <c r="AK432" s="17" t="s">
        <v>1005</v>
      </c>
      <c r="AL432" s="17" t="s">
        <v>64</v>
      </c>
      <c r="AM432" s="17" t="s">
        <v>64</v>
      </c>
      <c r="AN432" s="17" t="s">
        <v>64</v>
      </c>
      <c r="AO432" s="16">
        <f t="shared" si="27"/>
        <v>3</v>
      </c>
      <c r="AP432">
        <v>2</v>
      </c>
      <c r="AQ432" s="20">
        <v>5</v>
      </c>
      <c r="AR432" s="12">
        <v>1</v>
      </c>
      <c r="AS432" s="12">
        <v>1</v>
      </c>
      <c r="AT432" s="14">
        <v>2</v>
      </c>
    </row>
    <row r="433" spans="1:46" x14ac:dyDescent="0.4">
      <c r="A433">
        <v>231</v>
      </c>
      <c r="B433" s="14">
        <v>1</v>
      </c>
      <c r="C433" s="14">
        <v>0</v>
      </c>
      <c r="D433" s="17" t="s">
        <v>1005</v>
      </c>
      <c r="E433" s="14">
        <v>0</v>
      </c>
      <c r="F433" s="14">
        <v>3</v>
      </c>
      <c r="G433" s="14">
        <v>5</v>
      </c>
      <c r="H433" s="14">
        <v>0</v>
      </c>
      <c r="I433" s="14">
        <f t="shared" si="25"/>
        <v>422</v>
      </c>
      <c r="J433" s="14">
        <f t="shared" si="26"/>
        <v>420</v>
      </c>
      <c r="K433" s="14">
        <v>35</v>
      </c>
      <c r="L433" s="12">
        <v>2</v>
      </c>
      <c r="M433" s="17" t="str">
        <f t="shared" si="28"/>
        <v xml:space="preserve">2 </v>
      </c>
      <c r="N433" s="18" t="s">
        <v>919</v>
      </c>
      <c r="O433" s="14">
        <v>0</v>
      </c>
      <c r="P433" s="14">
        <v>0</v>
      </c>
      <c r="Q433" s="14">
        <v>1</v>
      </c>
      <c r="R433" s="14">
        <v>0</v>
      </c>
      <c r="S433" s="14">
        <v>1</v>
      </c>
      <c r="T433" s="14">
        <v>1</v>
      </c>
      <c r="U433" s="14">
        <v>0</v>
      </c>
      <c r="V433" s="19">
        <v>0.436805555555556</v>
      </c>
      <c r="W433" s="17" t="s">
        <v>1008</v>
      </c>
      <c r="X433" s="14">
        <v>1</v>
      </c>
      <c r="Y433" s="20">
        <v>30</v>
      </c>
      <c r="Z433" s="17">
        <v>1</v>
      </c>
      <c r="AA433" s="17">
        <v>1</v>
      </c>
      <c r="AB433" s="17" t="s">
        <v>58</v>
      </c>
      <c r="AC433">
        <v>2</v>
      </c>
      <c r="AD433">
        <v>0</v>
      </c>
      <c r="AE433" s="17"/>
      <c r="AF433" s="17"/>
      <c r="AG433" s="17"/>
      <c r="AH433" s="14">
        <v>0</v>
      </c>
      <c r="AI433" s="14">
        <v>0</v>
      </c>
      <c r="AJ433" s="14">
        <v>1</v>
      </c>
      <c r="AK433" s="17" t="s">
        <v>968</v>
      </c>
      <c r="AL433" s="17" t="s">
        <v>968</v>
      </c>
      <c r="AM433" s="15">
        <v>43902</v>
      </c>
      <c r="AN433" s="17" t="s">
        <v>1009</v>
      </c>
      <c r="AO433" s="16">
        <f t="shared" si="27"/>
        <v>1</v>
      </c>
      <c r="AP433">
        <v>1</v>
      </c>
      <c r="AQ433" s="20">
        <v>30</v>
      </c>
      <c r="AR433" s="12">
        <v>1</v>
      </c>
      <c r="AS433" s="12">
        <v>1</v>
      </c>
      <c r="AT433" s="14">
        <v>3</v>
      </c>
    </row>
    <row r="434" spans="1:46" x14ac:dyDescent="0.4">
      <c r="A434">
        <v>577</v>
      </c>
      <c r="B434" s="14">
        <v>0</v>
      </c>
      <c r="C434" s="36">
        <v>0</v>
      </c>
      <c r="D434" s="17" t="s">
        <v>979</v>
      </c>
      <c r="E434" s="14">
        <v>1</v>
      </c>
      <c r="F434" s="14">
        <v>0</v>
      </c>
      <c r="G434" s="14">
        <v>3</v>
      </c>
      <c r="H434" s="14">
        <v>4</v>
      </c>
      <c r="I434" s="14">
        <f t="shared" si="25"/>
        <v>546</v>
      </c>
      <c r="J434" s="14">
        <f t="shared" si="26"/>
        <v>540</v>
      </c>
      <c r="K434" s="14">
        <v>45</v>
      </c>
      <c r="L434" s="12">
        <v>3</v>
      </c>
      <c r="M434" s="17" t="str">
        <f t="shared" si="28"/>
        <v xml:space="preserve">6 </v>
      </c>
      <c r="N434" s="18" t="s">
        <v>219</v>
      </c>
      <c r="O434" s="14">
        <v>5</v>
      </c>
      <c r="P434" s="14">
        <v>1</v>
      </c>
      <c r="Q434" s="14">
        <v>1</v>
      </c>
      <c r="R434" s="14">
        <v>0</v>
      </c>
      <c r="S434" s="14">
        <v>0</v>
      </c>
      <c r="T434" s="14">
        <v>1</v>
      </c>
      <c r="U434" s="14">
        <v>1</v>
      </c>
      <c r="V434" s="19">
        <v>2.9166666666666698E-2</v>
      </c>
      <c r="W434" s="17" t="s">
        <v>979</v>
      </c>
      <c r="X434" s="14">
        <v>0</v>
      </c>
      <c r="Y434" s="20">
        <v>0</v>
      </c>
      <c r="Z434" s="17">
        <v>1</v>
      </c>
      <c r="AA434" s="17">
        <v>1</v>
      </c>
      <c r="AB434" s="17" t="s">
        <v>169</v>
      </c>
      <c r="AC434">
        <v>2</v>
      </c>
      <c r="AD434">
        <v>0</v>
      </c>
      <c r="AE434" s="17"/>
      <c r="AF434" s="17"/>
      <c r="AG434" s="17"/>
      <c r="AH434" s="14">
        <v>0</v>
      </c>
      <c r="AI434" s="14">
        <v>0</v>
      </c>
      <c r="AJ434" s="14">
        <v>0</v>
      </c>
      <c r="AK434" s="17" t="s">
        <v>979</v>
      </c>
      <c r="AL434" s="17" t="s">
        <v>64</v>
      </c>
      <c r="AM434" s="17" t="s">
        <v>64</v>
      </c>
      <c r="AN434" s="17" t="s">
        <v>64</v>
      </c>
      <c r="AO434" s="16">
        <f t="shared" si="27"/>
        <v>0</v>
      </c>
      <c r="AP434">
        <v>0</v>
      </c>
      <c r="AQ434" s="20">
        <v>0</v>
      </c>
      <c r="AR434" s="12">
        <v>1</v>
      </c>
      <c r="AS434" s="12">
        <v>1</v>
      </c>
      <c r="AT434" s="14">
        <v>2</v>
      </c>
    </row>
    <row r="435" spans="1:46" x14ac:dyDescent="0.4">
      <c r="A435">
        <v>293</v>
      </c>
      <c r="B435" s="14">
        <v>0</v>
      </c>
      <c r="C435" s="36">
        <v>0</v>
      </c>
      <c r="D435" s="17" t="s">
        <v>979</v>
      </c>
      <c r="E435" s="14">
        <v>1</v>
      </c>
      <c r="F435" s="14">
        <v>0</v>
      </c>
      <c r="G435" s="14">
        <v>1</v>
      </c>
      <c r="H435" s="14">
        <v>0</v>
      </c>
      <c r="I435" s="14">
        <f t="shared" si="25"/>
        <v>359</v>
      </c>
      <c r="J435" s="14">
        <f t="shared" si="26"/>
        <v>348</v>
      </c>
      <c r="K435" s="14">
        <v>29</v>
      </c>
      <c r="L435" s="12">
        <v>1</v>
      </c>
      <c r="M435" s="17" t="str">
        <f t="shared" si="28"/>
        <v>11</v>
      </c>
      <c r="N435" s="18" t="s">
        <v>204</v>
      </c>
      <c r="O435" s="14">
        <v>0</v>
      </c>
      <c r="P435" s="14">
        <v>0</v>
      </c>
      <c r="Q435" s="14">
        <v>1</v>
      </c>
      <c r="R435" s="14">
        <v>0</v>
      </c>
      <c r="S435" s="14">
        <v>1</v>
      </c>
      <c r="T435" s="14">
        <v>1</v>
      </c>
      <c r="U435" s="14">
        <v>0</v>
      </c>
      <c r="V435" s="19">
        <v>0.83263888888888904</v>
      </c>
      <c r="W435" s="17" t="s">
        <v>1010</v>
      </c>
      <c r="X435" s="14">
        <v>1</v>
      </c>
      <c r="Y435" s="20">
        <v>12</v>
      </c>
      <c r="Z435" s="17">
        <v>1</v>
      </c>
      <c r="AA435" s="17">
        <v>1</v>
      </c>
      <c r="AB435" s="17" t="s">
        <v>53</v>
      </c>
      <c r="AC435">
        <v>2</v>
      </c>
      <c r="AD435">
        <v>0</v>
      </c>
      <c r="AE435" s="17"/>
      <c r="AF435" s="17"/>
      <c r="AG435" s="17"/>
      <c r="AH435" s="14">
        <v>0</v>
      </c>
      <c r="AI435" s="14">
        <v>0</v>
      </c>
      <c r="AJ435" s="14">
        <v>0</v>
      </c>
      <c r="AK435" s="17" t="s">
        <v>1011</v>
      </c>
      <c r="AL435" s="17" t="s">
        <v>64</v>
      </c>
      <c r="AM435" s="17" t="s">
        <v>64</v>
      </c>
      <c r="AN435" s="17" t="s">
        <v>64</v>
      </c>
      <c r="AO435" s="16">
        <f t="shared" si="27"/>
        <v>1</v>
      </c>
      <c r="AP435">
        <v>1</v>
      </c>
      <c r="AQ435" s="20">
        <v>12</v>
      </c>
      <c r="AR435" s="12">
        <v>1</v>
      </c>
      <c r="AS435" s="12">
        <v>1</v>
      </c>
      <c r="AT435" s="14">
        <v>2</v>
      </c>
    </row>
    <row r="436" spans="1:46" x14ac:dyDescent="0.4">
      <c r="A436">
        <v>499</v>
      </c>
      <c r="B436" s="14">
        <v>0</v>
      </c>
      <c r="C436" s="14">
        <v>1</v>
      </c>
      <c r="D436" s="17" t="s">
        <v>1012</v>
      </c>
      <c r="E436" s="14">
        <v>0</v>
      </c>
      <c r="F436" s="14">
        <v>1</v>
      </c>
      <c r="G436" s="14">
        <v>3</v>
      </c>
      <c r="H436" s="14">
        <v>0</v>
      </c>
      <c r="I436" s="14">
        <f t="shared" si="25"/>
        <v>343</v>
      </c>
      <c r="J436" s="14">
        <f t="shared" si="26"/>
        <v>336</v>
      </c>
      <c r="K436" s="14">
        <v>28</v>
      </c>
      <c r="L436" s="12">
        <v>1</v>
      </c>
      <c r="M436" s="17" t="str">
        <f t="shared" si="28"/>
        <v xml:space="preserve">7 </v>
      </c>
      <c r="N436" s="18" t="s">
        <v>185</v>
      </c>
      <c r="O436" s="14">
        <v>5</v>
      </c>
      <c r="P436" s="14">
        <v>1</v>
      </c>
      <c r="Q436" s="14">
        <v>0</v>
      </c>
      <c r="R436" s="14">
        <v>0</v>
      </c>
      <c r="S436" s="14">
        <v>1</v>
      </c>
      <c r="T436" s="14">
        <v>1</v>
      </c>
      <c r="U436" s="14">
        <v>1</v>
      </c>
      <c r="V436" s="19">
        <v>0.66180555555555598</v>
      </c>
      <c r="W436" s="17" t="s">
        <v>990</v>
      </c>
      <c r="X436" s="14">
        <v>1</v>
      </c>
      <c r="Y436" s="20">
        <v>2</v>
      </c>
      <c r="Z436" s="17">
        <v>0</v>
      </c>
      <c r="AA436" s="17">
        <v>0</v>
      </c>
      <c r="AB436" s="17" t="s">
        <v>241</v>
      </c>
      <c r="AC436">
        <v>1</v>
      </c>
      <c r="AD436">
        <v>1</v>
      </c>
      <c r="AE436" s="17">
        <v>5</v>
      </c>
      <c r="AF436" s="17"/>
      <c r="AG436" s="17"/>
      <c r="AH436" s="14">
        <v>1</v>
      </c>
      <c r="AI436" s="14">
        <v>0</v>
      </c>
      <c r="AJ436" s="14">
        <v>0</v>
      </c>
      <c r="AK436" s="17" t="s">
        <v>990</v>
      </c>
      <c r="AL436" s="17" t="s">
        <v>64</v>
      </c>
      <c r="AM436" s="17" t="s">
        <v>64</v>
      </c>
      <c r="AN436" s="17" t="s">
        <v>64</v>
      </c>
      <c r="AO436" s="16">
        <f t="shared" si="27"/>
        <v>2</v>
      </c>
      <c r="AP436">
        <v>1</v>
      </c>
      <c r="AQ436" s="20">
        <v>2</v>
      </c>
      <c r="AR436" s="12">
        <v>1</v>
      </c>
      <c r="AS436" s="12">
        <v>1</v>
      </c>
      <c r="AT436" s="14">
        <v>2</v>
      </c>
    </row>
    <row r="437" spans="1:46" x14ac:dyDescent="0.4">
      <c r="A437">
        <v>108</v>
      </c>
      <c r="B437" s="14">
        <v>0</v>
      </c>
      <c r="C437" s="14">
        <v>0</v>
      </c>
      <c r="D437" s="17" t="s">
        <v>1013</v>
      </c>
      <c r="E437" s="14">
        <v>1</v>
      </c>
      <c r="F437" s="14">
        <v>1</v>
      </c>
      <c r="G437" s="14">
        <v>6</v>
      </c>
      <c r="H437" s="14">
        <v>4</v>
      </c>
      <c r="I437" s="14">
        <f t="shared" si="25"/>
        <v>562</v>
      </c>
      <c r="J437" s="14">
        <f t="shared" si="26"/>
        <v>552</v>
      </c>
      <c r="K437" s="14">
        <v>46</v>
      </c>
      <c r="L437" s="12">
        <v>3</v>
      </c>
      <c r="M437" s="17" t="str">
        <f t="shared" si="28"/>
        <v>10</v>
      </c>
      <c r="N437" s="18" t="s">
        <v>1014</v>
      </c>
      <c r="O437" s="14">
        <v>5</v>
      </c>
      <c r="P437" s="14">
        <v>1</v>
      </c>
      <c r="Q437" s="14">
        <v>0</v>
      </c>
      <c r="R437" s="14">
        <v>0</v>
      </c>
      <c r="S437" s="14">
        <v>1</v>
      </c>
      <c r="T437" s="14">
        <v>1</v>
      </c>
      <c r="U437" s="14">
        <v>0</v>
      </c>
      <c r="V437" s="19">
        <v>0.58958333333333302</v>
      </c>
      <c r="W437" s="17" t="s">
        <v>982</v>
      </c>
      <c r="X437" s="14">
        <v>0</v>
      </c>
      <c r="Y437" s="20">
        <v>2</v>
      </c>
      <c r="Z437" s="17">
        <v>0</v>
      </c>
      <c r="AA437" s="17">
        <v>1</v>
      </c>
      <c r="AB437" s="17" t="s">
        <v>148</v>
      </c>
      <c r="AC437">
        <v>1</v>
      </c>
      <c r="AD437">
        <v>0</v>
      </c>
      <c r="AE437" s="17"/>
      <c r="AF437" s="17"/>
      <c r="AG437" s="17"/>
      <c r="AH437" s="14">
        <v>1</v>
      </c>
      <c r="AI437" s="14">
        <v>0</v>
      </c>
      <c r="AJ437" s="14">
        <v>0</v>
      </c>
      <c r="AK437" s="17" t="s">
        <v>990</v>
      </c>
      <c r="AL437" s="17" t="s">
        <v>64</v>
      </c>
      <c r="AM437" s="17" t="s">
        <v>64</v>
      </c>
      <c r="AN437" s="17" t="s">
        <v>64</v>
      </c>
      <c r="AO437" s="16">
        <f t="shared" si="27"/>
        <v>1</v>
      </c>
      <c r="AP437">
        <v>1</v>
      </c>
      <c r="AQ437" s="20">
        <v>2</v>
      </c>
      <c r="AR437" s="12">
        <v>1</v>
      </c>
      <c r="AS437" s="12">
        <v>1</v>
      </c>
      <c r="AT437" s="14">
        <v>2</v>
      </c>
    </row>
    <row r="438" spans="1:46" x14ac:dyDescent="0.4">
      <c r="A438">
        <v>559</v>
      </c>
      <c r="B438" s="14">
        <v>0</v>
      </c>
      <c r="C438" s="14">
        <v>0</v>
      </c>
      <c r="D438" s="17" t="s">
        <v>1013</v>
      </c>
      <c r="E438" s="14">
        <v>1</v>
      </c>
      <c r="F438" s="14">
        <v>3</v>
      </c>
      <c r="G438" s="14">
        <v>6</v>
      </c>
      <c r="H438" s="14">
        <v>4</v>
      </c>
      <c r="I438" s="14">
        <f t="shared" si="25"/>
        <v>770</v>
      </c>
      <c r="J438" s="14">
        <f t="shared" si="26"/>
        <v>768</v>
      </c>
      <c r="K438" s="14">
        <v>64</v>
      </c>
      <c r="L438" s="12">
        <v>5</v>
      </c>
      <c r="M438" s="17" t="str">
        <f t="shared" si="28"/>
        <v xml:space="preserve">2 </v>
      </c>
      <c r="N438" s="18" t="s">
        <v>991</v>
      </c>
      <c r="O438" s="14">
        <v>1</v>
      </c>
      <c r="P438" s="14">
        <v>0</v>
      </c>
      <c r="Q438" s="14">
        <v>1</v>
      </c>
      <c r="R438" s="14">
        <v>0</v>
      </c>
      <c r="S438" s="14">
        <v>0</v>
      </c>
      <c r="T438" s="14">
        <v>1</v>
      </c>
      <c r="U438" s="14">
        <v>1</v>
      </c>
      <c r="V438" s="19">
        <v>0.88472222222222197</v>
      </c>
      <c r="W438" s="17" t="s">
        <v>1009</v>
      </c>
      <c r="X438" s="14">
        <v>1</v>
      </c>
      <c r="Y438" s="20">
        <v>18</v>
      </c>
      <c r="Z438" s="17">
        <v>1</v>
      </c>
      <c r="AA438" s="17">
        <v>0</v>
      </c>
      <c r="AB438" s="17" t="s">
        <v>209</v>
      </c>
      <c r="AC438">
        <v>2</v>
      </c>
      <c r="AD438">
        <v>0</v>
      </c>
      <c r="AE438" s="17"/>
      <c r="AF438" s="17"/>
      <c r="AG438" s="17"/>
      <c r="AH438" s="14">
        <v>0</v>
      </c>
      <c r="AI438" s="14">
        <v>0</v>
      </c>
      <c r="AJ438" s="14">
        <v>1</v>
      </c>
      <c r="AK438" s="17" t="s">
        <v>990</v>
      </c>
      <c r="AL438" s="17" t="s">
        <v>990</v>
      </c>
      <c r="AM438" s="17" t="s">
        <v>992</v>
      </c>
      <c r="AN438" s="17" t="s">
        <v>997</v>
      </c>
      <c r="AO438" s="16">
        <f t="shared" si="27"/>
        <v>1</v>
      </c>
      <c r="AP438">
        <v>1</v>
      </c>
      <c r="AQ438" s="20">
        <v>18</v>
      </c>
      <c r="AR438" s="12">
        <v>1</v>
      </c>
      <c r="AS438" s="12">
        <v>1</v>
      </c>
      <c r="AT438" s="14">
        <v>3</v>
      </c>
    </row>
    <row r="439" spans="1:46" x14ac:dyDescent="0.4">
      <c r="A439">
        <v>435</v>
      </c>
      <c r="B439" s="14">
        <v>0</v>
      </c>
      <c r="C439" s="36">
        <v>1</v>
      </c>
      <c r="D439" s="17" t="s">
        <v>1015</v>
      </c>
      <c r="E439" s="14">
        <v>0</v>
      </c>
      <c r="F439" s="14">
        <v>1</v>
      </c>
      <c r="G439" s="14">
        <v>1</v>
      </c>
      <c r="H439" s="14">
        <v>2</v>
      </c>
      <c r="I439" s="14">
        <f t="shared" si="25"/>
        <v>553</v>
      </c>
      <c r="J439" s="14">
        <f t="shared" si="26"/>
        <v>552</v>
      </c>
      <c r="K439" s="14">
        <v>46</v>
      </c>
      <c r="L439" s="12">
        <v>3</v>
      </c>
      <c r="M439" s="17" t="str">
        <f t="shared" si="28"/>
        <v xml:space="preserve">1 </v>
      </c>
      <c r="N439" s="18" t="s">
        <v>147</v>
      </c>
      <c r="O439" s="14">
        <v>5</v>
      </c>
      <c r="P439" s="14">
        <v>1</v>
      </c>
      <c r="Q439" s="14">
        <v>0</v>
      </c>
      <c r="R439" s="14">
        <v>0</v>
      </c>
      <c r="S439" s="14">
        <v>1</v>
      </c>
      <c r="T439" s="14">
        <v>1</v>
      </c>
      <c r="U439" s="14">
        <v>0</v>
      </c>
      <c r="V439" s="19">
        <v>0.67986111111111103</v>
      </c>
      <c r="W439" s="17" t="s">
        <v>1006</v>
      </c>
      <c r="X439" s="14">
        <v>1</v>
      </c>
      <c r="Y439" s="20">
        <v>3</v>
      </c>
      <c r="Z439" s="17">
        <v>0</v>
      </c>
      <c r="AA439" s="17">
        <v>0</v>
      </c>
      <c r="AB439" s="17" t="s">
        <v>266</v>
      </c>
      <c r="AC439">
        <v>5</v>
      </c>
      <c r="AD439">
        <v>1</v>
      </c>
      <c r="AE439" s="17">
        <v>1</v>
      </c>
      <c r="AF439" s="17"/>
      <c r="AG439" s="17"/>
      <c r="AH439" s="14">
        <v>1</v>
      </c>
      <c r="AI439" s="14">
        <v>0</v>
      </c>
      <c r="AJ439" s="14">
        <v>0</v>
      </c>
      <c r="AK439" s="17" t="s">
        <v>1016</v>
      </c>
      <c r="AL439" s="17" t="s">
        <v>64</v>
      </c>
      <c r="AM439" s="17" t="s">
        <v>64</v>
      </c>
      <c r="AN439" s="17" t="s">
        <v>64</v>
      </c>
      <c r="AO439" s="16">
        <f t="shared" si="27"/>
        <v>1</v>
      </c>
      <c r="AP439">
        <v>1</v>
      </c>
      <c r="AQ439" s="20">
        <v>3</v>
      </c>
      <c r="AR439" s="12">
        <v>1</v>
      </c>
      <c r="AS439" s="12">
        <v>1</v>
      </c>
      <c r="AT439" s="14">
        <v>2</v>
      </c>
    </row>
    <row r="440" spans="1:46" x14ac:dyDescent="0.4">
      <c r="A440">
        <v>113</v>
      </c>
      <c r="B440" s="14">
        <v>1</v>
      </c>
      <c r="C440" s="14">
        <v>0</v>
      </c>
      <c r="D440" s="17" t="s">
        <v>1015</v>
      </c>
      <c r="E440" s="14">
        <v>0</v>
      </c>
      <c r="F440" s="14">
        <v>4</v>
      </c>
      <c r="G440" s="14">
        <v>3</v>
      </c>
      <c r="H440" s="14">
        <v>1</v>
      </c>
      <c r="I440" s="14">
        <f t="shared" si="25"/>
        <v>691</v>
      </c>
      <c r="J440" s="14">
        <f t="shared" si="26"/>
        <v>684</v>
      </c>
      <c r="K440" s="14">
        <v>57</v>
      </c>
      <c r="L440" s="12">
        <v>4</v>
      </c>
      <c r="M440" s="17" t="str">
        <f t="shared" si="28"/>
        <v xml:space="preserve">7 </v>
      </c>
      <c r="N440" s="18" t="s">
        <v>386</v>
      </c>
      <c r="O440" s="14">
        <v>5</v>
      </c>
      <c r="P440" s="14">
        <v>1</v>
      </c>
      <c r="Q440" s="14">
        <v>1</v>
      </c>
      <c r="R440" s="14">
        <v>0</v>
      </c>
      <c r="S440" s="14">
        <v>1</v>
      </c>
      <c r="T440" s="14">
        <v>1</v>
      </c>
      <c r="U440" s="14">
        <v>1</v>
      </c>
      <c r="V440" s="19">
        <v>0.47291666666666698</v>
      </c>
      <c r="W440" s="17" t="s">
        <v>1017</v>
      </c>
      <c r="X440" s="14">
        <v>1</v>
      </c>
      <c r="Y440" s="20">
        <v>18</v>
      </c>
      <c r="Z440" s="17">
        <v>1</v>
      </c>
      <c r="AA440" s="17">
        <v>0</v>
      </c>
      <c r="AB440" s="17" t="s">
        <v>169</v>
      </c>
      <c r="AC440">
        <v>2</v>
      </c>
      <c r="AD440">
        <v>0</v>
      </c>
      <c r="AE440" s="17"/>
      <c r="AF440" s="17"/>
      <c r="AG440" s="17"/>
      <c r="AH440" s="14">
        <v>0</v>
      </c>
      <c r="AI440" s="14">
        <v>0</v>
      </c>
      <c r="AJ440" s="14">
        <v>0</v>
      </c>
      <c r="AK440" s="17" t="s">
        <v>1016</v>
      </c>
      <c r="AL440" s="17" t="s">
        <v>64</v>
      </c>
      <c r="AM440" s="17" t="s">
        <v>64</v>
      </c>
      <c r="AN440" s="17" t="s">
        <v>64</v>
      </c>
      <c r="AO440" s="16">
        <f t="shared" si="27"/>
        <v>1</v>
      </c>
      <c r="AP440">
        <v>1</v>
      </c>
      <c r="AQ440" s="20">
        <v>18</v>
      </c>
      <c r="AR440" s="12">
        <v>1</v>
      </c>
      <c r="AS440" s="12">
        <v>1</v>
      </c>
      <c r="AT440" s="14">
        <v>2</v>
      </c>
    </row>
    <row r="441" spans="1:46" x14ac:dyDescent="0.4">
      <c r="A441">
        <v>159</v>
      </c>
      <c r="B441" s="14">
        <v>0</v>
      </c>
      <c r="C441" s="14">
        <v>0</v>
      </c>
      <c r="D441" s="17" t="s">
        <v>907</v>
      </c>
      <c r="E441" s="14">
        <v>0</v>
      </c>
      <c r="F441" s="14">
        <v>0</v>
      </c>
      <c r="G441" s="14">
        <v>4</v>
      </c>
      <c r="H441" s="14">
        <v>4</v>
      </c>
      <c r="I441" s="14">
        <f t="shared" si="25"/>
        <v>647</v>
      </c>
      <c r="J441" s="14">
        <f t="shared" si="26"/>
        <v>636</v>
      </c>
      <c r="K441" s="14">
        <v>53</v>
      </c>
      <c r="L441" s="12">
        <v>4</v>
      </c>
      <c r="M441" s="17" t="str">
        <f t="shared" si="28"/>
        <v>11</v>
      </c>
      <c r="N441" s="18" t="s">
        <v>1018</v>
      </c>
      <c r="O441" s="14">
        <v>4</v>
      </c>
      <c r="P441" s="14">
        <v>0</v>
      </c>
      <c r="Q441" s="14">
        <v>1</v>
      </c>
      <c r="R441" s="14">
        <v>0</v>
      </c>
      <c r="S441" s="14">
        <v>1</v>
      </c>
      <c r="T441" s="14">
        <v>1</v>
      </c>
      <c r="U441" s="14">
        <v>0</v>
      </c>
      <c r="V441" s="19">
        <v>0.29513888888888901</v>
      </c>
      <c r="W441" s="17" t="s">
        <v>1019</v>
      </c>
      <c r="X441" s="14">
        <v>1</v>
      </c>
      <c r="Y441" s="20">
        <v>41</v>
      </c>
      <c r="Z441" s="17">
        <v>0</v>
      </c>
      <c r="AA441" s="17">
        <v>1</v>
      </c>
      <c r="AB441" s="17" t="s">
        <v>68</v>
      </c>
      <c r="AC441">
        <v>3</v>
      </c>
      <c r="AD441">
        <v>0</v>
      </c>
      <c r="AE441" s="17"/>
      <c r="AF441" s="17"/>
      <c r="AG441" s="17"/>
      <c r="AH441" s="14">
        <v>0</v>
      </c>
      <c r="AI441" s="14">
        <v>0</v>
      </c>
      <c r="AJ441" s="14">
        <v>1</v>
      </c>
      <c r="AK441" s="17" t="s">
        <v>1010</v>
      </c>
      <c r="AL441" s="17" t="s">
        <v>1006</v>
      </c>
      <c r="AM441" s="17" t="s">
        <v>1020</v>
      </c>
      <c r="AN441" s="17" t="s">
        <v>974</v>
      </c>
      <c r="AO441" s="16">
        <f t="shared" si="27"/>
        <v>13</v>
      </c>
      <c r="AP441">
        <v>2</v>
      </c>
      <c r="AQ441" s="20">
        <v>41</v>
      </c>
      <c r="AR441" s="12">
        <v>1</v>
      </c>
      <c r="AS441" s="12">
        <v>1</v>
      </c>
      <c r="AT441" s="14">
        <v>3</v>
      </c>
    </row>
    <row r="442" spans="1:46" x14ac:dyDescent="0.4">
      <c r="A442">
        <v>593</v>
      </c>
      <c r="B442" s="14">
        <v>0</v>
      </c>
      <c r="C442" s="14">
        <v>0</v>
      </c>
      <c r="D442" s="17" t="s">
        <v>1006</v>
      </c>
      <c r="E442" s="14">
        <v>0</v>
      </c>
      <c r="F442" s="14">
        <v>1</v>
      </c>
      <c r="G442" s="14">
        <v>4</v>
      </c>
      <c r="H442" s="14">
        <v>0</v>
      </c>
      <c r="I442" s="14">
        <f t="shared" si="25"/>
        <v>463</v>
      </c>
      <c r="J442" s="14">
        <f t="shared" si="26"/>
        <v>456</v>
      </c>
      <c r="K442" s="14">
        <v>38</v>
      </c>
      <c r="L442" s="12">
        <v>2</v>
      </c>
      <c r="M442" s="17" t="str">
        <f t="shared" si="28"/>
        <v xml:space="preserve">7 </v>
      </c>
      <c r="N442" s="18" t="s">
        <v>1021</v>
      </c>
      <c r="O442" s="14">
        <v>0</v>
      </c>
      <c r="P442" s="14">
        <v>0</v>
      </c>
      <c r="Q442" s="14">
        <v>1</v>
      </c>
      <c r="R442" s="14">
        <v>0</v>
      </c>
      <c r="S442" s="14">
        <v>1</v>
      </c>
      <c r="T442" s="14">
        <v>1</v>
      </c>
      <c r="U442" s="14">
        <v>0</v>
      </c>
      <c r="V442" s="19">
        <v>0.73402777777777795</v>
      </c>
      <c r="W442" s="17" t="s">
        <v>1022</v>
      </c>
      <c r="X442" s="14">
        <v>1</v>
      </c>
      <c r="Y442" s="20">
        <v>20</v>
      </c>
      <c r="Z442" s="17">
        <v>0</v>
      </c>
      <c r="AA442" s="17">
        <v>1</v>
      </c>
      <c r="AB442" s="17" t="s">
        <v>97</v>
      </c>
      <c r="AC442">
        <v>2</v>
      </c>
      <c r="AD442">
        <v>0</v>
      </c>
      <c r="AE442" s="17"/>
      <c r="AF442" s="17"/>
      <c r="AG442" s="17"/>
      <c r="AH442" s="14">
        <v>0</v>
      </c>
      <c r="AI442" s="14">
        <v>0</v>
      </c>
      <c r="AJ442" s="14">
        <v>0</v>
      </c>
      <c r="AK442" s="17" t="s">
        <v>1023</v>
      </c>
      <c r="AL442" s="17" t="s">
        <v>64</v>
      </c>
      <c r="AM442" s="17" t="s">
        <v>64</v>
      </c>
      <c r="AN442" s="17" t="s">
        <v>64</v>
      </c>
      <c r="AO442" s="16">
        <f t="shared" si="27"/>
        <v>1</v>
      </c>
      <c r="AP442">
        <v>1</v>
      </c>
      <c r="AQ442" s="20">
        <v>20</v>
      </c>
      <c r="AR442" s="12">
        <v>1</v>
      </c>
      <c r="AS442" s="12">
        <v>1</v>
      </c>
      <c r="AT442" s="14">
        <v>2</v>
      </c>
    </row>
    <row r="443" spans="1:46" x14ac:dyDescent="0.4">
      <c r="A443">
        <v>257</v>
      </c>
      <c r="B443" s="14">
        <v>0</v>
      </c>
      <c r="C443" s="36">
        <v>1</v>
      </c>
      <c r="D443" s="17" t="s">
        <v>1024</v>
      </c>
      <c r="E443" s="14">
        <v>1</v>
      </c>
      <c r="F443" s="14">
        <v>1</v>
      </c>
      <c r="G443" s="14">
        <v>6</v>
      </c>
      <c r="H443" s="14">
        <v>2</v>
      </c>
      <c r="I443" s="14">
        <f t="shared" si="25"/>
        <v>626</v>
      </c>
      <c r="J443" s="14">
        <f t="shared" si="26"/>
        <v>552</v>
      </c>
      <c r="K443" s="14">
        <v>46</v>
      </c>
      <c r="L443" s="12">
        <v>3</v>
      </c>
      <c r="M443" s="17" t="str">
        <f t="shared" si="28"/>
        <v>74</v>
      </c>
      <c r="N443" s="18" t="s">
        <v>1025</v>
      </c>
      <c r="O443" s="14">
        <v>0</v>
      </c>
      <c r="P443" s="14">
        <v>1</v>
      </c>
      <c r="Q443" s="14">
        <v>1</v>
      </c>
      <c r="R443" s="14">
        <v>0</v>
      </c>
      <c r="S443" s="14">
        <v>0</v>
      </c>
      <c r="T443" s="14">
        <v>1</v>
      </c>
      <c r="U443" s="14">
        <v>0</v>
      </c>
      <c r="V443" s="19">
        <v>0.74375000000000002</v>
      </c>
      <c r="W443" s="17" t="s">
        <v>1019</v>
      </c>
      <c r="X443" s="14">
        <v>1</v>
      </c>
      <c r="Y443" s="20">
        <v>23</v>
      </c>
      <c r="Z443" s="17">
        <v>1</v>
      </c>
      <c r="AA443" s="17">
        <v>0</v>
      </c>
      <c r="AB443" s="17" t="s">
        <v>53</v>
      </c>
      <c r="AC443">
        <v>2</v>
      </c>
      <c r="AD443">
        <v>0</v>
      </c>
      <c r="AE443" s="17"/>
      <c r="AF443" s="17"/>
      <c r="AG443" s="17"/>
      <c r="AH443" s="14">
        <v>0</v>
      </c>
      <c r="AI443" s="14">
        <v>0</v>
      </c>
      <c r="AJ443" s="14">
        <v>0</v>
      </c>
      <c r="AK443" s="17" t="s">
        <v>1020</v>
      </c>
      <c r="AL443" s="17" t="s">
        <v>996</v>
      </c>
      <c r="AM443" s="17" t="s">
        <v>1026</v>
      </c>
      <c r="AN443" s="17" t="s">
        <v>1022</v>
      </c>
      <c r="AO443" s="16">
        <f t="shared" si="27"/>
        <v>1</v>
      </c>
      <c r="AP443">
        <v>1</v>
      </c>
      <c r="AQ443" s="20">
        <v>23</v>
      </c>
      <c r="AR443" s="12">
        <v>1</v>
      </c>
      <c r="AS443" s="12">
        <v>1</v>
      </c>
      <c r="AT443" s="14">
        <v>2</v>
      </c>
    </row>
    <row r="444" spans="1:46" x14ac:dyDescent="0.4">
      <c r="A444">
        <v>100</v>
      </c>
      <c r="B444" s="14">
        <v>0</v>
      </c>
      <c r="C444" s="14">
        <v>1</v>
      </c>
      <c r="D444" s="17" t="s">
        <v>1027</v>
      </c>
      <c r="E444" s="14">
        <v>0</v>
      </c>
      <c r="F444" s="14">
        <v>0</v>
      </c>
      <c r="G444" s="14">
        <v>2</v>
      </c>
      <c r="H444" s="14">
        <v>2</v>
      </c>
      <c r="I444" s="14">
        <f t="shared" si="25"/>
        <v>618</v>
      </c>
      <c r="J444" s="14">
        <f t="shared" si="26"/>
        <v>612</v>
      </c>
      <c r="K444" s="14">
        <v>51</v>
      </c>
      <c r="L444" s="12">
        <v>4</v>
      </c>
      <c r="M444" s="17" t="str">
        <f t="shared" si="28"/>
        <v xml:space="preserve">6 </v>
      </c>
      <c r="N444" s="18" t="s">
        <v>1028</v>
      </c>
      <c r="O444" s="14">
        <v>5</v>
      </c>
      <c r="P444" s="14">
        <v>1</v>
      </c>
      <c r="Q444" s="14">
        <v>1</v>
      </c>
      <c r="R444" s="14">
        <v>1</v>
      </c>
      <c r="S444" s="14">
        <v>1</v>
      </c>
      <c r="T444" s="14">
        <v>1</v>
      </c>
      <c r="U444" s="14">
        <v>1</v>
      </c>
      <c r="V444" s="19">
        <v>0.25624999999999998</v>
      </c>
      <c r="W444" s="17" t="s">
        <v>972</v>
      </c>
      <c r="X444" s="14">
        <v>1</v>
      </c>
      <c r="Y444" s="20">
        <v>19</v>
      </c>
      <c r="Z444" s="17">
        <v>1</v>
      </c>
      <c r="AA444" s="17">
        <v>0</v>
      </c>
      <c r="AB444" s="17" t="s">
        <v>367</v>
      </c>
      <c r="AC444">
        <v>2</v>
      </c>
      <c r="AD444">
        <v>0</v>
      </c>
      <c r="AE444" s="17"/>
      <c r="AF444" s="17"/>
      <c r="AG444" s="17"/>
      <c r="AH444" s="14">
        <v>0</v>
      </c>
      <c r="AI444" s="14">
        <v>0</v>
      </c>
      <c r="AJ444" s="14">
        <v>0</v>
      </c>
      <c r="AK444" s="17" t="s">
        <v>1020</v>
      </c>
      <c r="AL444" s="17" t="s">
        <v>64</v>
      </c>
      <c r="AM444" s="17" t="s">
        <v>64</v>
      </c>
      <c r="AN444" s="17" t="s">
        <v>64</v>
      </c>
      <c r="AO444" s="16">
        <f t="shared" si="27"/>
        <v>2</v>
      </c>
      <c r="AP444">
        <v>1</v>
      </c>
      <c r="AQ444" s="20">
        <v>19</v>
      </c>
      <c r="AR444" s="12">
        <v>1</v>
      </c>
      <c r="AS444" s="12">
        <v>1</v>
      </c>
      <c r="AT444" s="14">
        <v>2</v>
      </c>
    </row>
    <row r="445" spans="1:46" x14ac:dyDescent="0.4">
      <c r="A445">
        <v>446</v>
      </c>
      <c r="B445" s="14">
        <v>0</v>
      </c>
      <c r="C445" s="36">
        <v>0</v>
      </c>
      <c r="D445" s="17" t="s">
        <v>1009</v>
      </c>
      <c r="E445" s="14">
        <v>0</v>
      </c>
      <c r="F445" s="14">
        <v>1</v>
      </c>
      <c r="G445" s="14">
        <v>1</v>
      </c>
      <c r="H445" s="14">
        <v>4</v>
      </c>
      <c r="I445" s="14">
        <f t="shared" si="25"/>
        <v>643</v>
      </c>
      <c r="J445" s="14">
        <f t="shared" si="26"/>
        <v>636</v>
      </c>
      <c r="K445" s="14">
        <v>53</v>
      </c>
      <c r="L445" s="12">
        <v>4</v>
      </c>
      <c r="M445" s="17" t="str">
        <f t="shared" si="28"/>
        <v xml:space="preserve">7 </v>
      </c>
      <c r="N445" s="18" t="s">
        <v>959</v>
      </c>
      <c r="O445" s="14">
        <v>5</v>
      </c>
      <c r="P445" s="14">
        <v>1</v>
      </c>
      <c r="Q445" s="14">
        <v>0</v>
      </c>
      <c r="R445" s="14">
        <v>0</v>
      </c>
      <c r="S445" s="14">
        <v>1</v>
      </c>
      <c r="T445" s="14">
        <v>1</v>
      </c>
      <c r="U445" s="14">
        <v>0</v>
      </c>
      <c r="V445" s="19">
        <v>0.391666666666667</v>
      </c>
      <c r="W445" s="17" t="s">
        <v>1029</v>
      </c>
      <c r="X445" s="14">
        <v>1</v>
      </c>
      <c r="Y445" s="20">
        <v>76</v>
      </c>
      <c r="Z445" s="17">
        <v>0</v>
      </c>
      <c r="AA445" s="17">
        <v>0</v>
      </c>
      <c r="AB445" s="17" t="s">
        <v>115</v>
      </c>
      <c r="AC445">
        <v>3</v>
      </c>
      <c r="AD445">
        <v>1</v>
      </c>
      <c r="AE445" s="17">
        <v>1</v>
      </c>
      <c r="AF445" s="17"/>
      <c r="AG445" s="17"/>
      <c r="AH445" s="14">
        <v>1</v>
      </c>
      <c r="AI445" s="14">
        <v>0</v>
      </c>
      <c r="AJ445" s="14">
        <v>1</v>
      </c>
      <c r="AK445" s="17" t="s">
        <v>1026</v>
      </c>
      <c r="AL445" s="17" t="s">
        <v>1026</v>
      </c>
      <c r="AM445" s="17" t="s">
        <v>1030</v>
      </c>
      <c r="AN445" s="17" t="s">
        <v>1031</v>
      </c>
      <c r="AO445" s="16">
        <f t="shared" si="27"/>
        <v>1</v>
      </c>
      <c r="AP445">
        <v>1</v>
      </c>
      <c r="AQ445" s="20">
        <v>76</v>
      </c>
      <c r="AR445" s="12">
        <v>1</v>
      </c>
      <c r="AS445" s="12">
        <v>1</v>
      </c>
      <c r="AT445" s="14">
        <v>3</v>
      </c>
    </row>
    <row r="446" spans="1:46" x14ac:dyDescent="0.4">
      <c r="A446">
        <v>315</v>
      </c>
      <c r="B446" s="14">
        <v>0</v>
      </c>
      <c r="C446" s="14">
        <v>1</v>
      </c>
      <c r="D446" s="17" t="s">
        <v>1032</v>
      </c>
      <c r="E446" s="14">
        <v>0</v>
      </c>
      <c r="F446" s="14">
        <v>1</v>
      </c>
      <c r="G446" s="14">
        <v>1</v>
      </c>
      <c r="H446" s="14">
        <v>0</v>
      </c>
      <c r="I446" s="14">
        <f t="shared" si="25"/>
        <v>271</v>
      </c>
      <c r="J446" s="14">
        <f t="shared" si="26"/>
        <v>264</v>
      </c>
      <c r="K446" s="14">
        <v>22</v>
      </c>
      <c r="L446" s="12">
        <v>1</v>
      </c>
      <c r="M446" s="17" t="str">
        <f t="shared" si="28"/>
        <v xml:space="preserve">7 </v>
      </c>
      <c r="N446" s="18" t="s">
        <v>1033</v>
      </c>
      <c r="O446" s="14">
        <v>5</v>
      </c>
      <c r="P446" s="14">
        <v>1</v>
      </c>
      <c r="Q446" s="14">
        <v>0</v>
      </c>
      <c r="R446" s="14">
        <v>0</v>
      </c>
      <c r="S446" s="14">
        <v>1</v>
      </c>
      <c r="T446" s="14">
        <v>1</v>
      </c>
      <c r="U446" s="14">
        <v>1</v>
      </c>
      <c r="V446" s="19">
        <v>0.87152777777777801</v>
      </c>
      <c r="W446" s="17" t="s">
        <v>1034</v>
      </c>
      <c r="X446" s="14">
        <v>1</v>
      </c>
      <c r="Y446" s="20">
        <v>1</v>
      </c>
      <c r="Z446" s="17">
        <v>0</v>
      </c>
      <c r="AA446" s="17">
        <v>0</v>
      </c>
      <c r="AB446" s="17" t="s">
        <v>266</v>
      </c>
      <c r="AC446">
        <v>5</v>
      </c>
      <c r="AD446">
        <v>1</v>
      </c>
      <c r="AE446" s="17">
        <v>6</v>
      </c>
      <c r="AF446" s="17"/>
      <c r="AG446" s="17"/>
      <c r="AH446" s="14">
        <v>1</v>
      </c>
      <c r="AI446" s="14">
        <v>1</v>
      </c>
      <c r="AJ446" s="14">
        <v>0</v>
      </c>
      <c r="AK446" s="17" t="s">
        <v>1035</v>
      </c>
      <c r="AL446" s="17" t="s">
        <v>64</v>
      </c>
      <c r="AM446" s="17" t="s">
        <v>64</v>
      </c>
      <c r="AN446" s="17" t="s">
        <v>64</v>
      </c>
      <c r="AO446" s="16">
        <f t="shared" si="27"/>
        <v>1</v>
      </c>
      <c r="AP446">
        <v>1</v>
      </c>
      <c r="AQ446" s="20">
        <v>1</v>
      </c>
      <c r="AR446" s="12">
        <v>1</v>
      </c>
      <c r="AS446" s="12">
        <v>1</v>
      </c>
      <c r="AT446" s="14">
        <v>2</v>
      </c>
    </row>
    <row r="447" spans="1:46" x14ac:dyDescent="0.4">
      <c r="A447">
        <v>107</v>
      </c>
      <c r="B447" s="14">
        <v>0</v>
      </c>
      <c r="C447" s="36">
        <v>0</v>
      </c>
      <c r="D447" s="17" t="s">
        <v>1026</v>
      </c>
      <c r="E447" s="14">
        <v>1</v>
      </c>
      <c r="F447" s="14">
        <v>0</v>
      </c>
      <c r="G447" s="14">
        <v>4</v>
      </c>
      <c r="H447" s="14">
        <v>4</v>
      </c>
      <c r="I447" s="14">
        <f t="shared" si="25"/>
        <v>599</v>
      </c>
      <c r="J447" s="14">
        <f t="shared" si="26"/>
        <v>588</v>
      </c>
      <c r="K447" s="14">
        <v>49</v>
      </c>
      <c r="L447" s="12">
        <v>3</v>
      </c>
      <c r="M447" s="17" t="str">
        <f t="shared" si="28"/>
        <v>11</v>
      </c>
      <c r="N447" s="18" t="s">
        <v>366</v>
      </c>
      <c r="O447" s="14">
        <v>1</v>
      </c>
      <c r="P447" s="14">
        <v>0</v>
      </c>
      <c r="Q447" s="14">
        <v>0</v>
      </c>
      <c r="R447" s="14">
        <v>1</v>
      </c>
      <c r="S447" s="14">
        <v>1</v>
      </c>
      <c r="T447" s="14">
        <v>1</v>
      </c>
      <c r="U447" s="14">
        <v>1</v>
      </c>
      <c r="V447" s="19">
        <v>0.96458333333333302</v>
      </c>
      <c r="W447" s="17" t="s">
        <v>1022</v>
      </c>
      <c r="X447" s="14">
        <v>1</v>
      </c>
      <c r="Y447" s="20">
        <v>11</v>
      </c>
      <c r="Z447" s="17">
        <v>0</v>
      </c>
      <c r="AA447" s="17">
        <v>1</v>
      </c>
      <c r="AB447" s="17" t="s">
        <v>241</v>
      </c>
      <c r="AC447">
        <v>1</v>
      </c>
      <c r="AD447">
        <v>1</v>
      </c>
      <c r="AE447" s="17">
        <v>6</v>
      </c>
      <c r="AF447" s="17"/>
      <c r="AG447" s="17"/>
      <c r="AH447" s="14">
        <v>1</v>
      </c>
      <c r="AI447" s="14">
        <v>0</v>
      </c>
      <c r="AJ447" s="14">
        <v>0</v>
      </c>
      <c r="AK447" s="17" t="s">
        <v>1035</v>
      </c>
      <c r="AL447" s="17" t="s">
        <v>64</v>
      </c>
      <c r="AM447" s="17" t="s">
        <v>64</v>
      </c>
      <c r="AN447" s="17" t="s">
        <v>64</v>
      </c>
      <c r="AO447" s="16">
        <f t="shared" si="27"/>
        <v>3</v>
      </c>
      <c r="AP447">
        <v>2</v>
      </c>
      <c r="AQ447" s="20">
        <v>11</v>
      </c>
      <c r="AR447" s="12">
        <v>1</v>
      </c>
      <c r="AS447" s="12">
        <v>1</v>
      </c>
      <c r="AT447" s="14">
        <v>2</v>
      </c>
    </row>
    <row r="448" spans="1:46" x14ac:dyDescent="0.4">
      <c r="A448">
        <v>629</v>
      </c>
      <c r="B448" s="14">
        <v>0</v>
      </c>
      <c r="C448" s="36">
        <v>0</v>
      </c>
      <c r="D448" s="17" t="s">
        <v>1026</v>
      </c>
      <c r="E448" s="14">
        <v>1</v>
      </c>
      <c r="F448" s="14">
        <v>3</v>
      </c>
      <c r="G448" s="14">
        <v>5</v>
      </c>
      <c r="H448" s="14">
        <v>4</v>
      </c>
      <c r="I448" s="14">
        <f t="shared" si="25"/>
        <v>848</v>
      </c>
      <c r="J448" s="14">
        <f t="shared" si="26"/>
        <v>840</v>
      </c>
      <c r="K448" s="14">
        <v>70</v>
      </c>
      <c r="L448" s="12">
        <v>6</v>
      </c>
      <c r="M448" s="17" t="str">
        <f t="shared" si="28"/>
        <v xml:space="preserve">8 </v>
      </c>
      <c r="N448" s="18" t="s">
        <v>1036</v>
      </c>
      <c r="O448" s="14">
        <v>1</v>
      </c>
      <c r="P448" s="14">
        <v>1</v>
      </c>
      <c r="Q448" s="14">
        <v>1</v>
      </c>
      <c r="R448" s="14">
        <v>0</v>
      </c>
      <c r="S448" s="14">
        <v>1</v>
      </c>
      <c r="T448" s="14">
        <v>0</v>
      </c>
      <c r="U448" s="14">
        <v>0</v>
      </c>
      <c r="V448" s="19">
        <v>0.81944444444444398</v>
      </c>
      <c r="W448" s="17" t="s">
        <v>1037</v>
      </c>
      <c r="X448" s="14">
        <v>1</v>
      </c>
      <c r="Y448" s="20">
        <v>55</v>
      </c>
      <c r="Z448" s="17">
        <v>1</v>
      </c>
      <c r="AA448" s="17">
        <v>0</v>
      </c>
      <c r="AB448" s="17" t="s">
        <v>58</v>
      </c>
      <c r="AC448">
        <v>2</v>
      </c>
      <c r="AD448">
        <v>0</v>
      </c>
      <c r="AE448" s="17"/>
      <c r="AF448" s="17"/>
      <c r="AG448" s="17"/>
      <c r="AH448" s="14">
        <v>0</v>
      </c>
      <c r="AI448" s="14">
        <v>0</v>
      </c>
      <c r="AJ448" s="14">
        <v>1</v>
      </c>
      <c r="AK448" s="17" t="s">
        <v>1035</v>
      </c>
      <c r="AL448" s="17" t="s">
        <v>1035</v>
      </c>
      <c r="AM448" s="17" t="s">
        <v>1017</v>
      </c>
      <c r="AN448" s="17" t="s">
        <v>1038</v>
      </c>
      <c r="AO448" s="16">
        <f t="shared" si="27"/>
        <v>3</v>
      </c>
      <c r="AP448">
        <v>2</v>
      </c>
      <c r="AQ448" s="20">
        <v>55</v>
      </c>
      <c r="AR448" s="12">
        <v>1</v>
      </c>
      <c r="AS448" s="12">
        <v>1</v>
      </c>
      <c r="AT448" s="14">
        <v>3</v>
      </c>
    </row>
    <row r="449" spans="1:46" x14ac:dyDescent="0.4">
      <c r="A449">
        <v>36</v>
      </c>
      <c r="B449" s="14">
        <v>0</v>
      </c>
      <c r="C449" s="36">
        <v>0</v>
      </c>
      <c r="D449" s="17" t="s">
        <v>1030</v>
      </c>
      <c r="E449" s="14">
        <v>1</v>
      </c>
      <c r="F449" s="14">
        <v>3</v>
      </c>
      <c r="G449" s="14">
        <v>1</v>
      </c>
      <c r="H449" s="14">
        <v>4</v>
      </c>
      <c r="I449" s="14">
        <f t="shared" si="25"/>
        <v>876</v>
      </c>
      <c r="J449" s="14">
        <f t="shared" si="26"/>
        <v>876</v>
      </c>
      <c r="K449" s="14">
        <v>73</v>
      </c>
      <c r="L449" s="12">
        <v>6</v>
      </c>
      <c r="M449" s="17" t="str">
        <f t="shared" si="28"/>
        <v xml:space="preserve">0 </v>
      </c>
      <c r="N449" s="18" t="s">
        <v>1039</v>
      </c>
      <c r="O449" s="14">
        <v>1</v>
      </c>
      <c r="P449" s="14">
        <v>1</v>
      </c>
      <c r="Q449" s="14">
        <v>0</v>
      </c>
      <c r="R449" s="14">
        <v>0</v>
      </c>
      <c r="S449" s="14">
        <v>1</v>
      </c>
      <c r="T449" s="14">
        <v>1</v>
      </c>
      <c r="U449" s="14">
        <v>1</v>
      </c>
      <c r="V449" s="19">
        <v>1.94444444444444E-2</v>
      </c>
      <c r="W449" s="17" t="s">
        <v>1040</v>
      </c>
      <c r="X449" s="14">
        <v>1</v>
      </c>
      <c r="Y449" s="20">
        <v>17</v>
      </c>
      <c r="Z449" s="17">
        <v>1</v>
      </c>
      <c r="AA449" s="17">
        <v>0</v>
      </c>
      <c r="AB449" s="17" t="s">
        <v>1041</v>
      </c>
      <c r="AC449">
        <v>0</v>
      </c>
      <c r="AD449">
        <v>0</v>
      </c>
      <c r="AE449" s="17"/>
      <c r="AF449" s="17"/>
      <c r="AG449" s="17"/>
      <c r="AH449" s="14">
        <v>1</v>
      </c>
      <c r="AI449" s="14">
        <v>0</v>
      </c>
      <c r="AJ449" s="14">
        <v>0</v>
      </c>
      <c r="AK449" s="17" t="s">
        <v>1030</v>
      </c>
      <c r="AL449" s="17" t="s">
        <v>64</v>
      </c>
      <c r="AM449" s="17" t="s">
        <v>64</v>
      </c>
      <c r="AN449" s="17" t="s">
        <v>64</v>
      </c>
      <c r="AO449" s="16">
        <f t="shared" si="27"/>
        <v>0</v>
      </c>
      <c r="AP449">
        <v>0</v>
      </c>
      <c r="AQ449" s="20">
        <v>17</v>
      </c>
      <c r="AR449" s="12">
        <v>1</v>
      </c>
      <c r="AS449" s="12">
        <v>1</v>
      </c>
      <c r="AT449" s="14">
        <v>2</v>
      </c>
    </row>
    <row r="450" spans="1:46" x14ac:dyDescent="0.4">
      <c r="A450">
        <v>244</v>
      </c>
      <c r="B450" s="14">
        <v>0</v>
      </c>
      <c r="C450" s="36">
        <v>0</v>
      </c>
      <c r="D450" s="17" t="s">
        <v>1022</v>
      </c>
      <c r="E450" s="14">
        <v>1</v>
      </c>
      <c r="F450" s="14">
        <v>0</v>
      </c>
      <c r="G450" s="14">
        <v>1</v>
      </c>
      <c r="H450" s="14">
        <v>4</v>
      </c>
      <c r="I450" s="14">
        <f t="shared" ref="I450:I513" si="29">SUM(J450+M450)</f>
        <v>537</v>
      </c>
      <c r="J450" s="14">
        <f t="shared" ref="J450:J513" si="30">K450*12</f>
        <v>528</v>
      </c>
      <c r="K450" s="14">
        <v>44</v>
      </c>
      <c r="L450" s="12">
        <v>3</v>
      </c>
      <c r="M450" s="17" t="str">
        <f t="shared" si="28"/>
        <v xml:space="preserve">9 </v>
      </c>
      <c r="N450" s="18" t="s">
        <v>511</v>
      </c>
      <c r="O450" s="14">
        <v>1</v>
      </c>
      <c r="P450" s="14">
        <v>0</v>
      </c>
      <c r="Q450" s="14">
        <v>1</v>
      </c>
      <c r="R450" s="14">
        <v>1</v>
      </c>
      <c r="S450" s="14">
        <v>0</v>
      </c>
      <c r="T450" s="14">
        <v>1</v>
      </c>
      <c r="U450" s="14">
        <v>1</v>
      </c>
      <c r="V450" s="19">
        <v>0.122222222222222</v>
      </c>
      <c r="W450" s="17" t="s">
        <v>1042</v>
      </c>
      <c r="X450" s="14">
        <v>1</v>
      </c>
      <c r="Y450" s="20">
        <v>16</v>
      </c>
      <c r="Z450" s="17">
        <v>0</v>
      </c>
      <c r="AA450" s="17">
        <v>1</v>
      </c>
      <c r="AB450" s="17" t="s">
        <v>209</v>
      </c>
      <c r="AC450">
        <v>2</v>
      </c>
      <c r="AD450">
        <v>1</v>
      </c>
      <c r="AE450" s="17">
        <v>1</v>
      </c>
      <c r="AF450" s="17"/>
      <c r="AG450" s="17"/>
      <c r="AH450" s="14">
        <v>1</v>
      </c>
      <c r="AI450" s="14">
        <v>0</v>
      </c>
      <c r="AJ450" s="14">
        <v>0</v>
      </c>
      <c r="AK450" s="17" t="s">
        <v>1022</v>
      </c>
      <c r="AL450" s="17" t="s">
        <v>64</v>
      </c>
      <c r="AM450" s="17" t="s">
        <v>64</v>
      </c>
      <c r="AN450" s="17" t="s">
        <v>64</v>
      </c>
      <c r="AO450" s="16">
        <f t="shared" ref="AO450:AO513" si="31">AK450-D450</f>
        <v>0</v>
      </c>
      <c r="AP450">
        <v>0</v>
      </c>
      <c r="AQ450" s="20">
        <v>16</v>
      </c>
      <c r="AR450" s="12">
        <v>1</v>
      </c>
      <c r="AS450" s="12">
        <v>1</v>
      </c>
      <c r="AT450" s="14">
        <v>2</v>
      </c>
    </row>
    <row r="451" spans="1:46" x14ac:dyDescent="0.4">
      <c r="A451">
        <v>445</v>
      </c>
      <c r="B451" s="14">
        <v>0</v>
      </c>
      <c r="C451" s="36">
        <v>0</v>
      </c>
      <c r="D451" s="17" t="s">
        <v>1043</v>
      </c>
      <c r="E451" s="14">
        <v>1</v>
      </c>
      <c r="F451" s="14">
        <v>0</v>
      </c>
      <c r="G451" s="14">
        <v>5</v>
      </c>
      <c r="H451" s="14">
        <v>4</v>
      </c>
      <c r="I451" s="14">
        <f t="shared" si="29"/>
        <v>387</v>
      </c>
      <c r="J451" s="14">
        <f t="shared" si="30"/>
        <v>384</v>
      </c>
      <c r="K451" s="14">
        <v>32</v>
      </c>
      <c r="L451" s="12">
        <v>2</v>
      </c>
      <c r="M451" s="17" t="str">
        <f t="shared" si="28"/>
        <v xml:space="preserve">3 </v>
      </c>
      <c r="N451" s="18" t="s">
        <v>729</v>
      </c>
      <c r="O451" s="14">
        <v>4</v>
      </c>
      <c r="P451" s="14">
        <v>1</v>
      </c>
      <c r="Q451" s="14">
        <v>1</v>
      </c>
      <c r="R451" s="14">
        <v>0</v>
      </c>
      <c r="S451" s="14">
        <v>0</v>
      </c>
      <c r="T451" s="14">
        <v>0</v>
      </c>
      <c r="U451" s="14">
        <v>1</v>
      </c>
      <c r="V451" s="19">
        <v>0.98333333333333295</v>
      </c>
      <c r="W451" s="17" t="s">
        <v>1044</v>
      </c>
      <c r="X451" s="14">
        <v>1</v>
      </c>
      <c r="Y451" s="20">
        <v>60</v>
      </c>
      <c r="Z451" s="17">
        <v>0</v>
      </c>
      <c r="AA451" s="17">
        <v>0</v>
      </c>
      <c r="AB451" s="17" t="s">
        <v>989</v>
      </c>
      <c r="AC451">
        <v>2</v>
      </c>
      <c r="AD451">
        <v>0</v>
      </c>
      <c r="AE451" s="17"/>
      <c r="AF451" s="17"/>
      <c r="AG451" s="17"/>
      <c r="AH451" s="14">
        <v>0</v>
      </c>
      <c r="AI451" s="14">
        <v>0</v>
      </c>
      <c r="AJ451" s="14">
        <v>1</v>
      </c>
      <c r="AK451" s="17" t="s">
        <v>1043</v>
      </c>
      <c r="AL451" s="17" t="s">
        <v>1043</v>
      </c>
      <c r="AM451" s="17" t="s">
        <v>1045</v>
      </c>
      <c r="AN451" s="17" t="s">
        <v>1046</v>
      </c>
      <c r="AO451" s="16">
        <f t="shared" si="31"/>
        <v>0</v>
      </c>
      <c r="AP451">
        <v>0</v>
      </c>
      <c r="AQ451" s="20">
        <v>60</v>
      </c>
      <c r="AR451" s="12">
        <v>1</v>
      </c>
      <c r="AS451" s="12">
        <v>1</v>
      </c>
      <c r="AT451" s="14">
        <v>3</v>
      </c>
    </row>
    <row r="452" spans="1:46" x14ac:dyDescent="0.4">
      <c r="A452">
        <v>546</v>
      </c>
      <c r="B452" s="14">
        <v>1</v>
      </c>
      <c r="C452" s="36">
        <v>1</v>
      </c>
      <c r="D452" s="17" t="s">
        <v>1047</v>
      </c>
      <c r="E452" s="14">
        <v>0</v>
      </c>
      <c r="F452" s="14">
        <v>0</v>
      </c>
      <c r="G452" s="14">
        <v>1</v>
      </c>
      <c r="H452" s="14">
        <v>0</v>
      </c>
      <c r="I452" s="14">
        <f t="shared" si="29"/>
        <v>302</v>
      </c>
      <c r="J452" s="14">
        <f t="shared" si="30"/>
        <v>300</v>
      </c>
      <c r="K452" s="14">
        <v>25</v>
      </c>
      <c r="L452" s="12">
        <v>1</v>
      </c>
      <c r="M452" s="17" t="str">
        <f t="shared" si="28"/>
        <v xml:space="preserve">2 </v>
      </c>
      <c r="N452" s="18" t="s">
        <v>660</v>
      </c>
      <c r="O452" s="14">
        <v>0</v>
      </c>
      <c r="P452" s="14">
        <v>1</v>
      </c>
      <c r="Q452" s="14">
        <v>0</v>
      </c>
      <c r="R452" s="14">
        <v>0</v>
      </c>
      <c r="S452" s="14">
        <v>1</v>
      </c>
      <c r="T452" s="14">
        <v>1</v>
      </c>
      <c r="U452" s="14">
        <v>0</v>
      </c>
      <c r="V452" s="19">
        <v>0.60416666666666696</v>
      </c>
      <c r="W452" s="17" t="s">
        <v>1048</v>
      </c>
      <c r="X452" s="14">
        <v>1</v>
      </c>
      <c r="Y452" s="20">
        <v>16</v>
      </c>
      <c r="Z452" s="17">
        <v>0</v>
      </c>
      <c r="AA452" s="17">
        <v>0</v>
      </c>
      <c r="AB452" s="17" t="s">
        <v>135</v>
      </c>
      <c r="AC452">
        <v>5</v>
      </c>
      <c r="AD452">
        <v>1</v>
      </c>
      <c r="AE452" s="17">
        <v>1</v>
      </c>
      <c r="AF452" s="17"/>
      <c r="AG452" s="17"/>
      <c r="AH452" s="14">
        <v>1</v>
      </c>
      <c r="AI452" s="14">
        <v>0</v>
      </c>
      <c r="AJ452" s="14">
        <v>1</v>
      </c>
      <c r="AK452" s="17" t="s">
        <v>1045</v>
      </c>
      <c r="AL452" s="17" t="s">
        <v>1040</v>
      </c>
      <c r="AM452" s="17" t="s">
        <v>1049</v>
      </c>
      <c r="AN452" s="17" t="s">
        <v>1050</v>
      </c>
      <c r="AO452" s="16">
        <f t="shared" si="31"/>
        <v>1</v>
      </c>
      <c r="AP452">
        <v>1</v>
      </c>
      <c r="AQ452" s="20">
        <v>16</v>
      </c>
      <c r="AR452" s="12">
        <v>1</v>
      </c>
      <c r="AS452" s="12">
        <v>1</v>
      </c>
      <c r="AT452" s="14">
        <v>3</v>
      </c>
    </row>
    <row r="453" spans="1:46" x14ac:dyDescent="0.4">
      <c r="A453">
        <v>275</v>
      </c>
      <c r="B453" s="14">
        <v>1</v>
      </c>
      <c r="C453" s="36">
        <v>1</v>
      </c>
      <c r="D453" s="17" t="s">
        <v>1051</v>
      </c>
      <c r="E453" s="14">
        <v>0</v>
      </c>
      <c r="F453" s="14">
        <v>3</v>
      </c>
      <c r="G453" s="14">
        <v>3</v>
      </c>
      <c r="H453" s="14">
        <v>0</v>
      </c>
      <c r="I453" s="14">
        <f t="shared" si="29"/>
        <v>615</v>
      </c>
      <c r="J453" s="14">
        <f t="shared" si="30"/>
        <v>612</v>
      </c>
      <c r="K453" s="14">
        <v>51</v>
      </c>
      <c r="L453" s="12">
        <v>4</v>
      </c>
      <c r="M453" s="17" t="str">
        <f t="shared" si="28"/>
        <v xml:space="preserve">3 </v>
      </c>
      <c r="N453" s="18" t="s">
        <v>658</v>
      </c>
      <c r="O453" s="14">
        <v>5</v>
      </c>
      <c r="P453" s="14">
        <v>1</v>
      </c>
      <c r="Q453" s="14">
        <v>1</v>
      </c>
      <c r="R453" s="14">
        <v>0</v>
      </c>
      <c r="S453" s="14">
        <v>0</v>
      </c>
      <c r="T453" s="14">
        <v>1</v>
      </c>
      <c r="U453" s="14">
        <v>0</v>
      </c>
      <c r="V453" s="19">
        <v>0.63194444444444398</v>
      </c>
      <c r="W453" s="17" t="s">
        <v>1052</v>
      </c>
      <c r="X453" s="14">
        <v>1</v>
      </c>
      <c r="Y453" s="20">
        <v>55</v>
      </c>
      <c r="Z453" s="17">
        <v>1</v>
      </c>
      <c r="AA453" s="17">
        <v>0</v>
      </c>
      <c r="AB453" s="17" t="s">
        <v>58</v>
      </c>
      <c r="AC453">
        <v>2</v>
      </c>
      <c r="AD453">
        <v>0</v>
      </c>
      <c r="AE453" s="17"/>
      <c r="AF453" s="17"/>
      <c r="AG453" s="17"/>
      <c r="AH453" s="14">
        <v>0</v>
      </c>
      <c r="AI453" s="14">
        <v>0</v>
      </c>
      <c r="AJ453" s="14">
        <v>1</v>
      </c>
      <c r="AK453" s="17" t="s">
        <v>1053</v>
      </c>
      <c r="AL453" s="17" t="s">
        <v>1054</v>
      </c>
      <c r="AM453" s="17" t="s">
        <v>1042</v>
      </c>
      <c r="AN453" s="17" t="s">
        <v>1055</v>
      </c>
      <c r="AO453" s="16">
        <f t="shared" si="31"/>
        <v>1</v>
      </c>
      <c r="AP453">
        <v>1</v>
      </c>
      <c r="AQ453" s="20">
        <v>55</v>
      </c>
      <c r="AR453" s="12">
        <v>1</v>
      </c>
      <c r="AS453" s="12">
        <v>1</v>
      </c>
      <c r="AT453" s="14">
        <v>3</v>
      </c>
    </row>
    <row r="454" spans="1:46" x14ac:dyDescent="0.4">
      <c r="A454">
        <v>609</v>
      </c>
      <c r="B454" s="14">
        <v>0</v>
      </c>
      <c r="C454" s="36">
        <v>1</v>
      </c>
      <c r="D454" s="17" t="s">
        <v>1053</v>
      </c>
      <c r="E454" s="14">
        <v>0</v>
      </c>
      <c r="F454" s="14">
        <v>3</v>
      </c>
      <c r="G454" s="14">
        <v>3</v>
      </c>
      <c r="H454" s="14">
        <v>1</v>
      </c>
      <c r="I454" s="14">
        <f t="shared" si="29"/>
        <v>697</v>
      </c>
      <c r="J454" s="14">
        <f t="shared" si="30"/>
        <v>696</v>
      </c>
      <c r="K454" s="14">
        <v>58</v>
      </c>
      <c r="L454" s="12">
        <v>4</v>
      </c>
      <c r="M454" s="17" t="str">
        <f t="shared" si="28"/>
        <v xml:space="preserve">1 </v>
      </c>
      <c r="N454" s="18" t="s">
        <v>1056</v>
      </c>
      <c r="O454" s="14">
        <v>3</v>
      </c>
      <c r="P454" s="14">
        <v>0</v>
      </c>
      <c r="Q454" s="14">
        <v>1</v>
      </c>
      <c r="R454" s="14">
        <v>0</v>
      </c>
      <c r="S454" s="14">
        <v>1</v>
      </c>
      <c r="T454" s="14">
        <v>1</v>
      </c>
      <c r="U454" s="14">
        <v>0</v>
      </c>
      <c r="V454" s="19">
        <v>0.80833333333333302</v>
      </c>
      <c r="W454" s="17" t="s">
        <v>1052</v>
      </c>
      <c r="X454" s="14">
        <v>1</v>
      </c>
      <c r="Y454" s="20">
        <v>54</v>
      </c>
      <c r="Z454" s="17">
        <v>1</v>
      </c>
      <c r="AA454" s="17">
        <v>0</v>
      </c>
      <c r="AB454" s="17" t="s">
        <v>58</v>
      </c>
      <c r="AC454">
        <v>2</v>
      </c>
      <c r="AD454">
        <v>0</v>
      </c>
      <c r="AE454" s="17"/>
      <c r="AF454" s="17"/>
      <c r="AG454" s="17"/>
      <c r="AH454" s="14">
        <v>0</v>
      </c>
      <c r="AI454" s="14">
        <v>0</v>
      </c>
      <c r="AJ454" s="14">
        <v>1</v>
      </c>
      <c r="AK454" s="17" t="s">
        <v>1054</v>
      </c>
      <c r="AL454" s="17" t="s">
        <v>1054</v>
      </c>
      <c r="AM454" s="17" t="s">
        <v>1042</v>
      </c>
      <c r="AN454" s="17" t="s">
        <v>1057</v>
      </c>
      <c r="AO454" s="16">
        <f t="shared" si="31"/>
        <v>1</v>
      </c>
      <c r="AP454">
        <v>1</v>
      </c>
      <c r="AQ454" s="20">
        <v>54</v>
      </c>
      <c r="AR454" s="12">
        <v>1</v>
      </c>
      <c r="AS454" s="12">
        <v>1</v>
      </c>
      <c r="AT454" s="14">
        <v>3</v>
      </c>
    </row>
    <row r="455" spans="1:46" x14ac:dyDescent="0.4">
      <c r="A455">
        <v>288</v>
      </c>
      <c r="B455" s="14">
        <v>0</v>
      </c>
      <c r="C455" s="36">
        <v>1</v>
      </c>
      <c r="D455" s="17" t="s">
        <v>1058</v>
      </c>
      <c r="E455" s="14">
        <v>1</v>
      </c>
      <c r="F455" s="14">
        <v>0</v>
      </c>
      <c r="G455" s="14">
        <v>6</v>
      </c>
      <c r="H455" s="14">
        <v>4</v>
      </c>
      <c r="I455" s="14">
        <f t="shared" si="29"/>
        <v>510</v>
      </c>
      <c r="J455" s="14">
        <f t="shared" si="30"/>
        <v>504</v>
      </c>
      <c r="K455" s="14">
        <v>42</v>
      </c>
      <c r="L455" s="12">
        <v>3</v>
      </c>
      <c r="M455" s="17" t="str">
        <f t="shared" si="28"/>
        <v xml:space="preserve">6 </v>
      </c>
      <c r="N455" s="18" t="s">
        <v>1059</v>
      </c>
      <c r="O455" s="14">
        <v>5</v>
      </c>
      <c r="P455" s="14">
        <v>1</v>
      </c>
      <c r="Q455" s="14">
        <v>1</v>
      </c>
      <c r="R455" s="14">
        <v>0</v>
      </c>
      <c r="S455" s="14">
        <v>1</v>
      </c>
      <c r="T455" s="14">
        <v>1</v>
      </c>
      <c r="U455" s="14">
        <v>1</v>
      </c>
      <c r="V455" s="19">
        <v>7.1527777777777801E-2</v>
      </c>
      <c r="W455" s="17" t="s">
        <v>1060</v>
      </c>
      <c r="X455" s="14">
        <v>1</v>
      </c>
      <c r="Y455" s="20">
        <v>18</v>
      </c>
      <c r="Z455" s="17">
        <v>0</v>
      </c>
      <c r="AA455" s="17">
        <v>1</v>
      </c>
      <c r="AB455" s="17" t="s">
        <v>68</v>
      </c>
      <c r="AC455">
        <v>3</v>
      </c>
      <c r="AD455">
        <v>0</v>
      </c>
      <c r="AE455" s="17"/>
      <c r="AF455" s="17"/>
      <c r="AG455" s="17"/>
      <c r="AH455" s="14">
        <v>0</v>
      </c>
      <c r="AI455" s="14">
        <v>0</v>
      </c>
      <c r="AJ455" s="14">
        <v>0</v>
      </c>
      <c r="AK455" s="17" t="s">
        <v>1061</v>
      </c>
      <c r="AL455" s="17" t="s">
        <v>64</v>
      </c>
      <c r="AM455" s="17" t="s">
        <v>64</v>
      </c>
      <c r="AN455" s="17" t="s">
        <v>64</v>
      </c>
      <c r="AO455" s="16">
        <f t="shared" si="31"/>
        <v>1</v>
      </c>
      <c r="AP455">
        <v>1</v>
      </c>
      <c r="AQ455" s="20">
        <v>18</v>
      </c>
      <c r="AR455" s="12">
        <v>1</v>
      </c>
      <c r="AS455" s="12">
        <v>1</v>
      </c>
      <c r="AT455" s="14">
        <v>2</v>
      </c>
    </row>
    <row r="456" spans="1:46" x14ac:dyDescent="0.4">
      <c r="A456">
        <v>285</v>
      </c>
      <c r="B456" s="14">
        <v>0</v>
      </c>
      <c r="C456" s="36">
        <v>1</v>
      </c>
      <c r="D456" s="17" t="s">
        <v>1058</v>
      </c>
      <c r="E456" s="14">
        <v>0</v>
      </c>
      <c r="F456" s="14">
        <v>0</v>
      </c>
      <c r="G456" s="14">
        <v>3</v>
      </c>
      <c r="H456" s="14">
        <v>4</v>
      </c>
      <c r="I456" s="14">
        <f t="shared" si="29"/>
        <v>318</v>
      </c>
      <c r="J456" s="14">
        <f t="shared" si="30"/>
        <v>312</v>
      </c>
      <c r="K456" s="14">
        <v>26</v>
      </c>
      <c r="L456" s="12">
        <v>1</v>
      </c>
      <c r="M456" s="17" t="str">
        <f t="shared" si="28"/>
        <v xml:space="preserve">6 </v>
      </c>
      <c r="N456" s="18" t="s">
        <v>265</v>
      </c>
      <c r="O456" s="14">
        <v>0</v>
      </c>
      <c r="P456" s="14">
        <v>0</v>
      </c>
      <c r="Q456" s="14">
        <v>1</v>
      </c>
      <c r="R456" s="14">
        <v>0</v>
      </c>
      <c r="S456" s="14">
        <v>1</v>
      </c>
      <c r="T456" s="14">
        <v>1</v>
      </c>
      <c r="U456" s="14">
        <v>1</v>
      </c>
      <c r="V456" s="19">
        <v>0.250694444444444</v>
      </c>
      <c r="W456" s="17" t="s">
        <v>1062</v>
      </c>
      <c r="X456" s="14">
        <v>1</v>
      </c>
      <c r="Y456" s="20">
        <v>12</v>
      </c>
      <c r="Z456" s="17">
        <v>0</v>
      </c>
      <c r="AA456" s="17">
        <v>0</v>
      </c>
      <c r="AB456" s="17" t="s">
        <v>90</v>
      </c>
      <c r="AC456">
        <v>5</v>
      </c>
      <c r="AD456">
        <v>1</v>
      </c>
      <c r="AE456" s="17">
        <v>1</v>
      </c>
      <c r="AF456" s="17"/>
      <c r="AG456" s="17"/>
      <c r="AH456" s="14">
        <v>0</v>
      </c>
      <c r="AI456" s="14">
        <v>1</v>
      </c>
      <c r="AJ456" s="14">
        <v>0</v>
      </c>
      <c r="AK456" s="17" t="s">
        <v>1061</v>
      </c>
      <c r="AL456" s="17" t="s">
        <v>64</v>
      </c>
      <c r="AM456" s="17" t="s">
        <v>64</v>
      </c>
      <c r="AN456" s="17" t="s">
        <v>64</v>
      </c>
      <c r="AO456" s="16">
        <f t="shared" si="31"/>
        <v>1</v>
      </c>
      <c r="AP456">
        <v>1</v>
      </c>
      <c r="AQ456" s="20">
        <v>12</v>
      </c>
      <c r="AR456" s="12">
        <v>1</v>
      </c>
      <c r="AS456" s="12">
        <v>1</v>
      </c>
      <c r="AT456" s="14">
        <v>2</v>
      </c>
    </row>
    <row r="457" spans="1:46" x14ac:dyDescent="0.4">
      <c r="A457">
        <v>540</v>
      </c>
      <c r="B457" s="14">
        <v>0</v>
      </c>
      <c r="C457" s="36">
        <v>0</v>
      </c>
      <c r="D457" s="17" t="s">
        <v>1061</v>
      </c>
      <c r="E457" s="14">
        <v>1</v>
      </c>
      <c r="F457" s="14">
        <v>1</v>
      </c>
      <c r="G457" s="14">
        <v>6</v>
      </c>
      <c r="H457" s="14">
        <v>4</v>
      </c>
      <c r="I457" s="14">
        <f t="shared" si="29"/>
        <v>499</v>
      </c>
      <c r="J457" s="14">
        <f t="shared" si="30"/>
        <v>492</v>
      </c>
      <c r="K457" s="14">
        <v>41</v>
      </c>
      <c r="L457" s="12">
        <v>3</v>
      </c>
      <c r="M457" s="17" t="str">
        <f t="shared" si="28"/>
        <v xml:space="preserve">7 </v>
      </c>
      <c r="N457" s="18" t="s">
        <v>1063</v>
      </c>
      <c r="O457" s="14">
        <v>3</v>
      </c>
      <c r="P457" s="14">
        <v>0</v>
      </c>
      <c r="Q457" s="14">
        <v>1</v>
      </c>
      <c r="R457" s="14">
        <v>0</v>
      </c>
      <c r="S457" s="14">
        <v>0</v>
      </c>
      <c r="T457" s="14">
        <v>1</v>
      </c>
      <c r="U457" s="14">
        <v>0</v>
      </c>
      <c r="V457" s="19">
        <v>0.82916666666666705</v>
      </c>
      <c r="W457" s="17" t="s">
        <v>1060</v>
      </c>
      <c r="X457" s="14">
        <v>1</v>
      </c>
      <c r="Y457" s="20">
        <v>17</v>
      </c>
      <c r="Z457" s="17">
        <v>1</v>
      </c>
      <c r="AA457" s="17">
        <v>0</v>
      </c>
      <c r="AB457" s="17" t="s">
        <v>53</v>
      </c>
      <c r="AC457">
        <v>2</v>
      </c>
      <c r="AD457">
        <v>0</v>
      </c>
      <c r="AE457" s="17"/>
      <c r="AF457" s="17"/>
      <c r="AG457" s="17"/>
      <c r="AH457" s="14">
        <v>0</v>
      </c>
      <c r="AI457" s="14">
        <v>0</v>
      </c>
      <c r="AJ457" s="14">
        <v>0</v>
      </c>
      <c r="AK457" s="17" t="s">
        <v>1050</v>
      </c>
      <c r="AL457" s="17" t="s">
        <v>64</v>
      </c>
      <c r="AM457" s="17" t="s">
        <v>64</v>
      </c>
      <c r="AN457" s="17" t="s">
        <v>64</v>
      </c>
      <c r="AO457" s="16">
        <f t="shared" si="31"/>
        <v>1</v>
      </c>
      <c r="AP457">
        <v>1</v>
      </c>
      <c r="AQ457" s="20">
        <v>17</v>
      </c>
      <c r="AR457" s="12">
        <v>1</v>
      </c>
      <c r="AS457" s="12">
        <v>1</v>
      </c>
      <c r="AT457" s="14">
        <v>2</v>
      </c>
    </row>
    <row r="458" spans="1:46" x14ac:dyDescent="0.4">
      <c r="A458">
        <v>569</v>
      </c>
      <c r="B458" s="14">
        <v>0</v>
      </c>
      <c r="C458" s="36">
        <v>0</v>
      </c>
      <c r="D458" s="17" t="s">
        <v>1050</v>
      </c>
      <c r="E458" s="14">
        <v>0</v>
      </c>
      <c r="F458" s="14">
        <v>0</v>
      </c>
      <c r="G458" s="14">
        <v>3</v>
      </c>
      <c r="H458" s="14">
        <v>0</v>
      </c>
      <c r="I458" s="14">
        <f t="shared" si="29"/>
        <v>406</v>
      </c>
      <c r="J458" s="14">
        <f t="shared" si="30"/>
        <v>396</v>
      </c>
      <c r="K458" s="14">
        <v>33</v>
      </c>
      <c r="L458" s="12">
        <v>2</v>
      </c>
      <c r="M458" s="17" t="str">
        <f t="shared" si="28"/>
        <v>10</v>
      </c>
      <c r="N458" s="18" t="s">
        <v>1064</v>
      </c>
      <c r="O458" s="14">
        <v>4</v>
      </c>
      <c r="P458" s="14">
        <v>0</v>
      </c>
      <c r="Q458" s="14">
        <v>1</v>
      </c>
      <c r="R458" s="14">
        <v>0</v>
      </c>
      <c r="S458" s="14">
        <v>0</v>
      </c>
      <c r="T458" s="14">
        <v>0</v>
      </c>
      <c r="U458" s="14">
        <v>0</v>
      </c>
      <c r="V458" s="19">
        <v>0.40902777777777799</v>
      </c>
      <c r="W458" s="17" t="s">
        <v>1060</v>
      </c>
      <c r="X458" s="14">
        <v>1</v>
      </c>
      <c r="Y458" s="20">
        <v>16</v>
      </c>
      <c r="Z458" s="17">
        <v>1</v>
      </c>
      <c r="AA458" s="17">
        <v>0</v>
      </c>
      <c r="AB458" s="17" t="s">
        <v>68</v>
      </c>
      <c r="AC458">
        <v>3</v>
      </c>
      <c r="AD458">
        <v>0</v>
      </c>
      <c r="AE458" s="17"/>
      <c r="AF458" s="17"/>
      <c r="AG458" s="17"/>
      <c r="AH458" s="14">
        <v>0</v>
      </c>
      <c r="AI458" s="14">
        <v>0</v>
      </c>
      <c r="AJ458" s="14">
        <v>0</v>
      </c>
      <c r="AK458" s="17" t="s">
        <v>1065</v>
      </c>
      <c r="AL458" s="17" t="s">
        <v>64</v>
      </c>
      <c r="AM458" s="17" t="s">
        <v>64</v>
      </c>
      <c r="AN458" s="17" t="s">
        <v>64</v>
      </c>
      <c r="AO458" s="16">
        <f t="shared" si="31"/>
        <v>1</v>
      </c>
      <c r="AP458">
        <v>1</v>
      </c>
      <c r="AQ458" s="20">
        <v>16</v>
      </c>
      <c r="AR458" s="12">
        <v>1</v>
      </c>
      <c r="AS458" s="12">
        <v>1</v>
      </c>
      <c r="AT458" s="14">
        <v>2</v>
      </c>
    </row>
    <row r="459" spans="1:46" x14ac:dyDescent="0.4">
      <c r="A459">
        <v>421</v>
      </c>
      <c r="B459" s="14">
        <v>0</v>
      </c>
      <c r="C459" s="36">
        <v>0</v>
      </c>
      <c r="D459" s="17" t="s">
        <v>1065</v>
      </c>
      <c r="E459" s="14">
        <v>1</v>
      </c>
      <c r="F459" s="14">
        <v>0</v>
      </c>
      <c r="G459" s="14">
        <v>1</v>
      </c>
      <c r="H459" s="14">
        <v>4</v>
      </c>
      <c r="I459" s="14">
        <f t="shared" si="29"/>
        <v>282</v>
      </c>
      <c r="J459" s="14">
        <f t="shared" si="30"/>
        <v>276</v>
      </c>
      <c r="K459" s="14">
        <v>23</v>
      </c>
      <c r="L459" s="12">
        <v>1</v>
      </c>
      <c r="M459" s="17" t="str">
        <f t="shared" si="28"/>
        <v xml:space="preserve">6 </v>
      </c>
      <c r="N459" s="18" t="s">
        <v>223</v>
      </c>
      <c r="O459" s="14">
        <v>0</v>
      </c>
      <c r="P459" s="14">
        <v>0</v>
      </c>
      <c r="Q459" s="14">
        <v>0</v>
      </c>
      <c r="R459" s="14">
        <v>1</v>
      </c>
      <c r="S459" s="14">
        <v>0</v>
      </c>
      <c r="T459" s="14">
        <v>0</v>
      </c>
      <c r="U459" s="14">
        <v>1</v>
      </c>
      <c r="V459" s="19">
        <v>6.9444444444444406E-2</v>
      </c>
      <c r="W459" s="17" t="s">
        <v>1066</v>
      </c>
      <c r="X459" s="14">
        <v>0</v>
      </c>
      <c r="Y459" s="20">
        <v>6</v>
      </c>
      <c r="Z459" s="17">
        <v>0</v>
      </c>
      <c r="AA459" s="17">
        <v>0</v>
      </c>
      <c r="AB459" s="17" t="s">
        <v>252</v>
      </c>
      <c r="AC459">
        <v>5</v>
      </c>
      <c r="AD459">
        <v>1</v>
      </c>
      <c r="AE459" s="17">
        <v>4</v>
      </c>
      <c r="AF459" s="17">
        <v>1</v>
      </c>
      <c r="AG459" s="17"/>
      <c r="AH459" s="14">
        <v>1</v>
      </c>
      <c r="AI459" s="14">
        <v>0</v>
      </c>
      <c r="AJ459" s="14">
        <v>0</v>
      </c>
      <c r="AK459" s="17" t="s">
        <v>1065</v>
      </c>
      <c r="AL459" s="17" t="s">
        <v>64</v>
      </c>
      <c r="AM459" s="17" t="s">
        <v>64</v>
      </c>
      <c r="AN459" s="17" t="s">
        <v>64</v>
      </c>
      <c r="AO459" s="16">
        <f t="shared" si="31"/>
        <v>0</v>
      </c>
      <c r="AP459">
        <v>0</v>
      </c>
      <c r="AQ459" s="20">
        <v>6</v>
      </c>
      <c r="AR459" s="12">
        <v>1</v>
      </c>
      <c r="AS459" s="12">
        <v>1</v>
      </c>
      <c r="AT459" s="14">
        <v>2</v>
      </c>
    </row>
    <row r="460" spans="1:46" x14ac:dyDescent="0.4">
      <c r="A460">
        <v>230</v>
      </c>
      <c r="B460" s="14">
        <v>0</v>
      </c>
      <c r="C460" s="36">
        <v>0</v>
      </c>
      <c r="D460" s="17" t="s">
        <v>1067</v>
      </c>
      <c r="E460" s="14">
        <v>0</v>
      </c>
      <c r="F460" s="14">
        <v>0</v>
      </c>
      <c r="G460" s="14">
        <v>1</v>
      </c>
      <c r="H460" s="14">
        <v>4</v>
      </c>
      <c r="I460" s="14">
        <f t="shared" si="29"/>
        <v>479</v>
      </c>
      <c r="J460" s="14">
        <f t="shared" si="30"/>
        <v>468</v>
      </c>
      <c r="K460" s="14">
        <v>39</v>
      </c>
      <c r="L460" s="12">
        <v>2</v>
      </c>
      <c r="M460" s="17" t="str">
        <f t="shared" si="28"/>
        <v>11</v>
      </c>
      <c r="N460" s="18" t="s">
        <v>369</v>
      </c>
      <c r="O460" s="14">
        <v>5</v>
      </c>
      <c r="P460" s="14">
        <v>1</v>
      </c>
      <c r="Q460" s="14">
        <v>0</v>
      </c>
      <c r="R460" s="14">
        <v>1</v>
      </c>
      <c r="S460" s="14">
        <v>1</v>
      </c>
      <c r="T460" s="14">
        <v>1</v>
      </c>
      <c r="U460" s="14">
        <v>1</v>
      </c>
      <c r="V460" s="19">
        <v>3.8888888888888903E-2</v>
      </c>
      <c r="W460" s="17" t="s">
        <v>1038</v>
      </c>
      <c r="X460" s="14">
        <v>1</v>
      </c>
      <c r="Y460" s="20">
        <v>11</v>
      </c>
      <c r="Z460" s="17">
        <v>0</v>
      </c>
      <c r="AA460" s="17">
        <v>0</v>
      </c>
      <c r="AB460" s="17" t="s">
        <v>90</v>
      </c>
      <c r="AC460">
        <v>5</v>
      </c>
      <c r="AD460">
        <v>1</v>
      </c>
      <c r="AE460" s="17">
        <v>1</v>
      </c>
      <c r="AF460" s="17"/>
      <c r="AG460" s="17"/>
      <c r="AH460" s="14">
        <v>1</v>
      </c>
      <c r="AI460" s="14">
        <v>0</v>
      </c>
      <c r="AJ460" s="14">
        <v>0</v>
      </c>
      <c r="AK460" s="17" t="s">
        <v>1067</v>
      </c>
      <c r="AL460" s="17" t="s">
        <v>64</v>
      </c>
      <c r="AM460" s="17" t="s">
        <v>64</v>
      </c>
      <c r="AN460" s="17" t="s">
        <v>64</v>
      </c>
      <c r="AO460" s="16">
        <f t="shared" si="31"/>
        <v>0</v>
      </c>
      <c r="AP460">
        <v>0</v>
      </c>
      <c r="AQ460" s="20">
        <v>11</v>
      </c>
      <c r="AR460" s="12">
        <v>1</v>
      </c>
      <c r="AS460" s="12">
        <v>1</v>
      </c>
      <c r="AT460" s="14">
        <v>2</v>
      </c>
    </row>
    <row r="461" spans="1:46" x14ac:dyDescent="0.4">
      <c r="A461">
        <v>412</v>
      </c>
      <c r="B461" s="14">
        <v>0</v>
      </c>
      <c r="C461" s="36">
        <v>0</v>
      </c>
      <c r="D461" s="17" t="s">
        <v>1068</v>
      </c>
      <c r="E461" s="14">
        <v>1</v>
      </c>
      <c r="F461" s="14">
        <v>3</v>
      </c>
      <c r="G461" s="14">
        <v>1</v>
      </c>
      <c r="H461" s="14">
        <v>4</v>
      </c>
      <c r="I461" s="14">
        <f t="shared" si="29"/>
        <v>806</v>
      </c>
      <c r="J461" s="14">
        <f t="shared" si="30"/>
        <v>804</v>
      </c>
      <c r="K461" s="14">
        <v>67</v>
      </c>
      <c r="L461" s="12">
        <v>5</v>
      </c>
      <c r="M461" s="17" t="str">
        <f t="shared" si="28"/>
        <v xml:space="preserve">2 </v>
      </c>
      <c r="N461" s="18" t="s">
        <v>1069</v>
      </c>
      <c r="O461" s="14">
        <v>1</v>
      </c>
      <c r="P461" s="14">
        <v>1</v>
      </c>
      <c r="Q461" s="14">
        <v>1</v>
      </c>
      <c r="R461" s="14">
        <v>0</v>
      </c>
      <c r="S461" s="14">
        <v>1</v>
      </c>
      <c r="T461" s="14">
        <v>1</v>
      </c>
      <c r="U461" s="14">
        <v>0</v>
      </c>
      <c r="V461" s="19">
        <v>0.79930555555555605</v>
      </c>
      <c r="W461" s="17" t="s">
        <v>1070</v>
      </c>
      <c r="X461" s="14">
        <v>1</v>
      </c>
      <c r="Y461" s="20">
        <v>36</v>
      </c>
      <c r="Z461" s="17">
        <v>0</v>
      </c>
      <c r="AA461" s="17">
        <v>0</v>
      </c>
      <c r="AB461" s="17" t="s">
        <v>173</v>
      </c>
      <c r="AC461">
        <v>0</v>
      </c>
      <c r="AD461">
        <v>1</v>
      </c>
      <c r="AE461" s="17">
        <v>0</v>
      </c>
      <c r="AF461" s="17"/>
      <c r="AG461" s="17"/>
      <c r="AH461" s="14">
        <v>0</v>
      </c>
      <c r="AI461" s="14">
        <v>0</v>
      </c>
      <c r="AJ461" s="14">
        <v>1</v>
      </c>
      <c r="AK461" s="17" t="s">
        <v>1067</v>
      </c>
      <c r="AL461" s="17" t="s">
        <v>1066</v>
      </c>
      <c r="AM461" s="17" t="s">
        <v>1071</v>
      </c>
      <c r="AN461" s="17" t="s">
        <v>1031</v>
      </c>
      <c r="AO461" s="16">
        <f t="shared" si="31"/>
        <v>1</v>
      </c>
      <c r="AP461">
        <v>1</v>
      </c>
      <c r="AQ461" s="20">
        <v>36</v>
      </c>
      <c r="AR461" s="12">
        <v>1</v>
      </c>
      <c r="AS461" s="12">
        <v>1</v>
      </c>
      <c r="AT461" s="14">
        <v>3</v>
      </c>
    </row>
    <row r="462" spans="1:46" x14ac:dyDescent="0.4">
      <c r="A462">
        <v>338</v>
      </c>
      <c r="B462" s="14">
        <v>0</v>
      </c>
      <c r="C462" s="36">
        <v>1</v>
      </c>
      <c r="D462" s="17" t="s">
        <v>1071</v>
      </c>
      <c r="E462" s="14">
        <v>1</v>
      </c>
      <c r="F462" s="14">
        <v>0</v>
      </c>
      <c r="G462" s="14">
        <v>1</v>
      </c>
      <c r="H462" s="14">
        <v>0</v>
      </c>
      <c r="I462" s="14">
        <f t="shared" si="29"/>
        <v>302</v>
      </c>
      <c r="J462" s="14">
        <f t="shared" si="30"/>
        <v>300</v>
      </c>
      <c r="K462" s="14">
        <v>25</v>
      </c>
      <c r="L462" s="12">
        <v>1</v>
      </c>
      <c r="M462" s="17" t="str">
        <f t="shared" si="28"/>
        <v xml:space="preserve">2 </v>
      </c>
      <c r="N462" s="18" t="s">
        <v>660</v>
      </c>
      <c r="O462" s="14">
        <v>5</v>
      </c>
      <c r="P462" s="14">
        <v>1</v>
      </c>
      <c r="Q462" s="14">
        <v>0</v>
      </c>
      <c r="R462" s="14">
        <v>0</v>
      </c>
      <c r="S462" s="14">
        <v>1</v>
      </c>
      <c r="T462" s="14">
        <v>1</v>
      </c>
      <c r="U462" s="14">
        <v>0</v>
      </c>
      <c r="V462" s="19">
        <v>0.58888888888888902</v>
      </c>
      <c r="W462" s="17" t="s">
        <v>1072</v>
      </c>
      <c r="X462" s="14">
        <v>1</v>
      </c>
      <c r="Y462" s="20">
        <v>49</v>
      </c>
      <c r="Z462" s="17">
        <v>1</v>
      </c>
      <c r="AA462" s="17">
        <v>1</v>
      </c>
      <c r="AB462" s="17" t="s">
        <v>68</v>
      </c>
      <c r="AC462">
        <v>3</v>
      </c>
      <c r="AD462">
        <v>0</v>
      </c>
      <c r="AE462" s="17"/>
      <c r="AF462" s="17"/>
      <c r="AG462" s="17"/>
      <c r="AH462" s="14">
        <v>0</v>
      </c>
      <c r="AI462" s="14">
        <v>0</v>
      </c>
      <c r="AJ462" s="14">
        <v>1</v>
      </c>
      <c r="AK462" s="17" t="s">
        <v>1062</v>
      </c>
      <c r="AL462" s="17" t="s">
        <v>1062</v>
      </c>
      <c r="AM462" s="17" t="s">
        <v>1073</v>
      </c>
      <c r="AN462" s="17" t="s">
        <v>1074</v>
      </c>
      <c r="AO462" s="16">
        <f t="shared" si="31"/>
        <v>1</v>
      </c>
      <c r="AP462">
        <v>1</v>
      </c>
      <c r="AQ462" s="20">
        <v>49</v>
      </c>
      <c r="AR462" s="12">
        <v>1</v>
      </c>
      <c r="AS462" s="12">
        <v>1</v>
      </c>
      <c r="AT462" s="14">
        <v>3</v>
      </c>
    </row>
    <row r="463" spans="1:46" x14ac:dyDescent="0.4">
      <c r="A463">
        <v>423</v>
      </c>
      <c r="B463" s="14">
        <v>1</v>
      </c>
      <c r="C463" s="36">
        <v>1</v>
      </c>
      <c r="D463" s="17" t="s">
        <v>1075</v>
      </c>
      <c r="E463" s="14">
        <v>0</v>
      </c>
      <c r="F463" s="14">
        <v>0</v>
      </c>
      <c r="G463" s="14">
        <v>2</v>
      </c>
      <c r="H463" s="14">
        <v>4</v>
      </c>
      <c r="I463" s="14">
        <f t="shared" si="29"/>
        <v>304</v>
      </c>
      <c r="J463" s="14">
        <f t="shared" si="30"/>
        <v>300</v>
      </c>
      <c r="K463" s="14">
        <v>25</v>
      </c>
      <c r="L463" s="12">
        <v>1</v>
      </c>
      <c r="M463" s="17" t="str">
        <f t="shared" si="28"/>
        <v xml:space="preserve">4 </v>
      </c>
      <c r="N463" s="18" t="s">
        <v>1076</v>
      </c>
      <c r="O463" s="14">
        <v>5</v>
      </c>
      <c r="P463" s="14">
        <v>1</v>
      </c>
      <c r="Q463" s="14">
        <v>1</v>
      </c>
      <c r="R463" s="14">
        <v>0</v>
      </c>
      <c r="S463" s="14">
        <v>1</v>
      </c>
      <c r="T463" s="14">
        <v>0</v>
      </c>
      <c r="U463" s="14">
        <v>0</v>
      </c>
      <c r="V463" s="19">
        <v>0.563194444444444</v>
      </c>
      <c r="W463" s="17" t="s">
        <v>1077</v>
      </c>
      <c r="X463" s="14">
        <v>1</v>
      </c>
      <c r="Y463" s="20">
        <v>10</v>
      </c>
      <c r="Z463" s="17">
        <v>0</v>
      </c>
      <c r="AA463" s="17">
        <v>0</v>
      </c>
      <c r="AB463" s="17" t="s">
        <v>135</v>
      </c>
      <c r="AC463">
        <v>5</v>
      </c>
      <c r="AD463">
        <v>1</v>
      </c>
      <c r="AE463" s="17">
        <v>1</v>
      </c>
      <c r="AF463" s="17"/>
      <c r="AG463" s="17"/>
      <c r="AH463" s="14">
        <v>0</v>
      </c>
      <c r="AI463" s="14">
        <v>1</v>
      </c>
      <c r="AJ463" s="14">
        <v>0</v>
      </c>
      <c r="AK463" s="17" t="s">
        <v>1078</v>
      </c>
      <c r="AL463" s="17" t="s">
        <v>64</v>
      </c>
      <c r="AM463" s="17" t="s">
        <v>64</v>
      </c>
      <c r="AN463" s="17" t="s">
        <v>64</v>
      </c>
      <c r="AO463" s="16">
        <f t="shared" si="31"/>
        <v>1</v>
      </c>
      <c r="AP463">
        <v>1</v>
      </c>
      <c r="AQ463" s="20">
        <v>10</v>
      </c>
      <c r="AR463" s="12">
        <v>1</v>
      </c>
      <c r="AS463" s="12">
        <v>1</v>
      </c>
      <c r="AT463" s="14">
        <v>2</v>
      </c>
    </row>
    <row r="464" spans="1:46" x14ac:dyDescent="0.4">
      <c r="A464">
        <v>172</v>
      </c>
      <c r="B464" s="14">
        <v>1</v>
      </c>
      <c r="C464" s="36">
        <v>0</v>
      </c>
      <c r="D464" s="17" t="s">
        <v>1078</v>
      </c>
      <c r="E464" s="14">
        <v>1</v>
      </c>
      <c r="F464" s="14">
        <v>0</v>
      </c>
      <c r="G464" s="14">
        <v>1</v>
      </c>
      <c r="H464" s="14">
        <v>3</v>
      </c>
      <c r="I464" s="14">
        <f t="shared" si="29"/>
        <v>697</v>
      </c>
      <c r="J464" s="14">
        <f t="shared" si="30"/>
        <v>696</v>
      </c>
      <c r="K464" s="14">
        <v>58</v>
      </c>
      <c r="L464" s="12">
        <v>4</v>
      </c>
      <c r="M464" s="17" t="str">
        <f t="shared" si="28"/>
        <v xml:space="preserve">1 </v>
      </c>
      <c r="N464" s="18" t="s">
        <v>1056</v>
      </c>
      <c r="O464" s="14">
        <v>5</v>
      </c>
      <c r="P464" s="14">
        <v>1</v>
      </c>
      <c r="Q464" s="14">
        <v>0</v>
      </c>
      <c r="R464" s="14">
        <v>0</v>
      </c>
      <c r="S464" s="14">
        <v>1</v>
      </c>
      <c r="T464" s="14">
        <v>1</v>
      </c>
      <c r="U464" s="14">
        <v>0</v>
      </c>
      <c r="V464" s="19">
        <v>0.53472222222222199</v>
      </c>
      <c r="W464" s="17" t="s">
        <v>1046</v>
      </c>
      <c r="X464" s="14">
        <v>1</v>
      </c>
      <c r="Y464" s="20">
        <v>12</v>
      </c>
      <c r="Z464" s="17">
        <v>1</v>
      </c>
      <c r="AA464" s="17">
        <v>1</v>
      </c>
      <c r="AB464" s="17" t="s">
        <v>81</v>
      </c>
      <c r="AC464">
        <v>6</v>
      </c>
      <c r="AD464">
        <v>0</v>
      </c>
      <c r="AE464" s="17"/>
      <c r="AF464" s="17"/>
      <c r="AG464" s="17"/>
      <c r="AH464" s="14">
        <v>0</v>
      </c>
      <c r="AI464" s="14">
        <v>0</v>
      </c>
      <c r="AJ464" s="14">
        <v>0</v>
      </c>
      <c r="AK464" s="17" t="s">
        <v>1073</v>
      </c>
      <c r="AL464" s="17" t="s">
        <v>64</v>
      </c>
      <c r="AM464" s="17" t="s">
        <v>64</v>
      </c>
      <c r="AN464" s="17" t="s">
        <v>64</v>
      </c>
      <c r="AO464" s="16">
        <f t="shared" si="31"/>
        <v>1</v>
      </c>
      <c r="AP464">
        <v>1</v>
      </c>
      <c r="AQ464" s="20">
        <v>12</v>
      </c>
      <c r="AR464" s="12">
        <v>1</v>
      </c>
      <c r="AS464" s="12">
        <v>1</v>
      </c>
      <c r="AT464" s="14">
        <v>2</v>
      </c>
    </row>
    <row r="465" spans="1:46" x14ac:dyDescent="0.4">
      <c r="A465">
        <v>546</v>
      </c>
      <c r="B465" s="14">
        <v>1</v>
      </c>
      <c r="C465" s="36">
        <v>1</v>
      </c>
      <c r="D465" s="17" t="s">
        <v>1079</v>
      </c>
      <c r="E465" s="14">
        <v>0</v>
      </c>
      <c r="F465" s="14">
        <v>0</v>
      </c>
      <c r="G465" s="14">
        <v>1</v>
      </c>
      <c r="H465" s="14">
        <v>0</v>
      </c>
      <c r="I465" s="14">
        <f t="shared" si="29"/>
        <v>303</v>
      </c>
      <c r="J465" s="14">
        <f t="shared" si="30"/>
        <v>300</v>
      </c>
      <c r="K465" s="14">
        <v>25</v>
      </c>
      <c r="L465" s="12">
        <v>1</v>
      </c>
      <c r="M465" s="17" t="str">
        <f t="shared" si="28"/>
        <v xml:space="preserve">3 </v>
      </c>
      <c r="N465" s="18" t="s">
        <v>1080</v>
      </c>
      <c r="O465" s="14">
        <v>0</v>
      </c>
      <c r="P465" s="14">
        <v>1</v>
      </c>
      <c r="Q465" s="14">
        <v>1</v>
      </c>
      <c r="R465" s="14">
        <v>0</v>
      </c>
      <c r="S465" s="14">
        <v>1</v>
      </c>
      <c r="T465" s="14">
        <v>1</v>
      </c>
      <c r="U465" s="14">
        <v>0</v>
      </c>
      <c r="V465" s="19">
        <v>0.54374999999999996</v>
      </c>
      <c r="W465" s="17" t="s">
        <v>1070</v>
      </c>
      <c r="X465" s="14">
        <v>1</v>
      </c>
      <c r="Y465" s="20">
        <v>27</v>
      </c>
      <c r="Z465" s="17">
        <v>0</v>
      </c>
      <c r="AA465" s="17">
        <v>0</v>
      </c>
      <c r="AB465" s="17" t="s">
        <v>135</v>
      </c>
      <c r="AC465">
        <v>5</v>
      </c>
      <c r="AD465">
        <v>1</v>
      </c>
      <c r="AE465" s="17">
        <v>1</v>
      </c>
      <c r="AF465" s="17"/>
      <c r="AG465" s="17"/>
      <c r="AH465" s="14">
        <v>1</v>
      </c>
      <c r="AI465" s="14">
        <v>0</v>
      </c>
      <c r="AJ465" s="14">
        <v>1</v>
      </c>
      <c r="AK465" s="17" t="s">
        <v>1081</v>
      </c>
      <c r="AL465" s="17" t="s">
        <v>1060</v>
      </c>
      <c r="AM465" s="17" t="s">
        <v>1077</v>
      </c>
      <c r="AN465" s="17" t="s">
        <v>1031</v>
      </c>
      <c r="AO465" s="16">
        <f t="shared" si="31"/>
        <v>1</v>
      </c>
      <c r="AP465">
        <v>1</v>
      </c>
      <c r="AQ465" s="20">
        <v>27</v>
      </c>
      <c r="AR465" s="12">
        <v>1</v>
      </c>
      <c r="AS465" s="12">
        <v>1</v>
      </c>
      <c r="AT465" s="14">
        <v>3</v>
      </c>
    </row>
    <row r="466" spans="1:46" x14ac:dyDescent="0.4">
      <c r="A466">
        <v>134</v>
      </c>
      <c r="B466" s="14">
        <v>0</v>
      </c>
      <c r="C466" s="36">
        <v>1</v>
      </c>
      <c r="D466" s="17" t="s">
        <v>1060</v>
      </c>
      <c r="E466" s="14">
        <v>0</v>
      </c>
      <c r="F466" s="14">
        <v>0</v>
      </c>
      <c r="G466" s="14">
        <v>1</v>
      </c>
      <c r="H466" s="14">
        <v>0</v>
      </c>
      <c r="I466" s="14">
        <f t="shared" si="29"/>
        <v>395</v>
      </c>
      <c r="J466" s="14">
        <f t="shared" si="30"/>
        <v>384</v>
      </c>
      <c r="K466" s="14">
        <v>32</v>
      </c>
      <c r="L466" s="12">
        <v>2</v>
      </c>
      <c r="M466" s="17" t="str">
        <f t="shared" si="28"/>
        <v>11</v>
      </c>
      <c r="N466" s="18" t="s">
        <v>1082</v>
      </c>
      <c r="O466" s="14">
        <v>0</v>
      </c>
      <c r="P466" s="14">
        <v>0</v>
      </c>
      <c r="Q466" s="14">
        <v>0</v>
      </c>
      <c r="R466" s="14">
        <v>0</v>
      </c>
      <c r="S466" s="14">
        <v>1</v>
      </c>
      <c r="T466" s="14">
        <v>1</v>
      </c>
      <c r="U466" s="14">
        <v>1</v>
      </c>
      <c r="V466" s="19">
        <v>0.16736111111111099</v>
      </c>
      <c r="W466" s="17" t="s">
        <v>1083</v>
      </c>
      <c r="X466" s="14">
        <v>1</v>
      </c>
      <c r="Y466" s="20">
        <v>54</v>
      </c>
      <c r="Z466" s="17">
        <v>1</v>
      </c>
      <c r="AA466" s="17">
        <v>1</v>
      </c>
      <c r="AB466" s="17" t="s">
        <v>989</v>
      </c>
      <c r="AC466">
        <v>2</v>
      </c>
      <c r="AD466">
        <v>1</v>
      </c>
      <c r="AE466" s="17">
        <v>6</v>
      </c>
      <c r="AF466" s="17"/>
      <c r="AG466" s="17"/>
      <c r="AH466" s="14">
        <v>0</v>
      </c>
      <c r="AI466" s="14">
        <v>0</v>
      </c>
      <c r="AJ466" s="14">
        <v>1</v>
      </c>
      <c r="AK466" s="17" t="s">
        <v>1060</v>
      </c>
      <c r="AL466" s="17" t="s">
        <v>1060</v>
      </c>
      <c r="AM466" s="17" t="s">
        <v>1084</v>
      </c>
      <c r="AN466" s="17" t="s">
        <v>1085</v>
      </c>
      <c r="AO466" s="16">
        <f t="shared" si="31"/>
        <v>0</v>
      </c>
      <c r="AP466">
        <v>0</v>
      </c>
      <c r="AQ466" s="20">
        <v>54</v>
      </c>
      <c r="AR466" s="12">
        <v>1</v>
      </c>
      <c r="AS466" s="12">
        <v>1</v>
      </c>
      <c r="AT466" s="14">
        <v>3</v>
      </c>
    </row>
    <row r="467" spans="1:46" x14ac:dyDescent="0.4">
      <c r="A467">
        <v>13</v>
      </c>
      <c r="B467" s="14">
        <v>0</v>
      </c>
      <c r="C467" s="36">
        <v>0</v>
      </c>
      <c r="D467" s="17" t="s">
        <v>1038</v>
      </c>
      <c r="E467" s="14">
        <v>0</v>
      </c>
      <c r="F467" s="14">
        <v>3</v>
      </c>
      <c r="G467" s="14">
        <v>3</v>
      </c>
      <c r="H467" s="14">
        <v>3</v>
      </c>
      <c r="I467" s="14">
        <f t="shared" si="29"/>
        <v>761</v>
      </c>
      <c r="J467" s="14">
        <f t="shared" si="30"/>
        <v>756</v>
      </c>
      <c r="K467" s="14">
        <v>63</v>
      </c>
      <c r="L467" s="12">
        <v>5</v>
      </c>
      <c r="M467" s="17" t="str">
        <f t="shared" si="28"/>
        <v xml:space="preserve">5 </v>
      </c>
      <c r="N467" s="18" t="s">
        <v>1086</v>
      </c>
      <c r="O467" s="14">
        <v>1</v>
      </c>
      <c r="P467" s="14">
        <v>0</v>
      </c>
      <c r="Q467" s="14">
        <v>1</v>
      </c>
      <c r="R467" s="14">
        <v>0</v>
      </c>
      <c r="S467" s="14">
        <v>0</v>
      </c>
      <c r="T467" s="14">
        <v>0</v>
      </c>
      <c r="U467" s="14">
        <v>0</v>
      </c>
      <c r="V467" s="19">
        <v>0.46180555555555602</v>
      </c>
      <c r="W467" s="17" t="s">
        <v>1087</v>
      </c>
      <c r="X467" s="14">
        <v>1</v>
      </c>
      <c r="Y467" s="20">
        <v>77</v>
      </c>
      <c r="Z467" s="17">
        <v>1</v>
      </c>
      <c r="AA467" s="17">
        <v>0</v>
      </c>
      <c r="AB467" s="17" t="s">
        <v>58</v>
      </c>
      <c r="AC467">
        <v>2</v>
      </c>
      <c r="AD467">
        <v>0</v>
      </c>
      <c r="AE467" s="17"/>
      <c r="AF467" s="17"/>
      <c r="AG467" s="17"/>
      <c r="AH467" s="14">
        <v>0</v>
      </c>
      <c r="AI467" s="14">
        <v>0</v>
      </c>
      <c r="AJ467" s="14">
        <v>1</v>
      </c>
      <c r="AK467" s="17" t="s">
        <v>1084</v>
      </c>
      <c r="AL467" s="17" t="s">
        <v>1077</v>
      </c>
      <c r="AM467" s="17" t="s">
        <v>1037</v>
      </c>
      <c r="AN467" s="17" t="s">
        <v>1088</v>
      </c>
      <c r="AO467" s="16">
        <f t="shared" si="31"/>
        <v>3</v>
      </c>
      <c r="AP467">
        <v>2</v>
      </c>
      <c r="AQ467" s="20">
        <v>77</v>
      </c>
      <c r="AR467" s="12">
        <v>1</v>
      </c>
      <c r="AS467" s="12">
        <v>1</v>
      </c>
      <c r="AT467" s="14">
        <v>3</v>
      </c>
    </row>
    <row r="468" spans="1:46" x14ac:dyDescent="0.4">
      <c r="A468">
        <v>292</v>
      </c>
      <c r="B468" s="14">
        <v>0</v>
      </c>
      <c r="C468" s="36">
        <v>0</v>
      </c>
      <c r="D468" s="17" t="s">
        <v>1089</v>
      </c>
      <c r="E468" s="14">
        <v>1</v>
      </c>
      <c r="F468" s="14">
        <v>0</v>
      </c>
      <c r="G468" s="14">
        <v>2</v>
      </c>
      <c r="H468" s="14">
        <v>0</v>
      </c>
      <c r="I468" s="14">
        <f t="shared" si="29"/>
        <v>275</v>
      </c>
      <c r="J468" s="14">
        <f t="shared" si="30"/>
        <v>264</v>
      </c>
      <c r="K468" s="14">
        <v>22</v>
      </c>
      <c r="L468" s="12">
        <v>1</v>
      </c>
      <c r="M468" s="17" t="str">
        <f t="shared" si="28"/>
        <v>11</v>
      </c>
      <c r="N468" s="18" t="s">
        <v>1090</v>
      </c>
      <c r="O468" s="14">
        <v>5</v>
      </c>
      <c r="P468" s="14">
        <v>1</v>
      </c>
      <c r="Q468" s="14">
        <v>1</v>
      </c>
      <c r="R468" s="14">
        <v>0</v>
      </c>
      <c r="S468" s="14">
        <v>1</v>
      </c>
      <c r="T468" s="14">
        <v>1</v>
      </c>
      <c r="U468" s="14">
        <v>1</v>
      </c>
      <c r="V468" s="19">
        <v>0.84930555555555598</v>
      </c>
      <c r="W468" s="17" t="s">
        <v>1091</v>
      </c>
      <c r="X468" s="14">
        <v>1</v>
      </c>
      <c r="Y468" s="20">
        <v>12</v>
      </c>
      <c r="Z468" s="17">
        <v>0</v>
      </c>
      <c r="AA468" s="17">
        <v>0</v>
      </c>
      <c r="AB468" s="17" t="s">
        <v>58</v>
      </c>
      <c r="AC468">
        <v>2</v>
      </c>
      <c r="AD468">
        <v>0</v>
      </c>
      <c r="AE468" s="17"/>
      <c r="AF468" s="17"/>
      <c r="AG468" s="17"/>
      <c r="AH468" s="14">
        <v>1</v>
      </c>
      <c r="AI468" s="14">
        <v>1</v>
      </c>
      <c r="AJ468" s="14">
        <v>0</v>
      </c>
      <c r="AK468" s="17" t="s">
        <v>1084</v>
      </c>
      <c r="AL468" s="17" t="s">
        <v>64</v>
      </c>
      <c r="AM468" s="17" t="s">
        <v>64</v>
      </c>
      <c r="AN468" s="17" t="s">
        <v>64</v>
      </c>
      <c r="AO468" s="16">
        <f t="shared" si="31"/>
        <v>3</v>
      </c>
      <c r="AP468">
        <v>2</v>
      </c>
      <c r="AQ468" s="20">
        <v>12</v>
      </c>
      <c r="AR468" s="12">
        <v>1</v>
      </c>
      <c r="AS468" s="12">
        <v>1</v>
      </c>
      <c r="AT468" s="14">
        <v>2</v>
      </c>
    </row>
    <row r="469" spans="1:46" x14ac:dyDescent="0.4">
      <c r="A469">
        <v>519</v>
      </c>
      <c r="B469" s="14">
        <v>0</v>
      </c>
      <c r="C469" s="36">
        <v>1</v>
      </c>
      <c r="D469" s="17" t="s">
        <v>1092</v>
      </c>
      <c r="E469" s="14">
        <v>0</v>
      </c>
      <c r="F469" s="14">
        <v>0</v>
      </c>
      <c r="G469" s="14">
        <v>0</v>
      </c>
      <c r="H469" s="14">
        <v>0</v>
      </c>
      <c r="I469" s="14">
        <f t="shared" si="29"/>
        <v>267</v>
      </c>
      <c r="J469" s="14">
        <f t="shared" si="30"/>
        <v>264</v>
      </c>
      <c r="K469" s="14">
        <v>22</v>
      </c>
      <c r="L469" s="12">
        <v>1</v>
      </c>
      <c r="M469" s="17" t="str">
        <f t="shared" si="28"/>
        <v xml:space="preserve">3 </v>
      </c>
      <c r="N469" s="18" t="s">
        <v>1093</v>
      </c>
      <c r="O469" s="14">
        <v>0</v>
      </c>
      <c r="P469" s="14">
        <v>0</v>
      </c>
      <c r="Q469" s="14">
        <v>1</v>
      </c>
      <c r="R469" s="14">
        <v>0</v>
      </c>
      <c r="S469" s="14">
        <v>1</v>
      </c>
      <c r="T469" s="14">
        <v>1</v>
      </c>
      <c r="U469" s="14">
        <v>0</v>
      </c>
      <c r="V469" s="19">
        <v>0.344444444444444</v>
      </c>
      <c r="W469" s="17" t="s">
        <v>1052</v>
      </c>
      <c r="X469" s="14">
        <v>1</v>
      </c>
      <c r="Y469" s="20">
        <v>26</v>
      </c>
      <c r="Z469" s="17">
        <v>0</v>
      </c>
      <c r="AA469" s="17">
        <v>0</v>
      </c>
      <c r="AB469" s="17" t="s">
        <v>97</v>
      </c>
      <c r="AC469">
        <v>2</v>
      </c>
      <c r="AD469">
        <v>1</v>
      </c>
      <c r="AE469" s="17">
        <v>6</v>
      </c>
      <c r="AF469" s="17"/>
      <c r="AG469" s="17"/>
      <c r="AH469" s="14">
        <v>0</v>
      </c>
      <c r="AI469" s="14">
        <v>0</v>
      </c>
      <c r="AJ469" s="14">
        <v>1</v>
      </c>
      <c r="AK469" s="17" t="s">
        <v>1084</v>
      </c>
      <c r="AL469" s="17" t="s">
        <v>1077</v>
      </c>
      <c r="AM469" s="17" t="s">
        <v>1037</v>
      </c>
      <c r="AN469" s="17" t="s">
        <v>1031</v>
      </c>
      <c r="AO469" s="16">
        <f t="shared" si="31"/>
        <v>1</v>
      </c>
      <c r="AP469">
        <v>1</v>
      </c>
      <c r="AQ469" s="20">
        <v>26</v>
      </c>
      <c r="AR469" s="12">
        <v>1</v>
      </c>
      <c r="AS469" s="12">
        <v>1</v>
      </c>
      <c r="AT469" s="14">
        <v>3</v>
      </c>
    </row>
    <row r="470" spans="1:46" x14ac:dyDescent="0.4">
      <c r="A470">
        <v>248</v>
      </c>
      <c r="B470" s="14">
        <v>0</v>
      </c>
      <c r="C470" s="36">
        <v>1</v>
      </c>
      <c r="D470" s="17" t="s">
        <v>1094</v>
      </c>
      <c r="E470" s="14">
        <v>1</v>
      </c>
      <c r="F470" s="14">
        <v>1</v>
      </c>
      <c r="G470" s="14">
        <v>1</v>
      </c>
      <c r="H470" s="14">
        <v>4</v>
      </c>
      <c r="I470" s="14">
        <f t="shared" si="29"/>
        <v>387</v>
      </c>
      <c r="J470" s="14">
        <f t="shared" si="30"/>
        <v>384</v>
      </c>
      <c r="K470" s="14">
        <v>32</v>
      </c>
      <c r="L470" s="12">
        <v>2</v>
      </c>
      <c r="M470" s="17" t="str">
        <f t="shared" si="28"/>
        <v xml:space="preserve">3 </v>
      </c>
      <c r="N470" s="18" t="s">
        <v>729</v>
      </c>
      <c r="O470" s="14">
        <v>5</v>
      </c>
      <c r="P470" s="14">
        <v>1</v>
      </c>
      <c r="Q470" s="14">
        <v>1</v>
      </c>
      <c r="R470" s="14">
        <v>0</v>
      </c>
      <c r="S470" s="14">
        <v>0</v>
      </c>
      <c r="T470" s="14">
        <v>1</v>
      </c>
      <c r="U470" s="14">
        <v>0</v>
      </c>
      <c r="V470" s="19">
        <v>0.74444444444444402</v>
      </c>
      <c r="W470" s="17" t="s">
        <v>1055</v>
      </c>
      <c r="X470" s="14">
        <v>1</v>
      </c>
      <c r="Y470" s="20">
        <v>16</v>
      </c>
      <c r="Z470" s="17">
        <v>0</v>
      </c>
      <c r="AA470" s="17">
        <v>0</v>
      </c>
      <c r="AB470" s="17" t="s">
        <v>169</v>
      </c>
      <c r="AC470">
        <v>2</v>
      </c>
      <c r="AD470">
        <v>0</v>
      </c>
      <c r="AE470" s="17"/>
      <c r="AF470" s="17"/>
      <c r="AG470" s="17"/>
      <c r="AH470" s="14">
        <v>0</v>
      </c>
      <c r="AI470" s="14">
        <v>0</v>
      </c>
      <c r="AJ470" s="14">
        <v>0</v>
      </c>
      <c r="AK470" s="17" t="s">
        <v>1037</v>
      </c>
      <c r="AL470" s="17" t="s">
        <v>64</v>
      </c>
      <c r="AM470" s="17" t="s">
        <v>64</v>
      </c>
      <c r="AN470" s="17" t="s">
        <v>64</v>
      </c>
      <c r="AO470" s="16">
        <f t="shared" si="31"/>
        <v>1</v>
      </c>
      <c r="AP470">
        <v>1</v>
      </c>
      <c r="AQ470" s="20">
        <v>16</v>
      </c>
      <c r="AR470" s="12">
        <v>1</v>
      </c>
      <c r="AS470" s="12">
        <v>1</v>
      </c>
      <c r="AT470" s="14">
        <v>2</v>
      </c>
    </row>
    <row r="471" spans="1:46" x14ac:dyDescent="0.4">
      <c r="A471">
        <v>321</v>
      </c>
      <c r="B471" s="14">
        <v>0</v>
      </c>
      <c r="C471" s="36">
        <v>1</v>
      </c>
      <c r="D471" s="17" t="s">
        <v>1095</v>
      </c>
      <c r="E471" s="14">
        <v>1</v>
      </c>
      <c r="F471" s="14">
        <v>1</v>
      </c>
      <c r="G471" s="14">
        <v>1</v>
      </c>
      <c r="H471" s="14">
        <v>1</v>
      </c>
      <c r="I471" s="14">
        <f t="shared" si="29"/>
        <v>583</v>
      </c>
      <c r="J471" s="14">
        <f t="shared" si="30"/>
        <v>576</v>
      </c>
      <c r="K471" s="14">
        <v>48</v>
      </c>
      <c r="L471" s="12">
        <v>3</v>
      </c>
      <c r="M471" s="17" t="str">
        <f t="shared" si="28"/>
        <v xml:space="preserve">7 </v>
      </c>
      <c r="N471" s="18" t="s">
        <v>558</v>
      </c>
      <c r="O471" s="14">
        <v>4</v>
      </c>
      <c r="P471" s="14">
        <v>0</v>
      </c>
      <c r="Q471" s="14">
        <v>1</v>
      </c>
      <c r="R471" s="14">
        <v>0</v>
      </c>
      <c r="S471" s="14">
        <v>0</v>
      </c>
      <c r="T471" s="14">
        <v>0</v>
      </c>
      <c r="U471" s="14">
        <v>0</v>
      </c>
      <c r="V471" s="19">
        <v>0.59166666666666701</v>
      </c>
      <c r="W471" s="17" t="s">
        <v>1096</v>
      </c>
      <c r="X471" s="14">
        <v>1</v>
      </c>
      <c r="Y471" s="20">
        <v>44</v>
      </c>
      <c r="Z471" s="17">
        <v>0</v>
      </c>
      <c r="AA471" s="17">
        <v>0</v>
      </c>
      <c r="AB471" s="17" t="s">
        <v>115</v>
      </c>
      <c r="AC471">
        <v>3</v>
      </c>
      <c r="AD471">
        <v>0</v>
      </c>
      <c r="AE471" s="17"/>
      <c r="AF471" s="17"/>
      <c r="AG471" s="17"/>
      <c r="AH471" s="14">
        <v>0</v>
      </c>
      <c r="AI471" s="14">
        <v>0</v>
      </c>
      <c r="AJ471" s="14">
        <v>1</v>
      </c>
      <c r="AK471" s="17" t="s">
        <v>1037</v>
      </c>
      <c r="AL471" s="17" t="s">
        <v>1046</v>
      </c>
      <c r="AM471" s="17" t="s">
        <v>1044</v>
      </c>
      <c r="AN471" s="17" t="s">
        <v>1088</v>
      </c>
      <c r="AO471" s="16">
        <f t="shared" si="31"/>
        <v>1</v>
      </c>
      <c r="AP471">
        <v>1</v>
      </c>
      <c r="AQ471" s="20">
        <v>44</v>
      </c>
      <c r="AR471" s="12">
        <v>1</v>
      </c>
      <c r="AS471" s="12">
        <v>1</v>
      </c>
      <c r="AT471" s="14">
        <v>3</v>
      </c>
    </row>
    <row r="472" spans="1:46" x14ac:dyDescent="0.4">
      <c r="A472">
        <v>426</v>
      </c>
      <c r="B472" s="14">
        <v>0</v>
      </c>
      <c r="C472" s="36">
        <v>0</v>
      </c>
      <c r="D472" s="17" t="s">
        <v>1097</v>
      </c>
      <c r="E472" s="14">
        <v>1</v>
      </c>
      <c r="F472" s="14">
        <v>1</v>
      </c>
      <c r="G472" s="14">
        <v>1</v>
      </c>
      <c r="H472" s="14">
        <v>4</v>
      </c>
      <c r="I472" s="14">
        <f t="shared" si="29"/>
        <v>647</v>
      </c>
      <c r="J472" s="14">
        <f t="shared" si="30"/>
        <v>636</v>
      </c>
      <c r="K472" s="14">
        <v>53</v>
      </c>
      <c r="L472" s="12">
        <v>4</v>
      </c>
      <c r="M472" s="17" t="str">
        <f t="shared" si="28"/>
        <v>11</v>
      </c>
      <c r="N472" s="18" t="s">
        <v>1018</v>
      </c>
      <c r="O472" s="14">
        <v>5</v>
      </c>
      <c r="P472" s="14">
        <v>1</v>
      </c>
      <c r="Q472" s="14">
        <v>1</v>
      </c>
      <c r="R472" s="14">
        <v>0</v>
      </c>
      <c r="S472" s="14">
        <v>0</v>
      </c>
      <c r="T472" s="14">
        <v>1</v>
      </c>
      <c r="U472" s="14">
        <v>1</v>
      </c>
      <c r="V472" s="19">
        <v>2.5694444444444402E-2</v>
      </c>
      <c r="W472" s="17" t="s">
        <v>1085</v>
      </c>
      <c r="X472" s="14">
        <v>1</v>
      </c>
      <c r="Y472" s="20">
        <v>36</v>
      </c>
      <c r="Z472" s="17">
        <v>1</v>
      </c>
      <c r="AA472" s="17">
        <v>0</v>
      </c>
      <c r="AB472" s="17" t="s">
        <v>53</v>
      </c>
      <c r="AC472">
        <v>2</v>
      </c>
      <c r="AD472">
        <v>0</v>
      </c>
      <c r="AE472" s="17"/>
      <c r="AF472" s="17"/>
      <c r="AG472" s="17"/>
      <c r="AH472" s="14">
        <v>0</v>
      </c>
      <c r="AI472" s="14">
        <v>0</v>
      </c>
      <c r="AJ472" s="14">
        <v>0</v>
      </c>
      <c r="AK472" s="17" t="s">
        <v>1098</v>
      </c>
      <c r="AL472" s="17" t="s">
        <v>64</v>
      </c>
      <c r="AM472" s="17" t="s">
        <v>64</v>
      </c>
      <c r="AN472" s="17" t="s">
        <v>64</v>
      </c>
      <c r="AO472" s="16">
        <f t="shared" si="31"/>
        <v>2</v>
      </c>
      <c r="AP472">
        <v>1</v>
      </c>
      <c r="AQ472" s="20">
        <v>36</v>
      </c>
      <c r="AR472" s="12">
        <v>1</v>
      </c>
      <c r="AS472" s="12">
        <v>1</v>
      </c>
      <c r="AT472" s="14">
        <v>2</v>
      </c>
    </row>
    <row r="473" spans="1:46" x14ac:dyDescent="0.4">
      <c r="A473">
        <v>8</v>
      </c>
      <c r="B473" s="14">
        <v>1</v>
      </c>
      <c r="C473" s="36">
        <v>1</v>
      </c>
      <c r="D473" s="17" t="s">
        <v>1044</v>
      </c>
      <c r="E473" s="14">
        <v>0</v>
      </c>
      <c r="F473" s="14">
        <v>1</v>
      </c>
      <c r="G473" s="14">
        <v>5</v>
      </c>
      <c r="H473" s="14">
        <v>4</v>
      </c>
      <c r="I473" s="14">
        <f t="shared" si="29"/>
        <v>525</v>
      </c>
      <c r="J473" s="14">
        <f t="shared" si="30"/>
        <v>516</v>
      </c>
      <c r="K473" s="14">
        <v>43</v>
      </c>
      <c r="L473" s="12">
        <v>3</v>
      </c>
      <c r="M473" s="17" t="str">
        <f t="shared" si="28"/>
        <v xml:space="preserve">9 </v>
      </c>
      <c r="N473" s="18" t="s">
        <v>1099</v>
      </c>
      <c r="O473" s="14">
        <v>5</v>
      </c>
      <c r="P473" s="14">
        <v>1</v>
      </c>
      <c r="Q473" s="14">
        <v>1</v>
      </c>
      <c r="R473" s="14">
        <v>0</v>
      </c>
      <c r="S473" s="14">
        <v>0</v>
      </c>
      <c r="T473" s="14">
        <v>1</v>
      </c>
      <c r="U473" s="14">
        <v>1</v>
      </c>
      <c r="V473" s="19">
        <v>0.25694444444444398</v>
      </c>
      <c r="W473" s="17" t="s">
        <v>1074</v>
      </c>
      <c r="X473" s="14">
        <v>1</v>
      </c>
      <c r="Y473" s="20">
        <v>24</v>
      </c>
      <c r="Z473" s="17">
        <v>0</v>
      </c>
      <c r="AA473" s="17">
        <v>0</v>
      </c>
      <c r="AB473" s="17" t="s">
        <v>367</v>
      </c>
      <c r="AC473">
        <v>2</v>
      </c>
      <c r="AD473">
        <v>0</v>
      </c>
      <c r="AE473" s="17"/>
      <c r="AF473" s="17"/>
      <c r="AG473" s="17"/>
      <c r="AH473" s="14">
        <v>0</v>
      </c>
      <c r="AI473" s="14">
        <v>0</v>
      </c>
      <c r="AJ473" s="14">
        <v>1</v>
      </c>
      <c r="AK473" s="17" t="s">
        <v>1044</v>
      </c>
      <c r="AL473" s="17" t="s">
        <v>1044</v>
      </c>
      <c r="AM473" s="17" t="s">
        <v>1055</v>
      </c>
      <c r="AN473" s="17" t="s">
        <v>1100</v>
      </c>
      <c r="AO473" s="16">
        <f t="shared" si="31"/>
        <v>0</v>
      </c>
      <c r="AP473">
        <v>0</v>
      </c>
      <c r="AQ473" s="20">
        <v>24</v>
      </c>
      <c r="AR473" s="12">
        <v>1</v>
      </c>
      <c r="AS473" s="12">
        <v>1</v>
      </c>
      <c r="AT473" s="14">
        <v>3</v>
      </c>
    </row>
    <row r="474" spans="1:46" x14ac:dyDescent="0.4">
      <c r="A474">
        <v>468</v>
      </c>
      <c r="B474" s="14">
        <v>0</v>
      </c>
      <c r="C474" s="36">
        <v>1</v>
      </c>
      <c r="D474" s="17" t="s">
        <v>1031</v>
      </c>
      <c r="E474" s="14">
        <v>0</v>
      </c>
      <c r="F474" s="14">
        <v>3</v>
      </c>
      <c r="G474" s="14">
        <v>4</v>
      </c>
      <c r="H474" s="14">
        <v>0</v>
      </c>
      <c r="I474" s="14">
        <f t="shared" si="29"/>
        <v>371</v>
      </c>
      <c r="J474" s="14">
        <f t="shared" si="30"/>
        <v>360</v>
      </c>
      <c r="K474" s="14">
        <v>30</v>
      </c>
      <c r="L474" s="12">
        <v>2</v>
      </c>
      <c r="M474" s="17" t="str">
        <f t="shared" si="28"/>
        <v>11</v>
      </c>
      <c r="N474" s="18" t="s">
        <v>426</v>
      </c>
      <c r="O474" s="14">
        <v>0</v>
      </c>
      <c r="P474" s="14">
        <v>0</v>
      </c>
      <c r="Q474" s="14">
        <v>1</v>
      </c>
      <c r="R474" s="14">
        <v>0</v>
      </c>
      <c r="S474" s="14">
        <v>1</v>
      </c>
      <c r="T474" s="14">
        <v>1</v>
      </c>
      <c r="U474" s="14">
        <v>0</v>
      </c>
      <c r="V474" s="19">
        <v>0.69513888888888897</v>
      </c>
      <c r="W474" s="17" t="s">
        <v>1072</v>
      </c>
      <c r="X474" s="14">
        <v>1</v>
      </c>
      <c r="Y474" s="20">
        <v>23</v>
      </c>
      <c r="Z474" s="17">
        <v>0</v>
      </c>
      <c r="AA474" s="17">
        <v>0</v>
      </c>
      <c r="AB474" s="17" t="s">
        <v>58</v>
      </c>
      <c r="AC474">
        <v>2</v>
      </c>
      <c r="AD474">
        <v>0</v>
      </c>
      <c r="AE474" s="17"/>
      <c r="AF474" s="17"/>
      <c r="AG474" s="17"/>
      <c r="AH474" s="14">
        <v>0</v>
      </c>
      <c r="AI474" s="14">
        <v>0</v>
      </c>
      <c r="AJ474" s="14">
        <v>1</v>
      </c>
      <c r="AK474" s="17" t="s">
        <v>1057</v>
      </c>
      <c r="AL474" s="17" t="s">
        <v>1070</v>
      </c>
      <c r="AM474" s="17" t="s">
        <v>1029</v>
      </c>
      <c r="AN474" s="17" t="s">
        <v>1074</v>
      </c>
      <c r="AO474" s="16">
        <f t="shared" si="31"/>
        <v>2</v>
      </c>
      <c r="AP474">
        <v>1</v>
      </c>
      <c r="AQ474" s="20">
        <v>23</v>
      </c>
      <c r="AR474" s="12">
        <v>1</v>
      </c>
      <c r="AS474" s="12">
        <v>1</v>
      </c>
      <c r="AT474" s="14">
        <v>3</v>
      </c>
    </row>
    <row r="475" spans="1:46" x14ac:dyDescent="0.4">
      <c r="A475">
        <v>489</v>
      </c>
      <c r="B475" s="14">
        <v>0</v>
      </c>
      <c r="C475" s="36">
        <v>0</v>
      </c>
      <c r="D475" s="17" t="s">
        <v>1057</v>
      </c>
      <c r="E475" s="14">
        <v>0</v>
      </c>
      <c r="F475" s="14">
        <v>3</v>
      </c>
      <c r="G475" s="14">
        <v>3</v>
      </c>
      <c r="H475" s="14">
        <v>0</v>
      </c>
      <c r="I475" s="14">
        <f t="shared" si="29"/>
        <v>461</v>
      </c>
      <c r="J475" s="14">
        <f t="shared" si="30"/>
        <v>456</v>
      </c>
      <c r="K475" s="14">
        <v>38</v>
      </c>
      <c r="L475" s="12">
        <v>2</v>
      </c>
      <c r="M475" s="17" t="str">
        <f t="shared" si="28"/>
        <v xml:space="preserve">5 </v>
      </c>
      <c r="N475" s="18" t="s">
        <v>590</v>
      </c>
      <c r="O475" s="14">
        <v>0</v>
      </c>
      <c r="P475" s="14">
        <v>0</v>
      </c>
      <c r="Q475" s="14">
        <v>1</v>
      </c>
      <c r="R475" s="14">
        <v>0</v>
      </c>
      <c r="S475" s="14">
        <v>0</v>
      </c>
      <c r="T475" s="14">
        <v>0</v>
      </c>
      <c r="U475" s="14">
        <v>0</v>
      </c>
      <c r="V475" s="19">
        <v>0.65</v>
      </c>
      <c r="W475" s="17" t="s">
        <v>1088</v>
      </c>
      <c r="X475" s="14">
        <v>1</v>
      </c>
      <c r="Y475" s="20">
        <v>26</v>
      </c>
      <c r="Z475" s="17">
        <v>0</v>
      </c>
      <c r="AA475" s="17">
        <v>0</v>
      </c>
      <c r="AB475" s="17" t="s">
        <v>498</v>
      </c>
      <c r="AC475">
        <v>2</v>
      </c>
      <c r="AD475">
        <v>0</v>
      </c>
      <c r="AE475" s="17"/>
      <c r="AF475" s="17"/>
      <c r="AG475" s="17"/>
      <c r="AH475" s="14">
        <v>0</v>
      </c>
      <c r="AI475" s="14">
        <v>0</v>
      </c>
      <c r="AJ475" s="14">
        <v>1</v>
      </c>
      <c r="AK475" s="17" t="s">
        <v>1055</v>
      </c>
      <c r="AL475" s="17" t="s">
        <v>1070</v>
      </c>
      <c r="AM475" s="17" t="s">
        <v>1101</v>
      </c>
      <c r="AN475" s="17" t="s">
        <v>1102</v>
      </c>
      <c r="AO475" s="16">
        <f t="shared" si="31"/>
        <v>1</v>
      </c>
      <c r="AP475">
        <v>1</v>
      </c>
      <c r="AQ475" s="20">
        <v>26</v>
      </c>
      <c r="AR475" s="12">
        <v>1</v>
      </c>
      <c r="AS475" s="12">
        <v>1</v>
      </c>
      <c r="AT475" s="14">
        <v>3</v>
      </c>
    </row>
    <row r="476" spans="1:46" x14ac:dyDescent="0.4">
      <c r="A476">
        <v>56</v>
      </c>
      <c r="B476" s="14">
        <v>0</v>
      </c>
      <c r="C476" s="36">
        <v>0</v>
      </c>
      <c r="D476" s="17" t="s">
        <v>1103</v>
      </c>
      <c r="E476" s="14">
        <v>1</v>
      </c>
      <c r="F476" s="14">
        <v>0</v>
      </c>
      <c r="G476" s="14">
        <v>1</v>
      </c>
      <c r="H476" s="14">
        <v>1</v>
      </c>
      <c r="I476" s="14">
        <f t="shared" si="29"/>
        <v>791</v>
      </c>
      <c r="J476" s="14">
        <f t="shared" si="30"/>
        <v>780</v>
      </c>
      <c r="K476" s="14">
        <v>65</v>
      </c>
      <c r="L476" s="12">
        <v>5</v>
      </c>
      <c r="M476" s="17" t="str">
        <f t="shared" si="28"/>
        <v>11</v>
      </c>
      <c r="N476" s="18" t="s">
        <v>526</v>
      </c>
      <c r="O476" s="14">
        <v>5</v>
      </c>
      <c r="P476" s="14">
        <v>1</v>
      </c>
      <c r="Q476" s="14">
        <v>0</v>
      </c>
      <c r="R476" s="14">
        <v>0</v>
      </c>
      <c r="S476" s="14">
        <v>1</v>
      </c>
      <c r="T476" s="14">
        <v>1</v>
      </c>
      <c r="U476" s="14">
        <v>0</v>
      </c>
      <c r="V476" s="19">
        <v>0.7</v>
      </c>
      <c r="W476" s="17" t="s">
        <v>1072</v>
      </c>
      <c r="X476" s="14">
        <v>1</v>
      </c>
      <c r="Y476" s="20">
        <v>19</v>
      </c>
      <c r="Z476" s="17">
        <v>1</v>
      </c>
      <c r="AA476" s="17">
        <v>0</v>
      </c>
      <c r="AB476" s="17" t="s">
        <v>228</v>
      </c>
      <c r="AC476">
        <v>1</v>
      </c>
      <c r="AD476">
        <v>0</v>
      </c>
      <c r="AE476" s="17"/>
      <c r="AF476" s="17"/>
      <c r="AG476" s="17"/>
      <c r="AH476" s="14">
        <v>1</v>
      </c>
      <c r="AI476" s="14">
        <v>0</v>
      </c>
      <c r="AJ476" s="14">
        <v>1</v>
      </c>
      <c r="AK476" s="17" t="s">
        <v>1070</v>
      </c>
      <c r="AL476" s="17" t="s">
        <v>1029</v>
      </c>
      <c r="AM476" s="17" t="s">
        <v>1052</v>
      </c>
      <c r="AN476" s="17" t="s">
        <v>1074</v>
      </c>
      <c r="AO476" s="16">
        <f t="shared" si="31"/>
        <v>2</v>
      </c>
      <c r="AP476">
        <v>1</v>
      </c>
      <c r="AQ476" s="20">
        <v>19</v>
      </c>
      <c r="AR476" s="12">
        <v>1</v>
      </c>
      <c r="AS476" s="12">
        <v>1</v>
      </c>
      <c r="AT476" s="14">
        <v>3</v>
      </c>
    </row>
    <row r="477" spans="1:46" x14ac:dyDescent="0.4">
      <c r="A477">
        <v>330</v>
      </c>
      <c r="B477" s="14">
        <v>0</v>
      </c>
      <c r="C477" s="36">
        <v>0</v>
      </c>
      <c r="D477" s="17" t="s">
        <v>1103</v>
      </c>
      <c r="E477" s="14">
        <v>1</v>
      </c>
      <c r="F477" s="14">
        <v>0</v>
      </c>
      <c r="G477" s="14">
        <v>0</v>
      </c>
      <c r="H477" s="14">
        <v>4</v>
      </c>
      <c r="I477" s="14">
        <f t="shared" si="29"/>
        <v>237</v>
      </c>
      <c r="J477" s="14">
        <f t="shared" si="30"/>
        <v>228</v>
      </c>
      <c r="K477" s="14">
        <v>19</v>
      </c>
      <c r="L477" s="12">
        <v>0</v>
      </c>
      <c r="M477" s="17" t="str">
        <f t="shared" si="28"/>
        <v xml:space="preserve">9 </v>
      </c>
      <c r="N477" s="18" t="s">
        <v>1104</v>
      </c>
      <c r="O477" s="14">
        <v>0</v>
      </c>
      <c r="P477" s="14">
        <v>0</v>
      </c>
      <c r="Q477" s="14">
        <v>1</v>
      </c>
      <c r="R477" s="14">
        <v>0</v>
      </c>
      <c r="S477" s="14">
        <v>0</v>
      </c>
      <c r="T477" s="14">
        <v>0</v>
      </c>
      <c r="U477" s="14">
        <v>0</v>
      </c>
      <c r="V477" s="19">
        <v>0.77777777777777801</v>
      </c>
      <c r="W477" s="17" t="s">
        <v>1083</v>
      </c>
      <c r="X477" s="14">
        <v>0</v>
      </c>
      <c r="Y477" s="20">
        <v>31</v>
      </c>
      <c r="Z477" s="17">
        <v>0</v>
      </c>
      <c r="AA477" s="17">
        <v>0</v>
      </c>
      <c r="AB477" s="17" t="s">
        <v>209</v>
      </c>
      <c r="AC477">
        <v>2</v>
      </c>
      <c r="AD477">
        <v>1</v>
      </c>
      <c r="AE477" s="17">
        <v>6</v>
      </c>
      <c r="AF477" s="17"/>
      <c r="AG477" s="17"/>
      <c r="AH477" s="14">
        <v>0</v>
      </c>
      <c r="AI477" s="14">
        <v>0</v>
      </c>
      <c r="AJ477" s="14">
        <v>1</v>
      </c>
      <c r="AK477" s="17" t="s">
        <v>1070</v>
      </c>
      <c r="AL477" s="17" t="s">
        <v>1029</v>
      </c>
      <c r="AM477" s="17" t="s">
        <v>1105</v>
      </c>
      <c r="AN477" s="17" t="s">
        <v>1106</v>
      </c>
      <c r="AO477" s="16">
        <f t="shared" si="31"/>
        <v>2</v>
      </c>
      <c r="AP477">
        <v>1</v>
      </c>
      <c r="AQ477" s="20">
        <v>31</v>
      </c>
      <c r="AR477" s="12">
        <v>1</v>
      </c>
      <c r="AS477" s="12">
        <v>1</v>
      </c>
      <c r="AT477" s="14">
        <v>3</v>
      </c>
    </row>
    <row r="478" spans="1:46" x14ac:dyDescent="0.4">
      <c r="A478">
        <v>546</v>
      </c>
      <c r="B478" s="14">
        <v>1</v>
      </c>
      <c r="C478" s="36">
        <v>1</v>
      </c>
      <c r="D478" s="17" t="s">
        <v>1029</v>
      </c>
      <c r="E478" s="14">
        <v>0</v>
      </c>
      <c r="F478" s="14">
        <v>0</v>
      </c>
      <c r="G478" s="14">
        <v>1</v>
      </c>
      <c r="H478" s="14">
        <v>0</v>
      </c>
      <c r="I478" s="14">
        <f t="shared" si="29"/>
        <v>304</v>
      </c>
      <c r="J478" s="14">
        <f t="shared" si="30"/>
        <v>300</v>
      </c>
      <c r="K478" s="14">
        <v>25</v>
      </c>
      <c r="L478" s="12">
        <v>1</v>
      </c>
      <c r="M478" s="17" t="str">
        <f t="shared" si="28"/>
        <v xml:space="preserve">4 </v>
      </c>
      <c r="N478" s="18" t="s">
        <v>1076</v>
      </c>
      <c r="O478" s="14">
        <v>0</v>
      </c>
      <c r="P478" s="14">
        <v>1</v>
      </c>
      <c r="Q478" s="14">
        <v>1</v>
      </c>
      <c r="R478" s="14">
        <v>0</v>
      </c>
      <c r="S478" s="14">
        <v>1</v>
      </c>
      <c r="T478" s="14">
        <v>1</v>
      </c>
      <c r="U478" s="14">
        <v>1</v>
      </c>
      <c r="V478" s="19">
        <v>0.15625</v>
      </c>
      <c r="W478" s="17" t="s">
        <v>1107</v>
      </c>
      <c r="X478" s="14">
        <v>1</v>
      </c>
      <c r="Y478" s="20">
        <v>41</v>
      </c>
      <c r="Z478" s="17">
        <v>0</v>
      </c>
      <c r="AA478" s="17">
        <v>0</v>
      </c>
      <c r="AB478" s="17" t="s">
        <v>135</v>
      </c>
      <c r="AC478">
        <v>5</v>
      </c>
      <c r="AD478">
        <v>1</v>
      </c>
      <c r="AE478" s="17">
        <v>2</v>
      </c>
      <c r="AF478" s="17">
        <v>1</v>
      </c>
      <c r="AG478" s="17"/>
      <c r="AH478" s="14">
        <v>1</v>
      </c>
      <c r="AI478" s="14">
        <v>0</v>
      </c>
      <c r="AJ478" s="14">
        <v>1</v>
      </c>
      <c r="AK478" s="17" t="s">
        <v>1029</v>
      </c>
      <c r="AL478" s="17" t="s">
        <v>1052</v>
      </c>
      <c r="AM478" s="17" t="s">
        <v>1100</v>
      </c>
      <c r="AN478" s="17" t="s">
        <v>1108</v>
      </c>
      <c r="AO478" s="16">
        <f t="shared" si="31"/>
        <v>0</v>
      </c>
      <c r="AP478">
        <v>0</v>
      </c>
      <c r="AQ478" s="20">
        <v>41</v>
      </c>
      <c r="AR478" s="12">
        <v>1</v>
      </c>
      <c r="AS478" s="12">
        <v>1</v>
      </c>
      <c r="AT478" s="14">
        <v>3</v>
      </c>
    </row>
    <row r="479" spans="1:46" x14ac:dyDescent="0.4">
      <c r="A479">
        <v>188</v>
      </c>
      <c r="B479" s="14">
        <v>0</v>
      </c>
      <c r="C479" s="36">
        <v>0</v>
      </c>
      <c r="D479" s="17" t="s">
        <v>1029</v>
      </c>
      <c r="E479" s="14">
        <v>1</v>
      </c>
      <c r="F479" s="14">
        <v>1</v>
      </c>
      <c r="G479" s="14">
        <v>2</v>
      </c>
      <c r="H479" s="14">
        <v>4</v>
      </c>
      <c r="I479" s="14">
        <f t="shared" si="29"/>
        <v>525</v>
      </c>
      <c r="J479" s="14">
        <f t="shared" si="30"/>
        <v>516</v>
      </c>
      <c r="K479" s="14">
        <v>43</v>
      </c>
      <c r="L479" s="12">
        <v>3</v>
      </c>
      <c r="M479" s="17" t="str">
        <f t="shared" si="28"/>
        <v xml:space="preserve">9 </v>
      </c>
      <c r="N479" s="18" t="s">
        <v>1099</v>
      </c>
      <c r="O479" s="14">
        <v>1</v>
      </c>
      <c r="P479" s="14">
        <v>0</v>
      </c>
      <c r="Q479" s="14">
        <v>0</v>
      </c>
      <c r="R479" s="14">
        <v>1</v>
      </c>
      <c r="S479" s="14">
        <v>0</v>
      </c>
      <c r="T479" s="14">
        <v>1</v>
      </c>
      <c r="U479" s="14">
        <v>1</v>
      </c>
      <c r="V479" s="19">
        <v>9.0277777777777804E-2</v>
      </c>
      <c r="W479" s="17" t="s">
        <v>1088</v>
      </c>
      <c r="X479" s="14">
        <v>1</v>
      </c>
      <c r="Y479" s="20">
        <v>20</v>
      </c>
      <c r="Z479" s="17">
        <v>0</v>
      </c>
      <c r="AA479" s="17">
        <v>0</v>
      </c>
      <c r="AB479" s="17" t="s">
        <v>252</v>
      </c>
      <c r="AC479">
        <v>5</v>
      </c>
      <c r="AD479">
        <v>0</v>
      </c>
      <c r="AE479" s="17"/>
      <c r="AF479" s="17"/>
      <c r="AG479" s="17"/>
      <c r="AH479" s="14">
        <v>0</v>
      </c>
      <c r="AI479" s="14">
        <v>0</v>
      </c>
      <c r="AJ479" s="14">
        <v>1</v>
      </c>
      <c r="AK479" s="17" t="s">
        <v>1029</v>
      </c>
      <c r="AL479" s="17" t="s">
        <v>1052</v>
      </c>
      <c r="AM479" s="17" t="s">
        <v>1100</v>
      </c>
      <c r="AN479" s="17" t="s">
        <v>1102</v>
      </c>
      <c r="AO479" s="16">
        <f t="shared" si="31"/>
        <v>0</v>
      </c>
      <c r="AP479">
        <v>0</v>
      </c>
      <c r="AQ479" s="20">
        <v>20</v>
      </c>
      <c r="AR479" s="12">
        <v>1</v>
      </c>
      <c r="AS479" s="12">
        <v>1</v>
      </c>
      <c r="AT479" s="14">
        <v>3</v>
      </c>
    </row>
    <row r="480" spans="1:46" x14ac:dyDescent="0.4">
      <c r="A480">
        <v>335</v>
      </c>
      <c r="B480" s="14">
        <v>0</v>
      </c>
      <c r="C480" s="36">
        <v>1</v>
      </c>
      <c r="D480" s="17" t="s">
        <v>1109</v>
      </c>
      <c r="E480" s="14">
        <v>0</v>
      </c>
      <c r="F480" s="14">
        <v>0</v>
      </c>
      <c r="G480" s="14">
        <v>2</v>
      </c>
      <c r="H480" s="14">
        <v>1</v>
      </c>
      <c r="I480" s="14">
        <f t="shared" si="29"/>
        <v>544</v>
      </c>
      <c r="J480" s="14">
        <f t="shared" si="30"/>
        <v>540</v>
      </c>
      <c r="K480" s="14">
        <v>45</v>
      </c>
      <c r="L480" s="12">
        <v>3</v>
      </c>
      <c r="M480" s="17" t="str">
        <f t="shared" si="28"/>
        <v xml:space="preserve">4 </v>
      </c>
      <c r="N480" s="18" t="s">
        <v>709</v>
      </c>
      <c r="O480" s="14">
        <v>2</v>
      </c>
      <c r="P480" s="14">
        <v>0</v>
      </c>
      <c r="Q480" s="14">
        <v>1</v>
      </c>
      <c r="R480" s="14">
        <v>0</v>
      </c>
      <c r="S480" s="14">
        <v>0</v>
      </c>
      <c r="T480" s="14">
        <v>1</v>
      </c>
      <c r="U480" s="14">
        <v>0</v>
      </c>
      <c r="V480" s="19">
        <v>0.79305555555555596</v>
      </c>
      <c r="W480" s="17" t="s">
        <v>1110</v>
      </c>
      <c r="X480" s="14">
        <v>1</v>
      </c>
      <c r="Y480" s="20">
        <v>20</v>
      </c>
      <c r="Z480" s="17">
        <v>1</v>
      </c>
      <c r="AA480" s="17">
        <v>1</v>
      </c>
      <c r="AB480" s="17" t="s">
        <v>367</v>
      </c>
      <c r="AC480">
        <v>2</v>
      </c>
      <c r="AD480">
        <v>0</v>
      </c>
      <c r="AE480" s="17"/>
      <c r="AF480" s="17"/>
      <c r="AG480" s="17"/>
      <c r="AH480" s="14">
        <v>0</v>
      </c>
      <c r="AI480" s="14">
        <v>0</v>
      </c>
      <c r="AJ480" s="14">
        <v>1</v>
      </c>
      <c r="AK480" s="17" t="s">
        <v>1111</v>
      </c>
      <c r="AL480" s="17" t="s">
        <v>1100</v>
      </c>
      <c r="AM480" s="17" t="s">
        <v>1112</v>
      </c>
      <c r="AN480" s="17" t="s">
        <v>1088</v>
      </c>
      <c r="AO480" s="16">
        <f t="shared" si="31"/>
        <v>2</v>
      </c>
      <c r="AP480">
        <v>1</v>
      </c>
      <c r="AQ480" s="20">
        <v>20</v>
      </c>
      <c r="AR480" s="12">
        <v>1</v>
      </c>
      <c r="AS480" s="12">
        <v>1</v>
      </c>
      <c r="AT480" s="14">
        <v>3</v>
      </c>
    </row>
    <row r="481" spans="1:46" x14ac:dyDescent="0.4">
      <c r="A481">
        <v>131</v>
      </c>
      <c r="B481" s="14">
        <v>0</v>
      </c>
      <c r="C481" s="36">
        <v>0</v>
      </c>
      <c r="D481" s="17" t="s">
        <v>1113</v>
      </c>
      <c r="E481" s="14">
        <v>0</v>
      </c>
      <c r="F481" s="14">
        <v>0</v>
      </c>
      <c r="G481" s="14">
        <v>3</v>
      </c>
      <c r="H481" s="14">
        <v>0</v>
      </c>
      <c r="I481" s="14">
        <f t="shared" si="29"/>
        <v>634</v>
      </c>
      <c r="J481" s="14">
        <f t="shared" si="30"/>
        <v>624</v>
      </c>
      <c r="K481" s="14">
        <v>52</v>
      </c>
      <c r="L481" s="12">
        <v>4</v>
      </c>
      <c r="M481" s="17" t="str">
        <f t="shared" si="28"/>
        <v>10</v>
      </c>
      <c r="N481" s="18" t="s">
        <v>1114</v>
      </c>
      <c r="O481" s="14">
        <v>2</v>
      </c>
      <c r="P481" s="14">
        <v>0</v>
      </c>
      <c r="Q481" s="14">
        <v>1</v>
      </c>
      <c r="R481" s="14">
        <v>0</v>
      </c>
      <c r="S481" s="14">
        <v>1</v>
      </c>
      <c r="T481" s="14">
        <v>1</v>
      </c>
      <c r="U481" s="14">
        <v>0</v>
      </c>
      <c r="V481" s="19">
        <v>0.40138888888888902</v>
      </c>
      <c r="W481" s="17" t="s">
        <v>1115</v>
      </c>
      <c r="X481" s="14">
        <v>1</v>
      </c>
      <c r="Y481" s="20">
        <v>33</v>
      </c>
      <c r="Z481" s="17">
        <v>1</v>
      </c>
      <c r="AA481" s="17">
        <v>0</v>
      </c>
      <c r="AB481" s="17" t="s">
        <v>58</v>
      </c>
      <c r="AC481">
        <v>2</v>
      </c>
      <c r="AD481">
        <v>0</v>
      </c>
      <c r="AE481" s="17"/>
      <c r="AF481" s="17"/>
      <c r="AG481" s="17"/>
      <c r="AH481" s="14">
        <v>0</v>
      </c>
      <c r="AI481" s="14">
        <v>0</v>
      </c>
      <c r="AJ481" s="14">
        <v>1</v>
      </c>
      <c r="AK481" s="17" t="s">
        <v>1111</v>
      </c>
      <c r="AL481" s="17" t="s">
        <v>1100</v>
      </c>
      <c r="AM481" s="17" t="s">
        <v>1112</v>
      </c>
      <c r="AN481" s="17" t="s">
        <v>1116</v>
      </c>
      <c r="AO481" s="16">
        <f t="shared" si="31"/>
        <v>1</v>
      </c>
      <c r="AP481">
        <v>1</v>
      </c>
      <c r="AQ481" s="20">
        <v>33</v>
      </c>
      <c r="AR481" s="12">
        <v>1</v>
      </c>
      <c r="AS481" s="12">
        <v>1</v>
      </c>
      <c r="AT481" s="14">
        <v>3</v>
      </c>
    </row>
    <row r="482" spans="1:46" x14ac:dyDescent="0.4">
      <c r="A482">
        <v>578</v>
      </c>
      <c r="B482" s="14">
        <v>0</v>
      </c>
      <c r="C482" s="36">
        <v>0</v>
      </c>
      <c r="D482" s="17" t="s">
        <v>1111</v>
      </c>
      <c r="E482" s="14">
        <v>1</v>
      </c>
      <c r="F482" s="14">
        <v>0</v>
      </c>
      <c r="G482" s="14">
        <v>3</v>
      </c>
      <c r="H482" s="14">
        <v>4</v>
      </c>
      <c r="I482" s="14">
        <f t="shared" si="29"/>
        <v>670</v>
      </c>
      <c r="J482" s="14">
        <f t="shared" si="30"/>
        <v>660</v>
      </c>
      <c r="K482" s="14">
        <v>55</v>
      </c>
      <c r="L482" s="12">
        <v>4</v>
      </c>
      <c r="M482" s="17" t="str">
        <f t="shared" si="28"/>
        <v>10</v>
      </c>
      <c r="N482" s="18" t="s">
        <v>888</v>
      </c>
      <c r="O482" s="14">
        <v>5</v>
      </c>
      <c r="P482" s="14">
        <v>1</v>
      </c>
      <c r="Q482" s="14">
        <v>1</v>
      </c>
      <c r="R482" s="14">
        <v>0</v>
      </c>
      <c r="S482" s="14">
        <v>0</v>
      </c>
      <c r="T482" s="14">
        <v>1</v>
      </c>
      <c r="U482" s="14">
        <v>0</v>
      </c>
      <c r="V482" s="19">
        <v>0.63472222222222197</v>
      </c>
      <c r="W482" s="17" t="s">
        <v>1117</v>
      </c>
      <c r="X482" s="14">
        <v>1</v>
      </c>
      <c r="Y482" s="20">
        <v>58</v>
      </c>
      <c r="Z482" s="17">
        <v>0</v>
      </c>
      <c r="AA482" s="17">
        <v>0</v>
      </c>
      <c r="AB482" s="17" t="s">
        <v>58</v>
      </c>
      <c r="AC482">
        <v>2</v>
      </c>
      <c r="AD482">
        <v>0</v>
      </c>
      <c r="AE482" s="17"/>
      <c r="AF482" s="17"/>
      <c r="AG482" s="17"/>
      <c r="AH482" s="14">
        <v>0</v>
      </c>
      <c r="AI482" s="14">
        <v>0</v>
      </c>
      <c r="AJ482" s="14">
        <v>1</v>
      </c>
      <c r="AK482" s="17" t="s">
        <v>1105</v>
      </c>
      <c r="AL482" s="17" t="s">
        <v>1118</v>
      </c>
      <c r="AM482" s="17" t="s">
        <v>1112</v>
      </c>
      <c r="AN482" s="17" t="s">
        <v>1119</v>
      </c>
      <c r="AO482" s="16">
        <f t="shared" si="31"/>
        <v>1</v>
      </c>
      <c r="AP482">
        <v>1</v>
      </c>
      <c r="AQ482" s="20">
        <v>58</v>
      </c>
      <c r="AR482" s="12">
        <v>1</v>
      </c>
      <c r="AS482" s="12">
        <v>1</v>
      </c>
      <c r="AT482" s="14">
        <v>3</v>
      </c>
    </row>
    <row r="483" spans="1:46" x14ac:dyDescent="0.4">
      <c r="A483">
        <v>483</v>
      </c>
      <c r="B483" s="14">
        <v>0</v>
      </c>
      <c r="C483" s="36">
        <v>0</v>
      </c>
      <c r="D483" s="17" t="s">
        <v>1118</v>
      </c>
      <c r="E483" s="14">
        <v>0</v>
      </c>
      <c r="F483" s="14">
        <v>3</v>
      </c>
      <c r="G483" s="14">
        <v>3</v>
      </c>
      <c r="H483" s="14">
        <v>1</v>
      </c>
      <c r="I483" s="14">
        <f t="shared" si="29"/>
        <v>570</v>
      </c>
      <c r="J483" s="14">
        <f t="shared" si="30"/>
        <v>564</v>
      </c>
      <c r="K483" s="14">
        <v>47</v>
      </c>
      <c r="L483" s="12">
        <v>3</v>
      </c>
      <c r="M483" s="17" t="str">
        <f t="shared" si="28"/>
        <v xml:space="preserve">6 </v>
      </c>
      <c r="N483" s="18" t="s">
        <v>877</v>
      </c>
      <c r="O483" s="14">
        <v>5</v>
      </c>
      <c r="P483" s="14">
        <v>1</v>
      </c>
      <c r="Q483" s="14">
        <v>0</v>
      </c>
      <c r="R483" s="14">
        <v>0</v>
      </c>
      <c r="S483" s="14">
        <v>1</v>
      </c>
      <c r="T483" s="14">
        <v>1</v>
      </c>
      <c r="U483" s="14">
        <v>1</v>
      </c>
      <c r="V483" s="19">
        <v>0.85486111111111096</v>
      </c>
      <c r="W483" s="17" t="s">
        <v>1120</v>
      </c>
      <c r="X483" s="14">
        <v>1</v>
      </c>
      <c r="Y483" s="20">
        <v>92</v>
      </c>
      <c r="Z483" s="17">
        <v>1</v>
      </c>
      <c r="AA483" s="17">
        <v>0</v>
      </c>
      <c r="AB483" s="17" t="s">
        <v>68</v>
      </c>
      <c r="AC483">
        <v>3</v>
      </c>
      <c r="AD483">
        <v>0</v>
      </c>
      <c r="AE483" s="17"/>
      <c r="AF483" s="17"/>
      <c r="AG483" s="17"/>
      <c r="AH483" s="14">
        <v>1</v>
      </c>
      <c r="AI483" s="14">
        <v>0</v>
      </c>
      <c r="AJ483" s="14">
        <v>1</v>
      </c>
      <c r="AK483" s="17" t="s">
        <v>1112</v>
      </c>
      <c r="AL483" s="17" t="s">
        <v>1074</v>
      </c>
      <c r="AM483" s="17" t="s">
        <v>1072</v>
      </c>
      <c r="AN483" s="17" t="s">
        <v>1121</v>
      </c>
      <c r="AO483" s="16">
        <f t="shared" si="31"/>
        <v>1</v>
      </c>
      <c r="AP483">
        <v>1</v>
      </c>
      <c r="AQ483" s="20">
        <v>92</v>
      </c>
      <c r="AR483" s="12">
        <v>1</v>
      </c>
      <c r="AS483" s="12">
        <v>1</v>
      </c>
      <c r="AT483" s="14">
        <v>3</v>
      </c>
    </row>
    <row r="484" spans="1:46" x14ac:dyDescent="0.4">
      <c r="A484">
        <v>365</v>
      </c>
      <c r="B484" s="14">
        <v>0</v>
      </c>
      <c r="C484" s="36">
        <v>0</v>
      </c>
      <c r="D484" s="17" t="s">
        <v>1118</v>
      </c>
      <c r="E484" s="14">
        <v>0</v>
      </c>
      <c r="F484" s="14">
        <v>0</v>
      </c>
      <c r="G484" s="14">
        <v>2</v>
      </c>
      <c r="H484" s="14">
        <v>4</v>
      </c>
      <c r="I484" s="14">
        <f t="shared" si="29"/>
        <v>608</v>
      </c>
      <c r="J484" s="14">
        <f t="shared" si="30"/>
        <v>600</v>
      </c>
      <c r="K484" s="14">
        <v>50</v>
      </c>
      <c r="L484" s="12">
        <v>4</v>
      </c>
      <c r="M484" s="17" t="str">
        <f t="shared" si="28"/>
        <v xml:space="preserve">8 </v>
      </c>
      <c r="N484" s="18" t="s">
        <v>1122</v>
      </c>
      <c r="O484" s="14">
        <v>2</v>
      </c>
      <c r="P484" s="14">
        <v>0</v>
      </c>
      <c r="Q484" s="14">
        <v>1</v>
      </c>
      <c r="R484" s="14">
        <v>0</v>
      </c>
      <c r="S484" s="14">
        <v>1</v>
      </c>
      <c r="T484" s="14">
        <v>1</v>
      </c>
      <c r="U484" s="14">
        <v>1</v>
      </c>
      <c r="V484" s="19">
        <v>0.92916666666666703</v>
      </c>
      <c r="W484" s="17" t="s">
        <v>1123</v>
      </c>
      <c r="X484" s="14">
        <v>1</v>
      </c>
      <c r="Y484" s="20">
        <v>40</v>
      </c>
      <c r="Z484" s="17">
        <v>0</v>
      </c>
      <c r="AA484" s="17">
        <v>1</v>
      </c>
      <c r="AB484" s="17" t="s">
        <v>58</v>
      </c>
      <c r="AC484">
        <v>2</v>
      </c>
      <c r="AD484">
        <v>0</v>
      </c>
      <c r="AE484" s="17"/>
      <c r="AF484" s="17"/>
      <c r="AG484" s="17"/>
      <c r="AH484" s="14">
        <v>0</v>
      </c>
      <c r="AI484" s="14">
        <v>0</v>
      </c>
      <c r="AJ484" s="14">
        <v>1</v>
      </c>
      <c r="AK484" s="17" t="s">
        <v>1112</v>
      </c>
      <c r="AL484" s="17" t="s">
        <v>1074</v>
      </c>
      <c r="AM484" s="17" t="s">
        <v>1102</v>
      </c>
      <c r="AN484" s="17" t="s">
        <v>1107</v>
      </c>
      <c r="AO484" s="16">
        <f t="shared" si="31"/>
        <v>1</v>
      </c>
      <c r="AP484">
        <v>1</v>
      </c>
      <c r="AQ484" s="20">
        <v>40</v>
      </c>
      <c r="AR484" s="12">
        <v>1</v>
      </c>
      <c r="AS484" s="12">
        <v>1</v>
      </c>
      <c r="AT484" s="14">
        <v>3</v>
      </c>
    </row>
    <row r="485" spans="1:46" x14ac:dyDescent="0.4">
      <c r="A485">
        <v>3</v>
      </c>
      <c r="B485" s="14">
        <v>0</v>
      </c>
      <c r="C485" s="36">
        <v>0</v>
      </c>
      <c r="D485" s="17" t="s">
        <v>1118</v>
      </c>
      <c r="E485" s="14">
        <v>0</v>
      </c>
      <c r="F485" s="14">
        <v>3</v>
      </c>
      <c r="G485" s="14">
        <v>4</v>
      </c>
      <c r="H485" s="14">
        <v>1</v>
      </c>
      <c r="I485" s="14">
        <f t="shared" si="29"/>
        <v>771</v>
      </c>
      <c r="J485" s="14">
        <f t="shared" si="30"/>
        <v>768</v>
      </c>
      <c r="K485" s="14">
        <v>64</v>
      </c>
      <c r="L485" s="12">
        <v>5</v>
      </c>
      <c r="M485" s="17" t="str">
        <f t="shared" si="28"/>
        <v xml:space="preserve">3 </v>
      </c>
      <c r="N485" s="18" t="s">
        <v>1124</v>
      </c>
      <c r="O485" s="14">
        <v>4</v>
      </c>
      <c r="P485" s="14">
        <v>0</v>
      </c>
      <c r="Q485" s="14">
        <v>0</v>
      </c>
      <c r="R485" s="14">
        <v>0</v>
      </c>
      <c r="S485" s="14">
        <v>1</v>
      </c>
      <c r="T485" s="14">
        <v>1</v>
      </c>
      <c r="U485" s="14">
        <v>1</v>
      </c>
      <c r="V485" s="19">
        <v>0.94583333333333297</v>
      </c>
      <c r="W485" s="17" t="s">
        <v>1096</v>
      </c>
      <c r="X485" s="14">
        <v>1</v>
      </c>
      <c r="Y485" s="20">
        <v>18</v>
      </c>
      <c r="Z485" s="17">
        <v>0</v>
      </c>
      <c r="AA485" s="17">
        <v>0</v>
      </c>
      <c r="AB485" s="17" t="s">
        <v>63</v>
      </c>
      <c r="AC485">
        <v>0</v>
      </c>
      <c r="AD485">
        <v>1</v>
      </c>
      <c r="AE485" s="17">
        <v>4</v>
      </c>
      <c r="AF485" s="17">
        <v>1</v>
      </c>
      <c r="AG485" s="17"/>
      <c r="AH485" s="14">
        <v>1</v>
      </c>
      <c r="AI485" s="14">
        <v>0</v>
      </c>
      <c r="AJ485" s="14">
        <v>1</v>
      </c>
      <c r="AK485" s="17" t="s">
        <v>1112</v>
      </c>
      <c r="AL485" s="17" t="s">
        <v>1125</v>
      </c>
      <c r="AM485" s="17" t="s">
        <v>1102</v>
      </c>
      <c r="AN485" s="17" t="s">
        <v>1106</v>
      </c>
      <c r="AO485" s="16">
        <f t="shared" si="31"/>
        <v>1</v>
      </c>
      <c r="AP485">
        <v>1</v>
      </c>
      <c r="AQ485" s="20">
        <v>18</v>
      </c>
      <c r="AR485" s="12">
        <v>1</v>
      </c>
      <c r="AS485" s="12">
        <v>1</v>
      </c>
      <c r="AT485" s="14">
        <v>3</v>
      </c>
    </row>
    <row r="486" spans="1:46" x14ac:dyDescent="0.4">
      <c r="A486">
        <v>613</v>
      </c>
      <c r="B486" s="14">
        <v>0</v>
      </c>
      <c r="C486" s="36">
        <v>1</v>
      </c>
      <c r="D486" s="17" t="s">
        <v>1126</v>
      </c>
      <c r="E486" s="14">
        <v>0</v>
      </c>
      <c r="F486" s="14">
        <v>1</v>
      </c>
      <c r="G486" s="14">
        <v>4</v>
      </c>
      <c r="H486" s="14">
        <v>4</v>
      </c>
      <c r="I486" s="14">
        <f t="shared" si="29"/>
        <v>496</v>
      </c>
      <c r="J486" s="14">
        <f t="shared" si="30"/>
        <v>492</v>
      </c>
      <c r="K486" s="14">
        <v>41</v>
      </c>
      <c r="L486" s="12">
        <v>3</v>
      </c>
      <c r="M486" s="17" t="str">
        <f t="shared" si="28"/>
        <v xml:space="preserve">4 </v>
      </c>
      <c r="N486" s="18" t="s">
        <v>258</v>
      </c>
      <c r="O486" s="14">
        <v>2</v>
      </c>
      <c r="P486" s="14">
        <v>0</v>
      </c>
      <c r="Q486" s="14">
        <v>1</v>
      </c>
      <c r="R486" s="14">
        <v>0</v>
      </c>
      <c r="S486" s="14">
        <v>1</v>
      </c>
      <c r="T486" s="14">
        <v>1</v>
      </c>
      <c r="U486" s="14">
        <v>0</v>
      </c>
      <c r="V486" s="19">
        <v>0.47361111111111098</v>
      </c>
      <c r="W486" s="17" t="s">
        <v>1106</v>
      </c>
      <c r="X486" s="14">
        <v>1</v>
      </c>
      <c r="Y486" s="20">
        <v>10</v>
      </c>
      <c r="Z486" s="17">
        <v>0</v>
      </c>
      <c r="AA486" s="17">
        <v>1</v>
      </c>
      <c r="AB486" s="17" t="s">
        <v>1127</v>
      </c>
      <c r="AC486">
        <v>1</v>
      </c>
      <c r="AD486">
        <v>0</v>
      </c>
      <c r="AE486" s="17"/>
      <c r="AF486" s="17"/>
      <c r="AG486" s="17"/>
      <c r="AH486" s="14">
        <v>1</v>
      </c>
      <c r="AI486" s="14">
        <v>0</v>
      </c>
      <c r="AJ486" s="14">
        <v>0</v>
      </c>
      <c r="AK486" s="17" t="s">
        <v>1074</v>
      </c>
      <c r="AL486" s="17" t="s">
        <v>64</v>
      </c>
      <c r="AM486" s="17" t="s">
        <v>64</v>
      </c>
      <c r="AN486" s="17" t="s">
        <v>64</v>
      </c>
      <c r="AO486" s="16">
        <f t="shared" si="31"/>
        <v>1</v>
      </c>
      <c r="AP486">
        <v>1</v>
      </c>
      <c r="AQ486" s="20">
        <v>10</v>
      </c>
      <c r="AR486" s="12">
        <v>1</v>
      </c>
      <c r="AS486" s="12">
        <v>1</v>
      </c>
      <c r="AT486" s="14">
        <v>2</v>
      </c>
    </row>
    <row r="487" spans="1:46" x14ac:dyDescent="0.4">
      <c r="A487">
        <v>455</v>
      </c>
      <c r="B487" s="14">
        <v>1</v>
      </c>
      <c r="C487" s="36">
        <v>1</v>
      </c>
      <c r="D487" s="17" t="s">
        <v>1125</v>
      </c>
      <c r="E487" s="14">
        <v>1</v>
      </c>
      <c r="F487" s="14">
        <v>0</v>
      </c>
      <c r="G487" s="14">
        <v>5</v>
      </c>
      <c r="H487" s="14">
        <v>0</v>
      </c>
      <c r="I487" s="14">
        <f t="shared" si="29"/>
        <v>629</v>
      </c>
      <c r="J487" s="14">
        <f t="shared" si="30"/>
        <v>624</v>
      </c>
      <c r="K487" s="14">
        <v>52</v>
      </c>
      <c r="L487" s="12">
        <v>4</v>
      </c>
      <c r="M487" s="17" t="str">
        <f t="shared" si="28"/>
        <v xml:space="preserve">5 </v>
      </c>
      <c r="N487" s="18" t="s">
        <v>805</v>
      </c>
      <c r="O487" s="14">
        <v>0</v>
      </c>
      <c r="P487" s="14">
        <v>1</v>
      </c>
      <c r="Q487" s="14">
        <v>1</v>
      </c>
      <c r="R487" s="14">
        <v>0</v>
      </c>
      <c r="S487" s="14">
        <v>1</v>
      </c>
      <c r="T487" s="14">
        <v>0</v>
      </c>
      <c r="U487" s="14">
        <v>0</v>
      </c>
      <c r="V487" s="19">
        <v>0.79861111111111105</v>
      </c>
      <c r="W487" s="17" t="s">
        <v>1128</v>
      </c>
      <c r="X487" s="14">
        <v>1</v>
      </c>
      <c r="Y487" s="20">
        <v>72</v>
      </c>
      <c r="Z487" s="17">
        <v>1</v>
      </c>
      <c r="AA487" s="17">
        <v>0</v>
      </c>
      <c r="AB487" s="17" t="s">
        <v>128</v>
      </c>
      <c r="AC487">
        <v>2</v>
      </c>
      <c r="AD487">
        <v>0</v>
      </c>
      <c r="AE487" s="17"/>
      <c r="AF487" s="17"/>
      <c r="AG487" s="17"/>
      <c r="AH487" s="14">
        <v>0</v>
      </c>
      <c r="AI487" s="14">
        <v>0</v>
      </c>
      <c r="AJ487" s="14">
        <v>1</v>
      </c>
      <c r="AK487" s="17" t="s">
        <v>1102</v>
      </c>
      <c r="AL487" s="17" t="s">
        <v>1085</v>
      </c>
      <c r="AM487" s="17" t="s">
        <v>1106</v>
      </c>
      <c r="AN487" s="17" t="s">
        <v>1129</v>
      </c>
      <c r="AO487" s="16">
        <f t="shared" si="31"/>
        <v>1</v>
      </c>
      <c r="AP487">
        <v>1</v>
      </c>
      <c r="AQ487" s="20">
        <v>72</v>
      </c>
      <c r="AR487" s="12">
        <v>1</v>
      </c>
      <c r="AS487" s="12">
        <v>1</v>
      </c>
      <c r="AT487" s="14">
        <v>3</v>
      </c>
    </row>
    <row r="488" spans="1:46" x14ac:dyDescent="0.4">
      <c r="A488">
        <v>272</v>
      </c>
      <c r="B488" s="14">
        <v>0</v>
      </c>
      <c r="C488" s="36">
        <v>0</v>
      </c>
      <c r="D488" s="17" t="s">
        <v>1130</v>
      </c>
      <c r="E488" s="14">
        <v>1</v>
      </c>
      <c r="F488" s="14">
        <v>3</v>
      </c>
      <c r="G488" s="14">
        <v>3</v>
      </c>
      <c r="H488" s="14">
        <v>4</v>
      </c>
      <c r="I488" s="14">
        <f t="shared" si="29"/>
        <v>953</v>
      </c>
      <c r="J488" s="14">
        <f t="shared" si="30"/>
        <v>948</v>
      </c>
      <c r="K488" s="14">
        <v>79</v>
      </c>
      <c r="L488" s="12">
        <v>6</v>
      </c>
      <c r="M488" s="17" t="str">
        <f t="shared" si="28"/>
        <v xml:space="preserve">5 </v>
      </c>
      <c r="N488" s="18" t="s">
        <v>1131</v>
      </c>
      <c r="O488" s="14">
        <v>1</v>
      </c>
      <c r="P488" s="14">
        <v>1</v>
      </c>
      <c r="Q488" s="14">
        <v>1</v>
      </c>
      <c r="R488" s="14">
        <v>0</v>
      </c>
      <c r="S488" s="14">
        <v>0</v>
      </c>
      <c r="T488" s="14">
        <v>1</v>
      </c>
      <c r="U488" s="14">
        <v>1</v>
      </c>
      <c r="V488" s="19">
        <v>0.1</v>
      </c>
      <c r="W488" s="17" t="s">
        <v>1107</v>
      </c>
      <c r="X488" s="14">
        <v>1</v>
      </c>
      <c r="Y488" s="20">
        <v>26</v>
      </c>
      <c r="Z488" s="17">
        <v>1</v>
      </c>
      <c r="AA488" s="17">
        <v>0</v>
      </c>
      <c r="AB488" s="17" t="s">
        <v>53</v>
      </c>
      <c r="AC488">
        <v>2</v>
      </c>
      <c r="AD488">
        <v>0</v>
      </c>
      <c r="AE488" s="17"/>
      <c r="AF488" s="17"/>
      <c r="AG488" s="17"/>
      <c r="AH488" s="14">
        <v>0</v>
      </c>
      <c r="AI488" s="14">
        <v>0</v>
      </c>
      <c r="AJ488" s="14">
        <v>1</v>
      </c>
      <c r="AK488" s="17" t="s">
        <v>1072</v>
      </c>
      <c r="AL488" s="17" t="s">
        <v>1085</v>
      </c>
      <c r="AM488" s="17" t="s">
        <v>1106</v>
      </c>
      <c r="AN488" s="17" t="s">
        <v>1108</v>
      </c>
      <c r="AO488" s="16">
        <f t="shared" si="31"/>
        <v>0</v>
      </c>
      <c r="AP488">
        <v>0</v>
      </c>
      <c r="AQ488" s="20">
        <v>26</v>
      </c>
      <c r="AR488" s="12">
        <v>1</v>
      </c>
      <c r="AS488" s="12">
        <v>1</v>
      </c>
      <c r="AT488" s="14">
        <v>3</v>
      </c>
    </row>
    <row r="489" spans="1:46" x14ac:dyDescent="0.4">
      <c r="A489">
        <v>154</v>
      </c>
      <c r="B489" s="14">
        <v>0</v>
      </c>
      <c r="C489" s="36">
        <v>1</v>
      </c>
      <c r="D489" s="17" t="s">
        <v>1074</v>
      </c>
      <c r="E489" s="14">
        <v>0</v>
      </c>
      <c r="F489" s="14">
        <v>0</v>
      </c>
      <c r="G489" s="14">
        <v>1</v>
      </c>
      <c r="H489" s="14">
        <v>1</v>
      </c>
      <c r="I489" s="14">
        <f t="shared" si="29"/>
        <v>529</v>
      </c>
      <c r="J489" s="14">
        <f t="shared" si="30"/>
        <v>528</v>
      </c>
      <c r="K489" s="14">
        <v>44</v>
      </c>
      <c r="L489" s="12">
        <v>3</v>
      </c>
      <c r="M489" s="17" t="str">
        <f t="shared" si="28"/>
        <v xml:space="preserve">1 </v>
      </c>
      <c r="N489" s="18" t="s">
        <v>357</v>
      </c>
      <c r="O489" s="14">
        <v>5</v>
      </c>
      <c r="P489" s="14">
        <v>1</v>
      </c>
      <c r="Q489" s="14">
        <v>0</v>
      </c>
      <c r="R489" s="14">
        <v>0</v>
      </c>
      <c r="S489" s="14">
        <v>1</v>
      </c>
      <c r="T489" s="14">
        <v>1</v>
      </c>
      <c r="U489" s="14">
        <v>0</v>
      </c>
      <c r="V489" s="19">
        <v>0.76319444444444395</v>
      </c>
      <c r="W489" s="17" t="s">
        <v>1132</v>
      </c>
      <c r="X489" s="14">
        <v>0</v>
      </c>
      <c r="Y489" s="20">
        <v>4</v>
      </c>
      <c r="Z489" s="17">
        <v>0</v>
      </c>
      <c r="AA489" s="17">
        <v>1</v>
      </c>
      <c r="AB489" s="17" t="s">
        <v>148</v>
      </c>
      <c r="AC489">
        <v>1</v>
      </c>
      <c r="AD489">
        <v>1</v>
      </c>
      <c r="AE489" s="17">
        <v>5</v>
      </c>
      <c r="AF489" s="17"/>
      <c r="AG489" s="17"/>
      <c r="AH489" s="14">
        <v>1</v>
      </c>
      <c r="AI489" s="14">
        <v>0</v>
      </c>
      <c r="AJ489" s="14">
        <v>0</v>
      </c>
      <c r="AK489" s="17" t="s">
        <v>1072</v>
      </c>
      <c r="AL489" s="17" t="s">
        <v>64</v>
      </c>
      <c r="AM489" s="17" t="s">
        <v>64</v>
      </c>
      <c r="AN489" s="17" t="s">
        <v>64</v>
      </c>
      <c r="AO489" s="16">
        <f t="shared" si="31"/>
        <v>3</v>
      </c>
      <c r="AP489">
        <v>2</v>
      </c>
      <c r="AQ489" s="20">
        <v>4</v>
      </c>
      <c r="AR489" s="12">
        <v>1</v>
      </c>
      <c r="AS489" s="12">
        <v>1</v>
      </c>
      <c r="AT489" s="14">
        <v>2</v>
      </c>
    </row>
    <row r="490" spans="1:46" x14ac:dyDescent="0.4">
      <c r="A490">
        <v>96</v>
      </c>
      <c r="B490" s="13">
        <v>0</v>
      </c>
      <c r="C490" s="37">
        <v>0</v>
      </c>
      <c r="D490" s="27" t="s">
        <v>1133</v>
      </c>
      <c r="E490" s="13">
        <v>0</v>
      </c>
      <c r="F490" s="13">
        <v>0</v>
      </c>
      <c r="G490" s="13">
        <v>1</v>
      </c>
      <c r="H490" s="13">
        <v>0</v>
      </c>
      <c r="I490" s="13">
        <f t="shared" si="29"/>
        <v>283</v>
      </c>
      <c r="J490" s="13">
        <f t="shared" si="30"/>
        <v>276</v>
      </c>
      <c r="K490" s="13">
        <v>23</v>
      </c>
      <c r="L490" s="12">
        <v>1</v>
      </c>
      <c r="M490" s="27" t="str">
        <f t="shared" si="28"/>
        <v xml:space="preserve">7 </v>
      </c>
      <c r="N490" s="28" t="s">
        <v>287</v>
      </c>
      <c r="O490" s="13">
        <v>5</v>
      </c>
      <c r="P490" s="13">
        <v>1</v>
      </c>
      <c r="Q490" s="13">
        <v>1</v>
      </c>
      <c r="R490" s="13">
        <v>0</v>
      </c>
      <c r="S490" s="13">
        <v>0</v>
      </c>
      <c r="T490" s="13">
        <v>1</v>
      </c>
      <c r="U490" s="13">
        <v>1</v>
      </c>
      <c r="V490" s="29">
        <v>0.84097222222222201</v>
      </c>
      <c r="W490" s="33">
        <v>44103</v>
      </c>
      <c r="X490" s="13">
        <v>1</v>
      </c>
      <c r="Y490" s="30">
        <v>86</v>
      </c>
      <c r="Z490" s="27">
        <v>1</v>
      </c>
      <c r="AA490" s="27">
        <v>0</v>
      </c>
      <c r="AB490" s="27" t="s">
        <v>128</v>
      </c>
      <c r="AC490">
        <v>2</v>
      </c>
      <c r="AD490">
        <v>0</v>
      </c>
      <c r="AE490" s="27"/>
      <c r="AF490" s="27"/>
      <c r="AG490" s="27"/>
      <c r="AH490" s="13">
        <v>0</v>
      </c>
      <c r="AI490" s="13">
        <v>0</v>
      </c>
      <c r="AJ490" s="13">
        <v>1</v>
      </c>
      <c r="AK490" s="27" t="s">
        <v>1085</v>
      </c>
      <c r="AL490" s="27" t="s">
        <v>1106</v>
      </c>
      <c r="AM490" s="27" t="s">
        <v>1134</v>
      </c>
      <c r="AN490" s="27" t="s">
        <v>1135</v>
      </c>
      <c r="AO490" s="16">
        <f t="shared" si="31"/>
        <v>1</v>
      </c>
      <c r="AP490">
        <v>1</v>
      </c>
      <c r="AQ490" s="30">
        <v>86</v>
      </c>
      <c r="AR490" s="12">
        <v>1</v>
      </c>
      <c r="AS490" s="12">
        <v>1</v>
      </c>
      <c r="AT490" s="13">
        <v>3</v>
      </c>
    </row>
    <row r="491" spans="1:46" x14ac:dyDescent="0.4">
      <c r="A491">
        <v>587</v>
      </c>
      <c r="B491" s="14">
        <v>0</v>
      </c>
      <c r="C491" s="36">
        <v>0</v>
      </c>
      <c r="D491" s="17" t="s">
        <v>1085</v>
      </c>
      <c r="E491" s="14">
        <v>0</v>
      </c>
      <c r="F491" s="14">
        <v>3</v>
      </c>
      <c r="G491" s="14">
        <v>4</v>
      </c>
      <c r="H491" s="14">
        <v>4</v>
      </c>
      <c r="I491" s="14">
        <f t="shared" si="29"/>
        <v>981</v>
      </c>
      <c r="J491" s="14">
        <f t="shared" si="30"/>
        <v>972</v>
      </c>
      <c r="K491" s="14">
        <v>81</v>
      </c>
      <c r="L491" s="12">
        <v>6</v>
      </c>
      <c r="M491" s="17" t="str">
        <f t="shared" si="28"/>
        <v xml:space="preserve">9 </v>
      </c>
      <c r="N491" s="18" t="s">
        <v>1136</v>
      </c>
      <c r="O491" s="14">
        <v>4</v>
      </c>
      <c r="P491" s="14">
        <v>0</v>
      </c>
      <c r="Q491" s="14">
        <v>1</v>
      </c>
      <c r="R491" s="14">
        <v>0</v>
      </c>
      <c r="S491" s="14">
        <v>0</v>
      </c>
      <c r="T491" s="14">
        <v>0</v>
      </c>
      <c r="U491" s="14">
        <v>0</v>
      </c>
      <c r="V491" s="19">
        <v>0.46597222222222201</v>
      </c>
      <c r="W491" s="17" t="s">
        <v>1137</v>
      </c>
      <c r="X491" s="14">
        <v>1</v>
      </c>
      <c r="Y491" s="20">
        <v>17</v>
      </c>
      <c r="Z491" s="17">
        <v>1</v>
      </c>
      <c r="AA491" s="17">
        <v>0</v>
      </c>
      <c r="AB491" s="17" t="s">
        <v>152</v>
      </c>
      <c r="AC491">
        <v>2</v>
      </c>
      <c r="AD491">
        <v>1</v>
      </c>
      <c r="AE491" s="17">
        <v>0</v>
      </c>
      <c r="AF491" s="17"/>
      <c r="AG491" s="17"/>
      <c r="AH491" s="14">
        <v>0</v>
      </c>
      <c r="AI491" s="14">
        <v>0</v>
      </c>
      <c r="AJ491" s="14">
        <v>0</v>
      </c>
      <c r="AK491" s="17" t="s">
        <v>1088</v>
      </c>
      <c r="AL491" s="17" t="s">
        <v>64</v>
      </c>
      <c r="AM491" s="17" t="s">
        <v>64</v>
      </c>
      <c r="AN491" s="17" t="s">
        <v>64</v>
      </c>
      <c r="AO491" s="16">
        <f t="shared" si="31"/>
        <v>1</v>
      </c>
      <c r="AP491">
        <v>1</v>
      </c>
      <c r="AQ491" s="20">
        <v>17</v>
      </c>
      <c r="AR491" s="12">
        <v>1</v>
      </c>
      <c r="AS491" s="12">
        <v>1</v>
      </c>
      <c r="AT491" s="14">
        <v>2</v>
      </c>
    </row>
    <row r="492" spans="1:46" x14ac:dyDescent="0.4">
      <c r="A492">
        <v>157</v>
      </c>
      <c r="B492" s="14">
        <v>0</v>
      </c>
      <c r="C492" s="36">
        <v>0</v>
      </c>
      <c r="D492" s="17" t="s">
        <v>1138</v>
      </c>
      <c r="E492" s="14">
        <v>1</v>
      </c>
      <c r="F492" s="14">
        <v>1</v>
      </c>
      <c r="G492" s="14">
        <v>5</v>
      </c>
      <c r="H492" s="14">
        <v>4</v>
      </c>
      <c r="I492" s="14">
        <f t="shared" si="29"/>
        <v>358</v>
      </c>
      <c r="J492" s="14">
        <f t="shared" si="30"/>
        <v>348</v>
      </c>
      <c r="K492" s="14">
        <v>29</v>
      </c>
      <c r="L492" s="12">
        <v>1</v>
      </c>
      <c r="M492" s="17" t="str">
        <f t="shared" si="28"/>
        <v>10</v>
      </c>
      <c r="N492" s="18" t="s">
        <v>1139</v>
      </c>
      <c r="O492" s="14">
        <v>5</v>
      </c>
      <c r="P492" s="14">
        <v>1</v>
      </c>
      <c r="Q492" s="14">
        <v>1</v>
      </c>
      <c r="R492" s="14">
        <v>0</v>
      </c>
      <c r="S492" s="14">
        <v>0</v>
      </c>
      <c r="T492" s="14">
        <v>1</v>
      </c>
      <c r="U492" s="14">
        <v>0</v>
      </c>
      <c r="V492" s="19">
        <v>0.58194444444444404</v>
      </c>
      <c r="W492" s="17" t="s">
        <v>1140</v>
      </c>
      <c r="X492" s="14">
        <v>1</v>
      </c>
      <c r="Y492" s="20">
        <v>34</v>
      </c>
      <c r="Z492" s="17">
        <v>0</v>
      </c>
      <c r="AA492" s="17">
        <v>0</v>
      </c>
      <c r="AB492" s="17" t="s">
        <v>97</v>
      </c>
      <c r="AC492">
        <v>2</v>
      </c>
      <c r="AD492">
        <v>0</v>
      </c>
      <c r="AE492" s="17"/>
      <c r="AF492" s="17"/>
      <c r="AG492" s="17"/>
      <c r="AH492" s="14">
        <v>0</v>
      </c>
      <c r="AI492" s="14">
        <v>0</v>
      </c>
      <c r="AJ492" s="14">
        <v>1</v>
      </c>
      <c r="AK492" s="17" t="s">
        <v>1106</v>
      </c>
      <c r="AL492" s="17" t="s">
        <v>1134</v>
      </c>
      <c r="AM492" s="17" t="s">
        <v>1096</v>
      </c>
      <c r="AN492" s="17" t="s">
        <v>1141</v>
      </c>
      <c r="AO492" s="16">
        <f t="shared" si="31"/>
        <v>1</v>
      </c>
      <c r="AP492">
        <v>1</v>
      </c>
      <c r="AQ492" s="20">
        <v>34</v>
      </c>
      <c r="AR492" s="12">
        <v>1</v>
      </c>
      <c r="AS492" s="12">
        <v>1</v>
      </c>
      <c r="AT492" s="14">
        <v>3</v>
      </c>
    </row>
    <row r="493" spans="1:46" x14ac:dyDescent="0.4">
      <c r="A493">
        <v>89</v>
      </c>
      <c r="B493" s="14">
        <v>0</v>
      </c>
      <c r="C493" s="36">
        <v>0</v>
      </c>
      <c r="D493" s="17" t="s">
        <v>1142</v>
      </c>
      <c r="E493" s="14">
        <v>1</v>
      </c>
      <c r="F493" s="14">
        <v>0</v>
      </c>
      <c r="G493" s="14">
        <v>2</v>
      </c>
      <c r="H493" s="14">
        <v>4</v>
      </c>
      <c r="I493" s="14">
        <f t="shared" si="29"/>
        <v>518</v>
      </c>
      <c r="J493" s="14">
        <f t="shared" si="30"/>
        <v>516</v>
      </c>
      <c r="K493" s="14">
        <v>43</v>
      </c>
      <c r="L493" s="12">
        <v>3</v>
      </c>
      <c r="M493" s="17" t="str">
        <f t="shared" si="28"/>
        <v xml:space="preserve">2 </v>
      </c>
      <c r="N493" s="18" t="s">
        <v>879</v>
      </c>
      <c r="O493" s="14">
        <v>4</v>
      </c>
      <c r="P493" s="14">
        <v>1</v>
      </c>
      <c r="Q493" s="14">
        <v>0</v>
      </c>
      <c r="R493" s="14">
        <v>0</v>
      </c>
      <c r="S493" s="14">
        <v>1</v>
      </c>
      <c r="T493" s="14">
        <v>1</v>
      </c>
      <c r="U493" s="14">
        <v>0</v>
      </c>
      <c r="V493" s="19">
        <v>0.71250000000000002</v>
      </c>
      <c r="W493" s="17" t="s">
        <v>1143</v>
      </c>
      <c r="X493" s="14">
        <v>1</v>
      </c>
      <c r="Y493" s="20">
        <v>6</v>
      </c>
      <c r="Z493" s="17">
        <v>0</v>
      </c>
      <c r="AA493" s="17">
        <v>0</v>
      </c>
      <c r="AB493" s="17" t="s">
        <v>306</v>
      </c>
      <c r="AC493">
        <v>6</v>
      </c>
      <c r="AD493">
        <v>0</v>
      </c>
      <c r="AE493" s="17"/>
      <c r="AF493" s="17"/>
      <c r="AG493" s="17"/>
      <c r="AH493" s="14">
        <v>0</v>
      </c>
      <c r="AI493" s="14">
        <v>0</v>
      </c>
      <c r="AJ493" s="14">
        <v>0</v>
      </c>
      <c r="AK493" s="17" t="s">
        <v>1134</v>
      </c>
      <c r="AL493" s="17" t="s">
        <v>64</v>
      </c>
      <c r="AM493" s="17" t="s">
        <v>64</v>
      </c>
      <c r="AN493" s="17" t="s">
        <v>64</v>
      </c>
      <c r="AO493" s="16">
        <f t="shared" si="31"/>
        <v>0</v>
      </c>
      <c r="AP493">
        <v>0</v>
      </c>
      <c r="AQ493" s="20">
        <v>6</v>
      </c>
      <c r="AR493" s="12">
        <v>1</v>
      </c>
      <c r="AS493" s="12">
        <v>1</v>
      </c>
      <c r="AT493" s="14">
        <v>2</v>
      </c>
    </row>
    <row r="494" spans="1:46" x14ac:dyDescent="0.4">
      <c r="A494">
        <v>585</v>
      </c>
      <c r="B494" s="14">
        <v>0</v>
      </c>
      <c r="C494" s="36">
        <v>0</v>
      </c>
      <c r="D494" s="17" t="s">
        <v>1083</v>
      </c>
      <c r="E494" s="14">
        <v>0</v>
      </c>
      <c r="F494" s="14">
        <v>0</v>
      </c>
      <c r="G494" s="14">
        <v>4</v>
      </c>
      <c r="H494" s="14">
        <v>4</v>
      </c>
      <c r="I494" s="14">
        <f t="shared" si="29"/>
        <v>505</v>
      </c>
      <c r="J494" s="14">
        <f t="shared" si="30"/>
        <v>504</v>
      </c>
      <c r="K494" s="14">
        <v>42</v>
      </c>
      <c r="L494" s="12">
        <v>3</v>
      </c>
      <c r="M494" s="17" t="str">
        <f t="shared" si="28"/>
        <v xml:space="preserve">1 </v>
      </c>
      <c r="N494" s="18" t="s">
        <v>1144</v>
      </c>
      <c r="O494" s="14">
        <v>5</v>
      </c>
      <c r="P494" s="14">
        <v>1</v>
      </c>
      <c r="Q494" s="14">
        <v>0</v>
      </c>
      <c r="R494" s="14">
        <v>0</v>
      </c>
      <c r="S494" s="14">
        <v>1</v>
      </c>
      <c r="T494" s="14">
        <v>1</v>
      </c>
      <c r="U494" s="14">
        <v>1</v>
      </c>
      <c r="V494" s="19">
        <v>0.86458333333333304</v>
      </c>
      <c r="W494" s="17" t="s">
        <v>1145</v>
      </c>
      <c r="X494" s="14">
        <v>0</v>
      </c>
      <c r="Y494" s="20">
        <v>3</v>
      </c>
      <c r="Z494" s="17">
        <v>0</v>
      </c>
      <c r="AA494" s="17">
        <v>0</v>
      </c>
      <c r="AB494" s="17" t="s">
        <v>93</v>
      </c>
      <c r="AC494">
        <v>5</v>
      </c>
      <c r="AD494">
        <v>1</v>
      </c>
      <c r="AE494" s="17">
        <v>1</v>
      </c>
      <c r="AF494" s="17"/>
      <c r="AG494" s="17"/>
      <c r="AH494" s="14">
        <v>1</v>
      </c>
      <c r="AI494" s="14">
        <v>1</v>
      </c>
      <c r="AJ494" s="14">
        <v>0</v>
      </c>
      <c r="AK494" s="17" t="s">
        <v>1143</v>
      </c>
      <c r="AL494" s="17" t="s">
        <v>64</v>
      </c>
      <c r="AM494" s="17" t="s">
        <v>64</v>
      </c>
      <c r="AN494" s="17" t="s">
        <v>64</v>
      </c>
      <c r="AO494" s="16">
        <f t="shared" si="31"/>
        <v>1</v>
      </c>
      <c r="AP494">
        <v>1</v>
      </c>
      <c r="AQ494" s="20">
        <v>3</v>
      </c>
      <c r="AR494" s="12">
        <v>1</v>
      </c>
      <c r="AS494" s="12">
        <v>1</v>
      </c>
      <c r="AT494" s="14">
        <v>2</v>
      </c>
    </row>
    <row r="495" spans="1:46" x14ac:dyDescent="0.4">
      <c r="A495">
        <v>296</v>
      </c>
      <c r="B495" s="14">
        <v>0</v>
      </c>
      <c r="C495" s="36">
        <v>0</v>
      </c>
      <c r="D495" s="17" t="s">
        <v>1146</v>
      </c>
      <c r="E495" s="14">
        <v>0</v>
      </c>
      <c r="F495" s="14">
        <v>3</v>
      </c>
      <c r="G495" s="14">
        <v>3</v>
      </c>
      <c r="H495" s="14">
        <v>0</v>
      </c>
      <c r="I495" s="14">
        <f t="shared" si="29"/>
        <v>344</v>
      </c>
      <c r="J495" s="14">
        <f t="shared" si="30"/>
        <v>336</v>
      </c>
      <c r="K495" s="14">
        <v>28</v>
      </c>
      <c r="L495" s="12">
        <v>1</v>
      </c>
      <c r="M495" s="17" t="str">
        <f t="shared" ref="M495:M558" si="32">MID(N495,6,2)</f>
        <v xml:space="preserve">8 </v>
      </c>
      <c r="N495" s="18" t="s">
        <v>158</v>
      </c>
      <c r="O495" s="14">
        <v>5</v>
      </c>
      <c r="P495" s="14">
        <v>1</v>
      </c>
      <c r="Q495" s="14">
        <v>1</v>
      </c>
      <c r="R495" s="14">
        <v>0</v>
      </c>
      <c r="S495" s="14">
        <v>1</v>
      </c>
      <c r="T495" s="14">
        <v>1</v>
      </c>
      <c r="U495" s="14">
        <v>0</v>
      </c>
      <c r="V495" s="19">
        <v>0.73680555555555605</v>
      </c>
      <c r="W495" s="17" t="s">
        <v>1147</v>
      </c>
      <c r="X495" s="14">
        <v>1</v>
      </c>
      <c r="Y495" s="20">
        <v>41</v>
      </c>
      <c r="Z495" s="17">
        <v>0</v>
      </c>
      <c r="AA495" s="17">
        <v>0</v>
      </c>
      <c r="AB495" s="17" t="s">
        <v>58</v>
      </c>
      <c r="AC495">
        <v>2</v>
      </c>
      <c r="AD495">
        <v>0</v>
      </c>
      <c r="AE495" s="17"/>
      <c r="AF495" s="17"/>
      <c r="AG495" s="17"/>
      <c r="AH495" s="14">
        <v>0</v>
      </c>
      <c r="AI495" s="14">
        <v>0</v>
      </c>
      <c r="AJ495" s="14">
        <v>1</v>
      </c>
      <c r="AK495" s="17" t="s">
        <v>1143</v>
      </c>
      <c r="AL495" s="17" t="s">
        <v>1116</v>
      </c>
      <c r="AM495" s="17" t="s">
        <v>1148</v>
      </c>
      <c r="AN495" s="17" t="s">
        <v>1149</v>
      </c>
      <c r="AO495" s="16">
        <f t="shared" si="31"/>
        <v>1</v>
      </c>
      <c r="AP495">
        <v>1</v>
      </c>
      <c r="AQ495" s="20">
        <v>41</v>
      </c>
      <c r="AR495" s="12">
        <v>1</v>
      </c>
      <c r="AS495" s="12">
        <v>1</v>
      </c>
      <c r="AT495" s="14">
        <v>3</v>
      </c>
    </row>
    <row r="496" spans="1:46" x14ac:dyDescent="0.4">
      <c r="A496">
        <v>35</v>
      </c>
      <c r="B496" s="14">
        <v>0</v>
      </c>
      <c r="C496" s="36">
        <v>0</v>
      </c>
      <c r="D496" s="17" t="s">
        <v>1143</v>
      </c>
      <c r="E496" s="14">
        <v>0</v>
      </c>
      <c r="F496" s="14">
        <v>3</v>
      </c>
      <c r="G496" s="14">
        <v>5</v>
      </c>
      <c r="H496" s="14">
        <v>1</v>
      </c>
      <c r="I496" s="14">
        <f t="shared" si="29"/>
        <v>752</v>
      </c>
      <c r="J496" s="14">
        <f t="shared" si="30"/>
        <v>744</v>
      </c>
      <c r="K496" s="14">
        <v>62</v>
      </c>
      <c r="L496" s="12">
        <v>5</v>
      </c>
      <c r="M496" s="17" t="str">
        <f t="shared" si="32"/>
        <v xml:space="preserve">8 </v>
      </c>
      <c r="N496" s="18" t="s">
        <v>1150</v>
      </c>
      <c r="O496" s="14">
        <v>5</v>
      </c>
      <c r="P496" s="14">
        <v>1</v>
      </c>
      <c r="Q496" s="14">
        <v>0</v>
      </c>
      <c r="R496" s="14">
        <v>0</v>
      </c>
      <c r="S496" s="14">
        <v>1</v>
      </c>
      <c r="T496" s="14">
        <v>1</v>
      </c>
      <c r="U496" s="14">
        <v>1</v>
      </c>
      <c r="V496" s="19">
        <v>0.88888888888888895</v>
      </c>
      <c r="W496" s="17" t="s">
        <v>1151</v>
      </c>
      <c r="X496" s="14">
        <v>1</v>
      </c>
      <c r="Y496" s="20">
        <v>48</v>
      </c>
      <c r="Z496" s="17">
        <v>0</v>
      </c>
      <c r="AA496" s="17">
        <v>0</v>
      </c>
      <c r="AB496" s="17" t="s">
        <v>123</v>
      </c>
      <c r="AC496">
        <v>0</v>
      </c>
      <c r="AD496">
        <v>1</v>
      </c>
      <c r="AE496" s="17">
        <v>1</v>
      </c>
      <c r="AF496" s="17"/>
      <c r="AG496" s="17"/>
      <c r="AH496" s="14">
        <v>1</v>
      </c>
      <c r="AI496" s="14">
        <v>0</v>
      </c>
      <c r="AJ496" s="14">
        <v>1</v>
      </c>
      <c r="AK496" s="17" t="s">
        <v>1116</v>
      </c>
      <c r="AL496" s="17" t="s">
        <v>1145</v>
      </c>
      <c r="AM496" s="17" t="s">
        <v>1148</v>
      </c>
      <c r="AN496" s="17" t="s">
        <v>1152</v>
      </c>
      <c r="AO496" s="16">
        <f t="shared" si="31"/>
        <v>1</v>
      </c>
      <c r="AP496">
        <v>1</v>
      </c>
      <c r="AQ496" s="20">
        <v>48</v>
      </c>
      <c r="AR496" s="12">
        <v>1</v>
      </c>
      <c r="AS496" s="12">
        <v>1</v>
      </c>
      <c r="AT496" s="14">
        <v>3</v>
      </c>
    </row>
    <row r="497" spans="1:46" x14ac:dyDescent="0.4">
      <c r="A497">
        <v>14</v>
      </c>
      <c r="B497" s="14">
        <v>0</v>
      </c>
      <c r="C497" s="36">
        <v>0</v>
      </c>
      <c r="D497" s="17" t="s">
        <v>1153</v>
      </c>
      <c r="E497" s="14">
        <v>0</v>
      </c>
      <c r="F497" s="14">
        <v>3</v>
      </c>
      <c r="G497" s="14">
        <v>2</v>
      </c>
      <c r="H497" s="14">
        <v>1</v>
      </c>
      <c r="I497" s="14">
        <f t="shared" si="29"/>
        <v>833</v>
      </c>
      <c r="J497" s="14">
        <f t="shared" si="30"/>
        <v>828</v>
      </c>
      <c r="K497" s="14">
        <v>69</v>
      </c>
      <c r="L497" s="12">
        <v>5</v>
      </c>
      <c r="M497" s="17" t="str">
        <f t="shared" si="32"/>
        <v xml:space="preserve">5 </v>
      </c>
      <c r="N497" s="18" t="s">
        <v>1154</v>
      </c>
      <c r="O497" s="14">
        <v>5</v>
      </c>
      <c r="P497" s="14">
        <v>1</v>
      </c>
      <c r="Q497" s="14">
        <v>1</v>
      </c>
      <c r="R497" s="14">
        <v>0</v>
      </c>
      <c r="S497" s="14">
        <v>0</v>
      </c>
      <c r="T497" s="14">
        <v>1</v>
      </c>
      <c r="U497" s="14">
        <v>1</v>
      </c>
      <c r="V497" s="19">
        <v>0.97083333333333299</v>
      </c>
      <c r="W497" s="17" t="s">
        <v>1119</v>
      </c>
      <c r="X497" s="14">
        <v>1</v>
      </c>
      <c r="Y497" s="20">
        <v>29</v>
      </c>
      <c r="Z497" s="17">
        <v>1</v>
      </c>
      <c r="AA497" s="17">
        <v>0</v>
      </c>
      <c r="AB497" s="17" t="s">
        <v>115</v>
      </c>
      <c r="AC497">
        <v>3</v>
      </c>
      <c r="AD497">
        <v>1</v>
      </c>
      <c r="AE497" s="17">
        <v>0</v>
      </c>
      <c r="AF497" s="17"/>
      <c r="AG497" s="17"/>
      <c r="AH497" s="14">
        <v>0</v>
      </c>
      <c r="AI497" s="14">
        <v>0</v>
      </c>
      <c r="AJ497" s="14">
        <v>1</v>
      </c>
      <c r="AK497" s="17" t="s">
        <v>1116</v>
      </c>
      <c r="AL497" s="17" t="s">
        <v>1145</v>
      </c>
      <c r="AM497" s="17" t="s">
        <v>1148</v>
      </c>
      <c r="AN497" s="17" t="s">
        <v>1141</v>
      </c>
      <c r="AO497" s="16">
        <f t="shared" si="31"/>
        <v>1</v>
      </c>
      <c r="AP497">
        <v>1</v>
      </c>
      <c r="AQ497" s="20">
        <v>29</v>
      </c>
      <c r="AR497" s="12">
        <v>1</v>
      </c>
      <c r="AS497" s="12">
        <v>1</v>
      </c>
      <c r="AT497" s="14">
        <v>3</v>
      </c>
    </row>
    <row r="498" spans="1:46" x14ac:dyDescent="0.4">
      <c r="A498">
        <v>6</v>
      </c>
      <c r="B498" s="14">
        <v>0</v>
      </c>
      <c r="C498" s="36">
        <v>1</v>
      </c>
      <c r="D498" s="17" t="s">
        <v>1155</v>
      </c>
      <c r="E498" s="14">
        <v>0</v>
      </c>
      <c r="F498" s="14">
        <v>0</v>
      </c>
      <c r="G498" s="14">
        <v>3</v>
      </c>
      <c r="H498" s="14">
        <v>2</v>
      </c>
      <c r="I498" s="14">
        <f t="shared" si="29"/>
        <v>614</v>
      </c>
      <c r="J498" s="14">
        <f t="shared" si="30"/>
        <v>612</v>
      </c>
      <c r="K498" s="14">
        <v>51</v>
      </c>
      <c r="L498" s="12">
        <v>4</v>
      </c>
      <c r="M498" s="17" t="str">
        <f t="shared" si="32"/>
        <v xml:space="preserve">2 </v>
      </c>
      <c r="N498" s="18" t="s">
        <v>1156</v>
      </c>
      <c r="O498" s="14">
        <v>0</v>
      </c>
      <c r="P498" s="14">
        <v>1</v>
      </c>
      <c r="Q498" s="14">
        <v>1</v>
      </c>
      <c r="R498" s="14">
        <v>0</v>
      </c>
      <c r="S498" s="14">
        <v>0</v>
      </c>
      <c r="T498" s="14">
        <v>1</v>
      </c>
      <c r="U498" s="14">
        <v>0</v>
      </c>
      <c r="V498" s="19">
        <v>0.73958333333333304</v>
      </c>
      <c r="W498" s="17" t="s">
        <v>1157</v>
      </c>
      <c r="X498" s="14">
        <v>1</v>
      </c>
      <c r="Y498" s="20">
        <v>75</v>
      </c>
      <c r="Z498" s="17">
        <v>1</v>
      </c>
      <c r="AA498" s="17">
        <v>0</v>
      </c>
      <c r="AB498" s="17" t="s">
        <v>58</v>
      </c>
      <c r="AC498">
        <v>2</v>
      </c>
      <c r="AD498">
        <v>0</v>
      </c>
      <c r="AE498" s="17"/>
      <c r="AF498" s="17"/>
      <c r="AG498" s="17"/>
      <c r="AH498" s="14">
        <v>0</v>
      </c>
      <c r="AI498" s="14">
        <v>0</v>
      </c>
      <c r="AJ498" s="14">
        <v>1</v>
      </c>
      <c r="AK498" s="17" t="s">
        <v>1148</v>
      </c>
      <c r="AL498" s="17" t="s">
        <v>1158</v>
      </c>
      <c r="AM498" s="17" t="s">
        <v>1115</v>
      </c>
      <c r="AN498" s="17" t="s">
        <v>1159</v>
      </c>
      <c r="AO498" s="16">
        <f t="shared" si="31"/>
        <v>1</v>
      </c>
      <c r="AP498">
        <v>1</v>
      </c>
      <c r="AQ498" s="20">
        <v>75</v>
      </c>
      <c r="AR498" s="12">
        <v>1</v>
      </c>
      <c r="AS498" s="12">
        <v>1</v>
      </c>
      <c r="AT498" s="14">
        <v>3</v>
      </c>
    </row>
    <row r="499" spans="1:46" x14ac:dyDescent="0.4">
      <c r="A499">
        <v>28</v>
      </c>
      <c r="B499" s="14">
        <v>0</v>
      </c>
      <c r="C499" s="36">
        <v>0</v>
      </c>
      <c r="D499" s="17" t="s">
        <v>1160</v>
      </c>
      <c r="E499" s="14">
        <v>0</v>
      </c>
      <c r="F499" s="14">
        <v>1</v>
      </c>
      <c r="G499" s="14">
        <v>5</v>
      </c>
      <c r="H499" s="14">
        <v>1</v>
      </c>
      <c r="I499" s="14">
        <f t="shared" si="29"/>
        <v>419</v>
      </c>
      <c r="J499" s="14">
        <f t="shared" si="30"/>
        <v>408</v>
      </c>
      <c r="K499" s="14">
        <v>34</v>
      </c>
      <c r="L499" s="12">
        <v>2</v>
      </c>
      <c r="M499" s="17" t="str">
        <f t="shared" si="32"/>
        <v>11</v>
      </c>
      <c r="N499" s="18" t="s">
        <v>1161</v>
      </c>
      <c r="O499" s="14">
        <v>3</v>
      </c>
      <c r="P499" s="14">
        <v>0</v>
      </c>
      <c r="Q499" s="14">
        <v>1</v>
      </c>
      <c r="R499" s="14">
        <v>0</v>
      </c>
      <c r="S499" s="14">
        <v>0</v>
      </c>
      <c r="T499" s="14">
        <v>1</v>
      </c>
      <c r="U499" s="14">
        <v>0</v>
      </c>
      <c r="V499" s="19">
        <v>0.78888888888888897</v>
      </c>
      <c r="W499" s="17" t="s">
        <v>1162</v>
      </c>
      <c r="X499" s="14">
        <v>1</v>
      </c>
      <c r="Y499" s="20">
        <v>47</v>
      </c>
      <c r="Z499" s="17">
        <v>1</v>
      </c>
      <c r="AA499" s="17">
        <v>0</v>
      </c>
      <c r="AB499" s="17" t="s">
        <v>53</v>
      </c>
      <c r="AC499">
        <v>2</v>
      </c>
      <c r="AD499">
        <v>0</v>
      </c>
      <c r="AE499" s="17"/>
      <c r="AF499" s="17"/>
      <c r="AG499" s="17"/>
      <c r="AH499" s="14">
        <v>0</v>
      </c>
      <c r="AI499" s="14">
        <v>0</v>
      </c>
      <c r="AJ499" s="14">
        <v>1</v>
      </c>
      <c r="AK499" s="17" t="s">
        <v>1148</v>
      </c>
      <c r="AL499" s="17" t="s">
        <v>1158</v>
      </c>
      <c r="AM499" s="17" t="s">
        <v>1115</v>
      </c>
      <c r="AN499" s="17" t="s">
        <v>1129</v>
      </c>
      <c r="AO499" s="16">
        <f t="shared" si="31"/>
        <v>1</v>
      </c>
      <c r="AP499">
        <v>1</v>
      </c>
      <c r="AQ499" s="20">
        <v>47</v>
      </c>
      <c r="AR499" s="12">
        <v>1</v>
      </c>
      <c r="AS499" s="12">
        <v>1</v>
      </c>
      <c r="AT499" s="14">
        <v>3</v>
      </c>
    </row>
    <row r="500" spans="1:46" x14ac:dyDescent="0.4">
      <c r="A500">
        <v>93</v>
      </c>
      <c r="B500" s="14">
        <v>0</v>
      </c>
      <c r="C500" s="36">
        <v>1</v>
      </c>
      <c r="D500" s="17" t="s">
        <v>1163</v>
      </c>
      <c r="E500" s="14">
        <v>0</v>
      </c>
      <c r="F500" s="14">
        <v>3</v>
      </c>
      <c r="G500" s="14">
        <v>3</v>
      </c>
      <c r="H500" s="14">
        <v>0</v>
      </c>
      <c r="I500" s="14">
        <f t="shared" si="29"/>
        <v>492</v>
      </c>
      <c r="J500" s="14">
        <f t="shared" si="30"/>
        <v>492</v>
      </c>
      <c r="K500" s="14">
        <v>41</v>
      </c>
      <c r="L500" s="12">
        <v>3</v>
      </c>
      <c r="M500" s="17" t="str">
        <f t="shared" si="32"/>
        <v xml:space="preserve">0 </v>
      </c>
      <c r="N500" s="18" t="s">
        <v>1164</v>
      </c>
      <c r="O500" s="14">
        <v>0</v>
      </c>
      <c r="P500" s="14">
        <v>1</v>
      </c>
      <c r="Q500" s="14">
        <v>1</v>
      </c>
      <c r="R500" s="14">
        <v>0</v>
      </c>
      <c r="S500" s="14">
        <v>1</v>
      </c>
      <c r="T500" s="14">
        <v>1</v>
      </c>
      <c r="U500" s="14">
        <v>0</v>
      </c>
      <c r="V500" s="19">
        <v>0.62777777777777799</v>
      </c>
      <c r="W500" s="17" t="s">
        <v>1165</v>
      </c>
      <c r="X500" s="14">
        <v>1</v>
      </c>
      <c r="Y500" s="20">
        <v>34</v>
      </c>
      <c r="Z500" s="17">
        <v>1</v>
      </c>
      <c r="AA500" s="17">
        <v>0</v>
      </c>
      <c r="AB500" s="17" t="s">
        <v>58</v>
      </c>
      <c r="AC500">
        <v>2</v>
      </c>
      <c r="AD500">
        <v>1</v>
      </c>
      <c r="AE500" s="17">
        <v>1</v>
      </c>
      <c r="AF500" s="17"/>
      <c r="AG500" s="17"/>
      <c r="AH500" s="14">
        <v>1</v>
      </c>
      <c r="AI500" s="14">
        <v>0</v>
      </c>
      <c r="AJ500" s="14">
        <v>0</v>
      </c>
      <c r="AK500" s="17" t="s">
        <v>1108</v>
      </c>
      <c r="AL500" s="17" t="s">
        <v>64</v>
      </c>
      <c r="AM500" s="17" t="s">
        <v>64</v>
      </c>
      <c r="AN500" s="17" t="s">
        <v>64</v>
      </c>
      <c r="AO500" s="16">
        <f t="shared" si="31"/>
        <v>4</v>
      </c>
      <c r="AP500">
        <v>2</v>
      </c>
      <c r="AQ500" s="20">
        <v>34</v>
      </c>
      <c r="AR500" s="12">
        <v>1</v>
      </c>
      <c r="AS500" s="12">
        <v>1</v>
      </c>
      <c r="AT500" s="14">
        <v>2</v>
      </c>
    </row>
    <row r="501" spans="1:46" x14ac:dyDescent="0.4">
      <c r="A501">
        <v>478</v>
      </c>
      <c r="B501" s="14">
        <v>0</v>
      </c>
      <c r="C501" s="36">
        <v>1</v>
      </c>
      <c r="D501" s="17" t="s">
        <v>1166</v>
      </c>
      <c r="E501" s="14">
        <v>1</v>
      </c>
      <c r="F501" s="14">
        <v>1</v>
      </c>
      <c r="G501" s="14">
        <v>1</v>
      </c>
      <c r="H501" s="14">
        <v>4</v>
      </c>
      <c r="I501" s="14">
        <f t="shared" si="29"/>
        <v>313</v>
      </c>
      <c r="J501" s="14">
        <f t="shared" si="30"/>
        <v>312</v>
      </c>
      <c r="K501" s="14">
        <v>26</v>
      </c>
      <c r="L501" s="12">
        <v>1</v>
      </c>
      <c r="M501" s="17" t="str">
        <f t="shared" si="32"/>
        <v xml:space="preserve">1 </v>
      </c>
      <c r="N501" s="18" t="s">
        <v>953</v>
      </c>
      <c r="O501" s="14">
        <v>5</v>
      </c>
      <c r="P501" s="14">
        <v>1</v>
      </c>
      <c r="Q501" s="14">
        <v>1</v>
      </c>
      <c r="R501" s="14">
        <v>0</v>
      </c>
      <c r="S501" s="14">
        <v>0</v>
      </c>
      <c r="T501" s="14">
        <v>0</v>
      </c>
      <c r="U501" s="14">
        <v>1</v>
      </c>
      <c r="V501" s="19">
        <v>0.163194444444444</v>
      </c>
      <c r="W501" s="17" t="s">
        <v>1167</v>
      </c>
      <c r="X501" s="14">
        <v>1</v>
      </c>
      <c r="Y501" s="20">
        <v>83</v>
      </c>
      <c r="Z501" s="17">
        <v>1</v>
      </c>
      <c r="AA501" s="17">
        <v>0</v>
      </c>
      <c r="AB501" s="17" t="s">
        <v>53</v>
      </c>
      <c r="AC501">
        <v>2</v>
      </c>
      <c r="AD501">
        <v>0</v>
      </c>
      <c r="AE501" s="17"/>
      <c r="AF501" s="17"/>
      <c r="AG501" s="17"/>
      <c r="AH501" s="14">
        <v>0</v>
      </c>
      <c r="AI501" s="14">
        <v>0</v>
      </c>
      <c r="AJ501" s="14">
        <v>1</v>
      </c>
      <c r="AK501" s="17" t="s">
        <v>1168</v>
      </c>
      <c r="AL501" s="17" t="s">
        <v>1107</v>
      </c>
      <c r="AM501" s="17" t="s">
        <v>1169</v>
      </c>
      <c r="AN501" s="17" t="s">
        <v>1170</v>
      </c>
      <c r="AO501" s="16">
        <f t="shared" si="31"/>
        <v>2</v>
      </c>
      <c r="AP501">
        <v>1</v>
      </c>
      <c r="AQ501" s="20">
        <v>83</v>
      </c>
      <c r="AR501" s="12">
        <v>1</v>
      </c>
      <c r="AS501" s="12">
        <v>1</v>
      </c>
      <c r="AT501" s="14">
        <v>3</v>
      </c>
    </row>
    <row r="502" spans="1:46" x14ac:dyDescent="0.4">
      <c r="A502">
        <v>149</v>
      </c>
      <c r="B502" s="14">
        <v>0</v>
      </c>
      <c r="C502" s="36">
        <v>0</v>
      </c>
      <c r="D502" s="17" t="s">
        <v>1155</v>
      </c>
      <c r="E502" s="14">
        <v>0</v>
      </c>
      <c r="F502" s="14">
        <v>3</v>
      </c>
      <c r="G502" s="14">
        <v>2</v>
      </c>
      <c r="H502" s="14">
        <v>1</v>
      </c>
      <c r="I502" s="14">
        <f t="shared" si="29"/>
        <v>558</v>
      </c>
      <c r="J502" s="14">
        <f t="shared" si="30"/>
        <v>552</v>
      </c>
      <c r="K502" s="14">
        <v>46</v>
      </c>
      <c r="L502" s="12">
        <v>3</v>
      </c>
      <c r="M502" s="17" t="str">
        <f t="shared" si="32"/>
        <v xml:space="preserve">6 </v>
      </c>
      <c r="N502" s="18" t="s">
        <v>474</v>
      </c>
      <c r="O502" s="14">
        <v>5</v>
      </c>
      <c r="P502" s="14">
        <v>1</v>
      </c>
      <c r="Q502" s="14">
        <v>1</v>
      </c>
      <c r="R502" s="14">
        <v>1</v>
      </c>
      <c r="S502" s="14">
        <v>1</v>
      </c>
      <c r="T502" s="14">
        <v>1</v>
      </c>
      <c r="U502" s="14">
        <v>0</v>
      </c>
      <c r="V502" s="19">
        <v>0.64583333333333304</v>
      </c>
      <c r="W502" s="17" t="s">
        <v>1171</v>
      </c>
      <c r="X502" s="14">
        <v>1</v>
      </c>
      <c r="Y502" s="20">
        <v>50</v>
      </c>
      <c r="Z502" s="17">
        <v>0</v>
      </c>
      <c r="AA502" s="17">
        <v>0</v>
      </c>
      <c r="AB502" s="17" t="s">
        <v>58</v>
      </c>
      <c r="AC502">
        <v>2</v>
      </c>
      <c r="AD502">
        <v>0</v>
      </c>
      <c r="AE502" s="17"/>
      <c r="AF502" s="17"/>
      <c r="AG502" s="17"/>
      <c r="AH502" s="14">
        <v>1</v>
      </c>
      <c r="AI502" s="14">
        <v>0</v>
      </c>
      <c r="AJ502" s="14">
        <v>1</v>
      </c>
      <c r="AK502" s="17" t="s">
        <v>1107</v>
      </c>
      <c r="AL502" s="17" t="s">
        <v>1123</v>
      </c>
      <c r="AM502" s="17" t="s">
        <v>1172</v>
      </c>
      <c r="AN502" s="17" t="s">
        <v>1173</v>
      </c>
      <c r="AO502" s="16">
        <f t="shared" si="31"/>
        <v>9</v>
      </c>
      <c r="AP502">
        <v>2</v>
      </c>
      <c r="AQ502" s="20">
        <v>50</v>
      </c>
      <c r="AR502" s="12">
        <v>1</v>
      </c>
      <c r="AS502" s="12">
        <v>1</v>
      </c>
      <c r="AT502" s="14">
        <v>3</v>
      </c>
    </row>
    <row r="503" spans="1:46" x14ac:dyDescent="0.4">
      <c r="A503">
        <v>623</v>
      </c>
      <c r="B503" s="14">
        <v>0</v>
      </c>
      <c r="C503" s="36">
        <v>0</v>
      </c>
      <c r="D503" s="17" t="s">
        <v>1174</v>
      </c>
      <c r="E503" s="14">
        <v>1</v>
      </c>
      <c r="F503" s="14">
        <v>3</v>
      </c>
      <c r="G503" s="14">
        <v>3</v>
      </c>
      <c r="H503" s="14">
        <v>4</v>
      </c>
      <c r="I503" s="14">
        <f t="shared" si="29"/>
        <v>929</v>
      </c>
      <c r="J503" s="14">
        <f t="shared" si="30"/>
        <v>924</v>
      </c>
      <c r="K503" s="14">
        <v>77</v>
      </c>
      <c r="L503" s="12">
        <v>6</v>
      </c>
      <c r="M503" s="17" t="str">
        <f t="shared" si="32"/>
        <v xml:space="preserve">5 </v>
      </c>
      <c r="N503" s="18" t="s">
        <v>1175</v>
      </c>
      <c r="O503" s="14">
        <v>1</v>
      </c>
      <c r="P503" s="14">
        <v>0</v>
      </c>
      <c r="Q503" s="14">
        <v>1</v>
      </c>
      <c r="R503" s="14">
        <v>0</v>
      </c>
      <c r="S503" s="14">
        <v>0</v>
      </c>
      <c r="T503" s="14">
        <v>0</v>
      </c>
      <c r="U503" s="14">
        <v>0</v>
      </c>
      <c r="V503" s="19">
        <v>0.484027777777778</v>
      </c>
      <c r="W503" s="17" t="s">
        <v>1152</v>
      </c>
      <c r="X503" s="14">
        <v>1</v>
      </c>
      <c r="Y503" s="20">
        <v>25</v>
      </c>
      <c r="Z503" s="17">
        <v>0</v>
      </c>
      <c r="AA503" s="17">
        <v>0</v>
      </c>
      <c r="AB503" s="17" t="s">
        <v>173</v>
      </c>
      <c r="AC503">
        <v>0</v>
      </c>
      <c r="AD503">
        <v>1</v>
      </c>
      <c r="AE503" s="17">
        <v>0</v>
      </c>
      <c r="AF503" s="17"/>
      <c r="AG503" s="17"/>
      <c r="AH503" s="14">
        <v>0</v>
      </c>
      <c r="AI503" s="14">
        <v>0</v>
      </c>
      <c r="AJ503" s="14">
        <v>1</v>
      </c>
      <c r="AK503" s="17" t="s">
        <v>1141</v>
      </c>
      <c r="AL503" s="17" t="s">
        <v>1172</v>
      </c>
      <c r="AM503" s="17" t="s">
        <v>1087</v>
      </c>
      <c r="AN503" s="17" t="s">
        <v>1119</v>
      </c>
      <c r="AO503" s="16">
        <f t="shared" si="31"/>
        <v>2</v>
      </c>
      <c r="AP503">
        <v>1</v>
      </c>
      <c r="AQ503" s="20">
        <v>25</v>
      </c>
      <c r="AR503" s="12">
        <v>1</v>
      </c>
      <c r="AS503" s="12">
        <v>1</v>
      </c>
      <c r="AT503" s="14">
        <v>3</v>
      </c>
    </row>
    <row r="504" spans="1:46" x14ac:dyDescent="0.4">
      <c r="A504">
        <v>0</v>
      </c>
      <c r="B504" s="14">
        <v>1</v>
      </c>
      <c r="C504" s="36">
        <v>0</v>
      </c>
      <c r="D504" s="17" t="s">
        <v>1176</v>
      </c>
      <c r="E504" s="14">
        <v>1</v>
      </c>
      <c r="F504" s="14">
        <v>3</v>
      </c>
      <c r="G504" s="14">
        <v>3</v>
      </c>
      <c r="H504" s="14">
        <v>1</v>
      </c>
      <c r="I504" s="14">
        <f t="shared" si="29"/>
        <v>683</v>
      </c>
      <c r="J504" s="14">
        <f t="shared" si="30"/>
        <v>672</v>
      </c>
      <c r="K504" s="14">
        <v>56</v>
      </c>
      <c r="L504" s="12">
        <v>4</v>
      </c>
      <c r="M504" s="17" t="str">
        <f t="shared" si="32"/>
        <v>11</v>
      </c>
      <c r="N504" s="18" t="s">
        <v>178</v>
      </c>
      <c r="O504" s="14">
        <v>5</v>
      </c>
      <c r="P504" s="14">
        <v>1</v>
      </c>
      <c r="Q504" s="14">
        <v>0</v>
      </c>
      <c r="R504" s="14">
        <v>0</v>
      </c>
      <c r="S504" s="14">
        <v>1</v>
      </c>
      <c r="T504" s="14">
        <v>1</v>
      </c>
      <c r="U504" s="14">
        <v>1</v>
      </c>
      <c r="V504" s="19">
        <v>0.97847222222222197</v>
      </c>
      <c r="W504" s="17" t="s">
        <v>1177</v>
      </c>
      <c r="X504" s="14">
        <v>1</v>
      </c>
      <c r="Y504" s="20">
        <v>25</v>
      </c>
      <c r="Z504" s="17">
        <v>1</v>
      </c>
      <c r="AA504" s="17">
        <v>0</v>
      </c>
      <c r="AB504" s="17" t="s">
        <v>228</v>
      </c>
      <c r="AC504">
        <v>1</v>
      </c>
      <c r="AD504">
        <v>1</v>
      </c>
      <c r="AE504" s="17">
        <v>2</v>
      </c>
      <c r="AF504" s="17"/>
      <c r="AG504" s="17"/>
      <c r="AH504" s="14">
        <v>1</v>
      </c>
      <c r="AI504" s="14">
        <v>0</v>
      </c>
      <c r="AJ504" s="14">
        <v>1</v>
      </c>
      <c r="AK504" s="17" t="s">
        <v>1141</v>
      </c>
      <c r="AL504" s="17" t="s">
        <v>1172</v>
      </c>
      <c r="AM504" s="17" t="s">
        <v>1087</v>
      </c>
      <c r="AN504" s="17" t="s">
        <v>1178</v>
      </c>
      <c r="AO504" s="16">
        <f t="shared" si="31"/>
        <v>1</v>
      </c>
      <c r="AP504">
        <v>1</v>
      </c>
      <c r="AQ504" s="20">
        <v>25</v>
      </c>
      <c r="AR504" s="12">
        <v>1</v>
      </c>
      <c r="AS504" s="12">
        <v>1</v>
      </c>
      <c r="AT504" s="14">
        <v>3</v>
      </c>
    </row>
    <row r="505" spans="1:46" x14ac:dyDescent="0.4">
      <c r="A505">
        <v>177</v>
      </c>
      <c r="B505" s="14">
        <v>0</v>
      </c>
      <c r="C505" s="36">
        <v>0</v>
      </c>
      <c r="D505" s="17" t="s">
        <v>1174</v>
      </c>
      <c r="E505" s="14">
        <v>1</v>
      </c>
      <c r="F505" s="14">
        <v>0</v>
      </c>
      <c r="G505" s="14">
        <v>1</v>
      </c>
      <c r="H505" s="14">
        <v>4</v>
      </c>
      <c r="I505" s="14">
        <f t="shared" si="29"/>
        <v>333</v>
      </c>
      <c r="J505" s="14">
        <f t="shared" si="30"/>
        <v>324</v>
      </c>
      <c r="K505" s="14">
        <v>27</v>
      </c>
      <c r="L505" s="12">
        <v>1</v>
      </c>
      <c r="M505" s="17" t="str">
        <f t="shared" si="32"/>
        <v xml:space="preserve">9 </v>
      </c>
      <c r="N505" s="18" t="s">
        <v>838</v>
      </c>
      <c r="O505" s="14">
        <v>5</v>
      </c>
      <c r="P505" s="14">
        <v>1</v>
      </c>
      <c r="Q505" s="14">
        <v>1</v>
      </c>
      <c r="R505" s="14">
        <v>1</v>
      </c>
      <c r="S505" s="14">
        <v>0</v>
      </c>
      <c r="T505" s="14">
        <v>0</v>
      </c>
      <c r="U505" s="14">
        <v>1</v>
      </c>
      <c r="V505" s="19">
        <v>0.12708333333333299</v>
      </c>
      <c r="W505" s="25" t="s">
        <v>1179</v>
      </c>
      <c r="X505" s="14">
        <v>1</v>
      </c>
      <c r="Y505" s="20">
        <v>39</v>
      </c>
      <c r="Z505" s="17">
        <v>1</v>
      </c>
      <c r="AA505" s="17">
        <v>0</v>
      </c>
      <c r="AB505" s="17" t="s">
        <v>209</v>
      </c>
      <c r="AC505">
        <v>2</v>
      </c>
      <c r="AD505">
        <v>0</v>
      </c>
      <c r="AE505" s="17"/>
      <c r="AF505" s="17"/>
      <c r="AG505" s="17"/>
      <c r="AH505" s="14">
        <v>0</v>
      </c>
      <c r="AI505" s="14">
        <v>0</v>
      </c>
      <c r="AJ505" s="14">
        <v>1</v>
      </c>
      <c r="AK505" s="17" t="s">
        <v>1141</v>
      </c>
      <c r="AL505" s="17" t="s">
        <v>1172</v>
      </c>
      <c r="AM505" s="17" t="s">
        <v>1087</v>
      </c>
      <c r="AN505" s="17" t="s">
        <v>1129</v>
      </c>
      <c r="AO505" s="16">
        <f t="shared" si="31"/>
        <v>2</v>
      </c>
      <c r="AP505">
        <v>1</v>
      </c>
      <c r="AQ505" s="20">
        <v>39</v>
      </c>
      <c r="AR505" s="12">
        <v>1</v>
      </c>
      <c r="AS505" s="12">
        <v>1</v>
      </c>
      <c r="AT505" s="14">
        <v>3</v>
      </c>
    </row>
    <row r="506" spans="1:46" x14ac:dyDescent="0.4">
      <c r="A506">
        <v>133</v>
      </c>
      <c r="B506" s="14">
        <v>0</v>
      </c>
      <c r="C506" s="36">
        <v>1</v>
      </c>
      <c r="D506" s="17" t="s">
        <v>1180</v>
      </c>
      <c r="E506" s="14">
        <v>1</v>
      </c>
      <c r="F506" s="14">
        <v>1</v>
      </c>
      <c r="G506" s="14">
        <v>1</v>
      </c>
      <c r="H506" s="14">
        <v>4</v>
      </c>
      <c r="I506" s="14">
        <f t="shared" si="29"/>
        <v>529</v>
      </c>
      <c r="J506" s="14">
        <f t="shared" si="30"/>
        <v>528</v>
      </c>
      <c r="K506" s="14">
        <v>44</v>
      </c>
      <c r="L506" s="12">
        <v>3</v>
      </c>
      <c r="M506" s="17" t="str">
        <f t="shared" si="32"/>
        <v xml:space="preserve">1 </v>
      </c>
      <c r="N506" s="18" t="s">
        <v>357</v>
      </c>
      <c r="O506" s="14">
        <v>5</v>
      </c>
      <c r="P506" s="14">
        <v>1</v>
      </c>
      <c r="Q506" s="14">
        <v>0</v>
      </c>
      <c r="R506" s="14">
        <v>0</v>
      </c>
      <c r="S506" s="14">
        <v>0</v>
      </c>
      <c r="T506" s="14">
        <v>1</v>
      </c>
      <c r="U506" s="14">
        <v>0</v>
      </c>
      <c r="V506" s="19">
        <v>0.60902777777777795</v>
      </c>
      <c r="W506" s="17" t="s">
        <v>1149</v>
      </c>
      <c r="X506" s="14">
        <v>1</v>
      </c>
      <c r="Y506" s="20">
        <v>10</v>
      </c>
      <c r="Z506" s="17">
        <v>0</v>
      </c>
      <c r="AA506" s="17">
        <v>1</v>
      </c>
      <c r="AB506" s="17" t="s">
        <v>148</v>
      </c>
      <c r="AC506">
        <v>1</v>
      </c>
      <c r="AD506">
        <v>0</v>
      </c>
      <c r="AE506" s="17"/>
      <c r="AF506" s="17"/>
      <c r="AG506" s="17"/>
      <c r="AH506" s="14">
        <v>1</v>
      </c>
      <c r="AI506" s="14">
        <v>0</v>
      </c>
      <c r="AJ506" s="14">
        <v>0</v>
      </c>
      <c r="AK506" s="17" t="s">
        <v>1140</v>
      </c>
      <c r="AL506" s="17" t="s">
        <v>64</v>
      </c>
      <c r="AM506" s="17" t="s">
        <v>64</v>
      </c>
      <c r="AN506" s="17" t="s">
        <v>64</v>
      </c>
      <c r="AO506" s="16">
        <f t="shared" si="31"/>
        <v>2</v>
      </c>
      <c r="AP506">
        <v>1</v>
      </c>
      <c r="AQ506" s="20">
        <v>10</v>
      </c>
      <c r="AR506" s="12">
        <v>1</v>
      </c>
      <c r="AS506" s="12">
        <v>1</v>
      </c>
      <c r="AT506" s="14">
        <v>2</v>
      </c>
    </row>
    <row r="507" spans="1:46" x14ac:dyDescent="0.4">
      <c r="A507">
        <v>486</v>
      </c>
      <c r="B507" s="14">
        <v>0</v>
      </c>
      <c r="C507" s="36">
        <v>0</v>
      </c>
      <c r="D507" s="17" t="s">
        <v>1181</v>
      </c>
      <c r="E507" s="14">
        <v>1</v>
      </c>
      <c r="F507" s="14">
        <v>3</v>
      </c>
      <c r="G507" s="14">
        <v>3</v>
      </c>
      <c r="H507" s="14">
        <v>1</v>
      </c>
      <c r="I507" s="14">
        <f t="shared" si="29"/>
        <v>470</v>
      </c>
      <c r="J507" s="14">
        <f t="shared" si="30"/>
        <v>468</v>
      </c>
      <c r="K507" s="14">
        <v>39</v>
      </c>
      <c r="L507" s="12">
        <v>2</v>
      </c>
      <c r="M507" s="17" t="str">
        <f t="shared" si="32"/>
        <v xml:space="preserve">2 </v>
      </c>
      <c r="N507" s="18" t="s">
        <v>995</v>
      </c>
      <c r="O507" s="14">
        <v>2</v>
      </c>
      <c r="P507" s="14">
        <v>0</v>
      </c>
      <c r="Q507" s="14">
        <v>1</v>
      </c>
      <c r="R507" s="14">
        <v>0</v>
      </c>
      <c r="S507" s="14">
        <v>1</v>
      </c>
      <c r="T507" s="14">
        <v>0</v>
      </c>
      <c r="U507" s="14">
        <v>1</v>
      </c>
      <c r="V507" s="19">
        <v>0.196527777777778</v>
      </c>
      <c r="W507" s="17" t="s">
        <v>1182</v>
      </c>
      <c r="X507" s="14">
        <v>1</v>
      </c>
      <c r="Y507" s="20">
        <v>55</v>
      </c>
      <c r="Z507" s="17">
        <v>1</v>
      </c>
      <c r="AA507" s="17">
        <v>0</v>
      </c>
      <c r="AB507" s="17" t="s">
        <v>58</v>
      </c>
      <c r="AC507">
        <v>2</v>
      </c>
      <c r="AD507">
        <v>0</v>
      </c>
      <c r="AE507" s="17"/>
      <c r="AF507" s="17"/>
      <c r="AG507" s="17"/>
      <c r="AH507" s="14">
        <v>0</v>
      </c>
      <c r="AI507" s="14">
        <v>0</v>
      </c>
      <c r="AJ507" s="14">
        <v>1</v>
      </c>
      <c r="AK507" s="17" t="s">
        <v>1183</v>
      </c>
      <c r="AL507" s="17" t="s">
        <v>1117</v>
      </c>
      <c r="AM507" s="17" t="s">
        <v>1165</v>
      </c>
      <c r="AN507" s="17" t="s">
        <v>1184</v>
      </c>
      <c r="AO507" s="16">
        <f t="shared" si="31"/>
        <v>2</v>
      </c>
      <c r="AP507">
        <v>1</v>
      </c>
      <c r="AQ507" s="20">
        <v>55</v>
      </c>
      <c r="AR507" s="12">
        <v>1</v>
      </c>
      <c r="AS507" s="12">
        <v>1</v>
      </c>
      <c r="AT507" s="14">
        <v>3</v>
      </c>
    </row>
    <row r="508" spans="1:46" x14ac:dyDescent="0.4">
      <c r="A508">
        <v>440</v>
      </c>
      <c r="B508" s="14">
        <v>0</v>
      </c>
      <c r="C508" s="36">
        <v>0</v>
      </c>
      <c r="D508" s="17" t="s">
        <v>1185</v>
      </c>
      <c r="E508" s="14">
        <v>0</v>
      </c>
      <c r="F508" s="14">
        <v>3</v>
      </c>
      <c r="G508" s="14">
        <v>5</v>
      </c>
      <c r="H508" s="14">
        <v>1</v>
      </c>
      <c r="I508" s="14">
        <f t="shared" si="29"/>
        <v>683</v>
      </c>
      <c r="J508" s="14">
        <f t="shared" si="30"/>
        <v>672</v>
      </c>
      <c r="K508" s="14">
        <v>56</v>
      </c>
      <c r="L508" s="12">
        <v>4</v>
      </c>
      <c r="M508" s="17" t="str">
        <f t="shared" si="32"/>
        <v>11</v>
      </c>
      <c r="N508" s="18" t="s">
        <v>178</v>
      </c>
      <c r="O508" s="14">
        <v>3</v>
      </c>
      <c r="P508" s="14">
        <v>0</v>
      </c>
      <c r="Q508" s="14">
        <v>0</v>
      </c>
      <c r="R508" s="14">
        <v>0</v>
      </c>
      <c r="S508" s="14">
        <v>1</v>
      </c>
      <c r="T508" s="14">
        <v>1</v>
      </c>
      <c r="U508" s="14">
        <v>0</v>
      </c>
      <c r="V508" s="19">
        <v>0.39791666666666697</v>
      </c>
      <c r="W508" s="17" t="s">
        <v>1186</v>
      </c>
      <c r="X508" s="14">
        <v>1</v>
      </c>
      <c r="Y508" s="20">
        <v>28</v>
      </c>
      <c r="Z508" s="17">
        <v>0</v>
      </c>
      <c r="AA508" s="17">
        <v>0</v>
      </c>
      <c r="AB508" s="17" t="s">
        <v>554</v>
      </c>
      <c r="AC508">
        <v>4</v>
      </c>
      <c r="AD508">
        <v>1</v>
      </c>
      <c r="AE508" s="17">
        <v>0</v>
      </c>
      <c r="AF508" s="17">
        <v>1</v>
      </c>
      <c r="AG508" s="17"/>
      <c r="AH508" s="14">
        <v>1</v>
      </c>
      <c r="AI508" s="14">
        <v>0</v>
      </c>
      <c r="AJ508" s="14">
        <v>0</v>
      </c>
      <c r="AK508" s="17" t="s">
        <v>1149</v>
      </c>
      <c r="AL508" s="17" t="s">
        <v>64</v>
      </c>
      <c r="AM508" s="17" t="s">
        <v>64</v>
      </c>
      <c r="AN508" s="17" t="s">
        <v>64</v>
      </c>
      <c r="AO508" s="16">
        <f t="shared" si="31"/>
        <v>1</v>
      </c>
      <c r="AP508">
        <v>1</v>
      </c>
      <c r="AQ508" s="20">
        <v>28</v>
      </c>
      <c r="AR508" s="12">
        <v>1</v>
      </c>
      <c r="AS508" s="12">
        <v>1</v>
      </c>
      <c r="AT508" s="14">
        <v>2</v>
      </c>
    </row>
    <row r="509" spans="1:46" x14ac:dyDescent="0.4">
      <c r="A509">
        <v>477</v>
      </c>
      <c r="B509" s="13">
        <v>0</v>
      </c>
      <c r="C509" s="37">
        <v>0</v>
      </c>
      <c r="D509" s="27" t="s">
        <v>1185</v>
      </c>
      <c r="E509" s="13">
        <v>1</v>
      </c>
      <c r="F509" s="13">
        <v>3</v>
      </c>
      <c r="G509" s="13">
        <v>1</v>
      </c>
      <c r="H509" s="13">
        <v>4</v>
      </c>
      <c r="I509" s="13">
        <f t="shared" si="29"/>
        <v>599</v>
      </c>
      <c r="J509" s="13">
        <f t="shared" si="30"/>
        <v>588</v>
      </c>
      <c r="K509" s="13">
        <v>49</v>
      </c>
      <c r="L509" s="12">
        <v>3</v>
      </c>
      <c r="M509" s="27" t="str">
        <f t="shared" si="32"/>
        <v>11</v>
      </c>
      <c r="N509" s="28" t="s">
        <v>366</v>
      </c>
      <c r="O509" s="13">
        <v>4</v>
      </c>
      <c r="P509" s="13">
        <v>0</v>
      </c>
      <c r="Q509" s="13">
        <v>0</v>
      </c>
      <c r="R509" s="13">
        <v>0</v>
      </c>
      <c r="S509" s="13">
        <v>1</v>
      </c>
      <c r="T509" s="13">
        <v>1</v>
      </c>
      <c r="U509" s="13">
        <v>0</v>
      </c>
      <c r="V509" s="29">
        <v>0.6875</v>
      </c>
      <c r="W509" s="27" t="s">
        <v>1129</v>
      </c>
      <c r="X509" s="13">
        <v>0</v>
      </c>
      <c r="Y509" s="30">
        <v>11</v>
      </c>
      <c r="Z509" s="27">
        <v>0</v>
      </c>
      <c r="AA509" s="27">
        <v>1</v>
      </c>
      <c r="AB509" s="27" t="s">
        <v>123</v>
      </c>
      <c r="AC509">
        <v>0</v>
      </c>
      <c r="AD509">
        <v>0</v>
      </c>
      <c r="AE509" s="27"/>
      <c r="AF509" s="27"/>
      <c r="AG509" s="27"/>
      <c r="AH509" s="13">
        <v>0</v>
      </c>
      <c r="AI509" s="13">
        <v>0</v>
      </c>
      <c r="AJ509" s="13">
        <v>1</v>
      </c>
      <c r="AK509" s="27" t="s">
        <v>1149</v>
      </c>
      <c r="AL509" s="27" t="s">
        <v>1117</v>
      </c>
      <c r="AM509" s="27" t="s">
        <v>1178</v>
      </c>
      <c r="AN509" s="27" t="s">
        <v>1187</v>
      </c>
      <c r="AO509" s="16">
        <f t="shared" si="31"/>
        <v>1</v>
      </c>
      <c r="AP509">
        <v>1</v>
      </c>
      <c r="AQ509" s="30">
        <v>11</v>
      </c>
      <c r="AR509" s="12">
        <v>1</v>
      </c>
      <c r="AS509" s="12">
        <v>1</v>
      </c>
      <c r="AT509" s="13">
        <v>3</v>
      </c>
    </row>
    <row r="510" spans="1:46" x14ac:dyDescent="0.4">
      <c r="A510">
        <v>504</v>
      </c>
      <c r="B510" s="14">
        <v>0</v>
      </c>
      <c r="C510" s="36">
        <v>1</v>
      </c>
      <c r="D510" s="17" t="s">
        <v>1188</v>
      </c>
      <c r="E510" s="14">
        <v>1</v>
      </c>
      <c r="F510" s="14">
        <v>3</v>
      </c>
      <c r="G510" s="14">
        <v>1</v>
      </c>
      <c r="H510" s="14">
        <v>2</v>
      </c>
      <c r="I510" s="14">
        <f t="shared" si="29"/>
        <v>694</v>
      </c>
      <c r="J510" s="14">
        <f t="shared" si="30"/>
        <v>684</v>
      </c>
      <c r="K510" s="14">
        <v>57</v>
      </c>
      <c r="L510" s="12">
        <v>4</v>
      </c>
      <c r="M510" s="17" t="str">
        <f t="shared" si="32"/>
        <v>10</v>
      </c>
      <c r="N510" s="18" t="s">
        <v>1189</v>
      </c>
      <c r="O510" s="14">
        <v>1</v>
      </c>
      <c r="P510" s="14">
        <v>0</v>
      </c>
      <c r="Q510" s="14">
        <v>1</v>
      </c>
      <c r="R510" s="14">
        <v>0</v>
      </c>
      <c r="S510" s="14">
        <v>0</v>
      </c>
      <c r="T510" s="14">
        <v>1</v>
      </c>
      <c r="U510" s="14">
        <v>1</v>
      </c>
      <c r="V510" s="19">
        <v>0.97361111111111098</v>
      </c>
      <c r="W510" s="17" t="s">
        <v>1190</v>
      </c>
      <c r="X510" s="14">
        <v>1</v>
      </c>
      <c r="Y510" s="20">
        <v>62</v>
      </c>
      <c r="Z510" s="17">
        <v>1</v>
      </c>
      <c r="AA510" s="17">
        <v>0</v>
      </c>
      <c r="AB510" s="17" t="s">
        <v>1191</v>
      </c>
      <c r="AC510">
        <v>3</v>
      </c>
      <c r="AD510">
        <v>1</v>
      </c>
      <c r="AE510" s="17">
        <v>0</v>
      </c>
      <c r="AF510" s="17"/>
      <c r="AG510" s="17"/>
      <c r="AH510" s="14">
        <v>0</v>
      </c>
      <c r="AI510" s="14">
        <v>0</v>
      </c>
      <c r="AJ510" s="14">
        <v>1</v>
      </c>
      <c r="AK510" s="17" t="s">
        <v>1165</v>
      </c>
      <c r="AL510" s="17" t="s">
        <v>1178</v>
      </c>
      <c r="AM510" s="17" t="s">
        <v>1187</v>
      </c>
      <c r="AN510" s="17" t="s">
        <v>1182</v>
      </c>
      <c r="AO510" s="16">
        <f t="shared" si="31"/>
        <v>1</v>
      </c>
      <c r="AP510">
        <v>1</v>
      </c>
      <c r="AQ510" s="20">
        <v>62</v>
      </c>
      <c r="AR510" s="12">
        <v>1</v>
      </c>
      <c r="AS510" s="12">
        <v>1</v>
      </c>
      <c r="AT510" s="14">
        <v>3</v>
      </c>
    </row>
    <row r="511" spans="1:46" x14ac:dyDescent="0.4">
      <c r="A511">
        <v>558</v>
      </c>
      <c r="B511" s="14">
        <v>0</v>
      </c>
      <c r="C511" s="36">
        <v>1</v>
      </c>
      <c r="D511" s="17" t="s">
        <v>1188</v>
      </c>
      <c r="E511" s="14">
        <v>1</v>
      </c>
      <c r="F511" s="14">
        <v>0</v>
      </c>
      <c r="G511" s="14">
        <v>1</v>
      </c>
      <c r="H511" s="14">
        <v>4</v>
      </c>
      <c r="I511" s="14">
        <f t="shared" si="29"/>
        <v>297</v>
      </c>
      <c r="J511" s="14">
        <f t="shared" si="30"/>
        <v>288</v>
      </c>
      <c r="K511" s="14">
        <v>24</v>
      </c>
      <c r="L511" s="12">
        <v>1</v>
      </c>
      <c r="M511" s="17" t="str">
        <f t="shared" si="32"/>
        <v xml:space="preserve">9 </v>
      </c>
      <c r="N511" s="18" t="s">
        <v>502</v>
      </c>
      <c r="O511" s="14">
        <v>2</v>
      </c>
      <c r="P511" s="14">
        <v>0</v>
      </c>
      <c r="Q511" s="14">
        <v>1</v>
      </c>
      <c r="R511" s="14">
        <v>0</v>
      </c>
      <c r="S511" s="14">
        <v>1</v>
      </c>
      <c r="T511" s="14">
        <v>1</v>
      </c>
      <c r="U511" s="24">
        <v>1</v>
      </c>
      <c r="V511" s="19">
        <v>0.82291666666666696</v>
      </c>
      <c r="W511" s="17" t="s">
        <v>1171</v>
      </c>
      <c r="X511" s="14">
        <v>1</v>
      </c>
      <c r="Y511" s="20">
        <v>19</v>
      </c>
      <c r="Z511" s="17">
        <v>0</v>
      </c>
      <c r="AA511" s="17">
        <v>0</v>
      </c>
      <c r="AB511" s="17" t="s">
        <v>53</v>
      </c>
      <c r="AC511">
        <v>2</v>
      </c>
      <c r="AD511">
        <v>1</v>
      </c>
      <c r="AE511" s="17">
        <v>5</v>
      </c>
      <c r="AF511" s="17"/>
      <c r="AG511" s="17"/>
      <c r="AH511" s="14">
        <v>0</v>
      </c>
      <c r="AI511" s="14">
        <v>1</v>
      </c>
      <c r="AJ511" s="14">
        <v>1</v>
      </c>
      <c r="AK511" s="17" t="s">
        <v>1165</v>
      </c>
      <c r="AL511" s="17" t="s">
        <v>1178</v>
      </c>
      <c r="AM511" s="17" t="s">
        <v>1187</v>
      </c>
      <c r="AN511" s="17" t="s">
        <v>1192</v>
      </c>
      <c r="AO511" s="16">
        <f t="shared" si="31"/>
        <v>1</v>
      </c>
      <c r="AP511">
        <v>1</v>
      </c>
      <c r="AQ511" s="20">
        <v>19</v>
      </c>
      <c r="AR511" s="12">
        <v>1</v>
      </c>
      <c r="AS511" s="12">
        <v>1</v>
      </c>
      <c r="AT511" s="14">
        <v>3</v>
      </c>
    </row>
    <row r="512" spans="1:46" x14ac:dyDescent="0.4">
      <c r="A512">
        <v>195</v>
      </c>
      <c r="B512" s="14">
        <v>0</v>
      </c>
      <c r="C512" s="36">
        <v>0</v>
      </c>
      <c r="D512" s="17" t="s">
        <v>1165</v>
      </c>
      <c r="E512" s="14">
        <v>1</v>
      </c>
      <c r="F512" s="14">
        <v>3</v>
      </c>
      <c r="G512" s="14">
        <v>1</v>
      </c>
      <c r="H512" s="14">
        <v>4</v>
      </c>
      <c r="I512" s="14">
        <f t="shared" si="29"/>
        <v>691</v>
      </c>
      <c r="J512" s="14">
        <f t="shared" si="30"/>
        <v>684</v>
      </c>
      <c r="K512" s="14">
        <v>57</v>
      </c>
      <c r="L512" s="12">
        <v>4</v>
      </c>
      <c r="M512" s="17" t="str">
        <f t="shared" si="32"/>
        <v xml:space="preserve">7 </v>
      </c>
      <c r="N512" s="18" t="s">
        <v>386</v>
      </c>
      <c r="O512" s="14">
        <v>2</v>
      </c>
      <c r="P512" s="14">
        <v>0</v>
      </c>
      <c r="Q512" s="14">
        <v>1</v>
      </c>
      <c r="R512" s="14">
        <v>0</v>
      </c>
      <c r="S512" s="14">
        <v>0</v>
      </c>
      <c r="T512" s="14">
        <v>1</v>
      </c>
      <c r="U512" s="24">
        <v>0</v>
      </c>
      <c r="V512" s="19">
        <v>0.52847222222222201</v>
      </c>
      <c r="W512" s="17" t="s">
        <v>1193</v>
      </c>
      <c r="X512" s="14">
        <v>1</v>
      </c>
      <c r="Y512" s="20">
        <v>40</v>
      </c>
      <c r="Z512" s="17">
        <v>0</v>
      </c>
      <c r="AA512" s="17">
        <v>1</v>
      </c>
      <c r="AB512" s="17" t="s">
        <v>58</v>
      </c>
      <c r="AC512">
        <v>2</v>
      </c>
      <c r="AD512">
        <v>1</v>
      </c>
      <c r="AE512" s="17">
        <v>0</v>
      </c>
      <c r="AF512" s="17"/>
      <c r="AG512" s="17"/>
      <c r="AH512" s="14">
        <v>0</v>
      </c>
      <c r="AI512" s="14">
        <v>0</v>
      </c>
      <c r="AJ512" s="14">
        <v>1</v>
      </c>
      <c r="AK512" s="17" t="s">
        <v>1178</v>
      </c>
      <c r="AL512" s="17" t="s">
        <v>1178</v>
      </c>
      <c r="AM512" s="17" t="s">
        <v>1152</v>
      </c>
      <c r="AN512" s="17" t="s">
        <v>1159</v>
      </c>
      <c r="AO512" s="16">
        <f t="shared" si="31"/>
        <v>1</v>
      </c>
      <c r="AP512">
        <v>1</v>
      </c>
      <c r="AQ512" s="20">
        <v>40</v>
      </c>
      <c r="AR512" s="12">
        <v>1</v>
      </c>
      <c r="AS512" s="12">
        <v>1</v>
      </c>
      <c r="AT512" s="14">
        <v>3</v>
      </c>
    </row>
    <row r="513" spans="1:46" x14ac:dyDescent="0.4">
      <c r="A513">
        <v>223</v>
      </c>
      <c r="B513" s="14">
        <v>0</v>
      </c>
      <c r="C513" s="36">
        <v>0</v>
      </c>
      <c r="D513" s="17" t="s">
        <v>1178</v>
      </c>
      <c r="E513" s="14">
        <v>0</v>
      </c>
      <c r="F513" s="24">
        <v>2</v>
      </c>
      <c r="G513" s="14">
        <v>3</v>
      </c>
      <c r="H513" s="14">
        <v>4</v>
      </c>
      <c r="I513" s="14">
        <f t="shared" si="29"/>
        <v>218</v>
      </c>
      <c r="J513" s="14">
        <f t="shared" si="30"/>
        <v>216</v>
      </c>
      <c r="K513" s="14">
        <v>18</v>
      </c>
      <c r="L513" s="12">
        <v>0</v>
      </c>
      <c r="M513" s="17" t="str">
        <f t="shared" si="32"/>
        <v xml:space="preserve">2 </v>
      </c>
      <c r="N513" s="18" t="s">
        <v>305</v>
      </c>
      <c r="O513" s="14">
        <v>0</v>
      </c>
      <c r="P513" s="14">
        <v>0</v>
      </c>
      <c r="Q513" s="14">
        <v>0</v>
      </c>
      <c r="R513" s="14">
        <v>0</v>
      </c>
      <c r="S513" s="14">
        <v>0</v>
      </c>
      <c r="T513" s="14">
        <v>1</v>
      </c>
      <c r="U513" s="14">
        <v>0</v>
      </c>
      <c r="V513" s="19">
        <v>0.53611111111111098</v>
      </c>
      <c r="W513" s="17" t="s">
        <v>1194</v>
      </c>
      <c r="X513" s="14">
        <v>1</v>
      </c>
      <c r="Y513" s="20">
        <v>21</v>
      </c>
      <c r="Z513" s="17">
        <v>0</v>
      </c>
      <c r="AA513" s="17">
        <v>0</v>
      </c>
      <c r="AB513" s="17" t="s">
        <v>566</v>
      </c>
      <c r="AC513">
        <v>1</v>
      </c>
      <c r="AD513">
        <v>0</v>
      </c>
      <c r="AE513" s="17"/>
      <c r="AF513" s="17"/>
      <c r="AG513" s="17"/>
      <c r="AH513" s="14">
        <v>0</v>
      </c>
      <c r="AI513" s="14">
        <v>1</v>
      </c>
      <c r="AJ513" s="14">
        <v>1</v>
      </c>
      <c r="AK513" s="17" t="s">
        <v>1147</v>
      </c>
      <c r="AL513" s="17" t="s">
        <v>1187</v>
      </c>
      <c r="AM513" s="17" t="s">
        <v>1152</v>
      </c>
      <c r="AN513" s="17" t="s">
        <v>1171</v>
      </c>
      <c r="AO513" s="16">
        <f t="shared" si="31"/>
        <v>3</v>
      </c>
      <c r="AP513">
        <v>2</v>
      </c>
      <c r="AQ513" s="20">
        <v>21</v>
      </c>
      <c r="AR513" s="12">
        <v>1</v>
      </c>
      <c r="AS513" s="12">
        <v>1</v>
      </c>
      <c r="AT513" s="14">
        <v>3</v>
      </c>
    </row>
    <row r="514" spans="1:46" x14ac:dyDescent="0.4">
      <c r="A514">
        <v>644</v>
      </c>
      <c r="B514" s="14">
        <v>0</v>
      </c>
      <c r="C514" s="36">
        <v>1</v>
      </c>
      <c r="D514" s="17" t="s">
        <v>1187</v>
      </c>
      <c r="E514" s="14">
        <v>1</v>
      </c>
      <c r="F514" s="14">
        <v>0</v>
      </c>
      <c r="G514" s="14">
        <v>1</v>
      </c>
      <c r="H514" s="14">
        <v>4</v>
      </c>
      <c r="I514" s="14">
        <f t="shared" ref="I514:I577" si="33">SUM(J514+M514)</f>
        <v>619</v>
      </c>
      <c r="J514" s="14">
        <f t="shared" ref="J514:J577" si="34">K514*12</f>
        <v>612</v>
      </c>
      <c r="K514" s="14">
        <v>51</v>
      </c>
      <c r="L514" s="12">
        <v>4</v>
      </c>
      <c r="M514" s="17" t="str">
        <f t="shared" si="32"/>
        <v xml:space="preserve">7 </v>
      </c>
      <c r="N514" s="18" t="s">
        <v>553</v>
      </c>
      <c r="O514" s="14">
        <v>5</v>
      </c>
      <c r="P514" s="14">
        <v>1</v>
      </c>
      <c r="Q514" s="14">
        <v>1</v>
      </c>
      <c r="R514" s="14">
        <v>1</v>
      </c>
      <c r="S514" s="14">
        <v>1</v>
      </c>
      <c r="T514" s="14">
        <v>1</v>
      </c>
      <c r="U514" s="14">
        <v>1</v>
      </c>
      <c r="V514" s="19">
        <v>0.92986111111111103</v>
      </c>
      <c r="W514" s="17" t="s">
        <v>1195</v>
      </c>
      <c r="X514" s="14">
        <v>0</v>
      </c>
      <c r="Y514" s="20">
        <v>8</v>
      </c>
      <c r="Z514" s="17">
        <v>0</v>
      </c>
      <c r="AA514" s="17">
        <v>1</v>
      </c>
      <c r="AB514" s="17" t="s">
        <v>148</v>
      </c>
      <c r="AC514">
        <v>1</v>
      </c>
      <c r="AD514">
        <v>0</v>
      </c>
      <c r="AE514" s="17"/>
      <c r="AF514" s="17"/>
      <c r="AG514" s="17"/>
      <c r="AH514" s="14">
        <v>1</v>
      </c>
      <c r="AI514" s="14">
        <v>0</v>
      </c>
      <c r="AJ514" s="14">
        <v>0</v>
      </c>
      <c r="AK514" s="17" t="s">
        <v>1152</v>
      </c>
      <c r="AL514" s="17" t="s">
        <v>64</v>
      </c>
      <c r="AM514" s="17" t="s">
        <v>64</v>
      </c>
      <c r="AN514" s="17" t="s">
        <v>64</v>
      </c>
      <c r="AO514" s="16">
        <f t="shared" ref="AO514:AO577" si="35">AK514-D514</f>
        <v>1</v>
      </c>
      <c r="AP514">
        <v>1</v>
      </c>
      <c r="AQ514" s="20">
        <v>8</v>
      </c>
      <c r="AR514" s="12">
        <v>1</v>
      </c>
      <c r="AS514" s="12">
        <v>1</v>
      </c>
      <c r="AT514" s="14">
        <v>2</v>
      </c>
    </row>
    <row r="515" spans="1:46" x14ac:dyDescent="0.4">
      <c r="A515">
        <v>354</v>
      </c>
      <c r="B515" s="14">
        <v>0</v>
      </c>
      <c r="C515" s="36">
        <v>1</v>
      </c>
      <c r="D515" s="17" t="s">
        <v>1152</v>
      </c>
      <c r="E515" s="14">
        <v>1</v>
      </c>
      <c r="F515" s="14">
        <v>0</v>
      </c>
      <c r="G515" s="14">
        <v>3</v>
      </c>
      <c r="H515" s="14">
        <v>1</v>
      </c>
      <c r="I515" s="14">
        <f t="shared" si="33"/>
        <v>839</v>
      </c>
      <c r="J515" s="14">
        <f t="shared" si="34"/>
        <v>828</v>
      </c>
      <c r="K515" s="14">
        <v>69</v>
      </c>
      <c r="L515" s="12">
        <v>5</v>
      </c>
      <c r="M515" s="17" t="str">
        <f t="shared" si="32"/>
        <v>11</v>
      </c>
      <c r="N515" s="18" t="s">
        <v>503</v>
      </c>
      <c r="O515" s="14">
        <v>5</v>
      </c>
      <c r="P515" s="14">
        <v>1</v>
      </c>
      <c r="Q515" s="14">
        <v>1</v>
      </c>
      <c r="R515" s="14">
        <v>0</v>
      </c>
      <c r="S515" s="14">
        <v>1</v>
      </c>
      <c r="T515" s="14">
        <v>1</v>
      </c>
      <c r="U515" s="14">
        <v>0</v>
      </c>
      <c r="V515" s="19">
        <v>0.62222222222222201</v>
      </c>
      <c r="W515" s="17" t="s">
        <v>1182</v>
      </c>
      <c r="X515" s="14">
        <v>1</v>
      </c>
      <c r="Y515" s="20">
        <v>44</v>
      </c>
      <c r="Z515" s="17">
        <v>1</v>
      </c>
      <c r="AA515" s="17">
        <v>0</v>
      </c>
      <c r="AB515" s="17" t="s">
        <v>1191</v>
      </c>
      <c r="AC515">
        <v>3</v>
      </c>
      <c r="AD515">
        <v>1</v>
      </c>
      <c r="AE515" s="17">
        <v>0</v>
      </c>
      <c r="AF515" s="17"/>
      <c r="AG515" s="17"/>
      <c r="AH515" s="14">
        <v>0</v>
      </c>
      <c r="AI515" s="14">
        <v>0</v>
      </c>
      <c r="AJ515" s="14">
        <v>1</v>
      </c>
      <c r="AK515" s="17" t="s">
        <v>1177</v>
      </c>
      <c r="AL515" s="17" t="s">
        <v>1129</v>
      </c>
      <c r="AM515" s="17" t="s">
        <v>1151</v>
      </c>
      <c r="AN515" s="17" t="s">
        <v>1184</v>
      </c>
      <c r="AO515" s="16">
        <f t="shared" si="35"/>
        <v>1</v>
      </c>
      <c r="AP515">
        <v>1</v>
      </c>
      <c r="AQ515" s="20">
        <v>44</v>
      </c>
      <c r="AR515" s="12">
        <v>1</v>
      </c>
      <c r="AS515" s="12">
        <v>1</v>
      </c>
      <c r="AT515" s="14">
        <v>3</v>
      </c>
    </row>
    <row r="516" spans="1:46" x14ac:dyDescent="0.4">
      <c r="A516">
        <v>522</v>
      </c>
      <c r="B516" s="14">
        <v>1</v>
      </c>
      <c r="C516" s="36">
        <v>0</v>
      </c>
      <c r="D516" s="17" t="s">
        <v>1177</v>
      </c>
      <c r="E516" s="14">
        <v>0</v>
      </c>
      <c r="F516" s="14">
        <v>3</v>
      </c>
      <c r="G516" s="14">
        <v>1</v>
      </c>
      <c r="H516" s="14">
        <v>4</v>
      </c>
      <c r="I516" s="14">
        <f t="shared" si="33"/>
        <v>474</v>
      </c>
      <c r="J516" s="14">
        <f t="shared" si="34"/>
        <v>468</v>
      </c>
      <c r="K516" s="14">
        <v>39</v>
      </c>
      <c r="L516" s="12">
        <v>2</v>
      </c>
      <c r="M516" s="17" t="str">
        <f t="shared" si="32"/>
        <v xml:space="preserve">6 </v>
      </c>
      <c r="N516" s="18" t="s">
        <v>1196</v>
      </c>
      <c r="O516" s="14">
        <v>5</v>
      </c>
      <c r="P516" s="14">
        <v>1</v>
      </c>
      <c r="Q516" s="14">
        <v>0</v>
      </c>
      <c r="R516" s="14">
        <v>0</v>
      </c>
      <c r="S516" s="14">
        <v>1</v>
      </c>
      <c r="T516" s="14">
        <v>0</v>
      </c>
      <c r="U516" s="14">
        <v>1</v>
      </c>
      <c r="V516" s="19">
        <v>0.90625</v>
      </c>
      <c r="W516" s="17" t="s">
        <v>1179</v>
      </c>
      <c r="X516" s="14">
        <v>1</v>
      </c>
      <c r="Y516" s="20">
        <v>13</v>
      </c>
      <c r="Z516" s="17">
        <v>0</v>
      </c>
      <c r="AA516" s="17">
        <v>1</v>
      </c>
      <c r="AB516" s="17" t="s">
        <v>148</v>
      </c>
      <c r="AC516">
        <v>1</v>
      </c>
      <c r="AD516">
        <v>1</v>
      </c>
      <c r="AE516" s="17">
        <v>5</v>
      </c>
      <c r="AF516" s="17"/>
      <c r="AG516" s="17"/>
      <c r="AH516" s="14">
        <v>1</v>
      </c>
      <c r="AI516" s="14">
        <v>0</v>
      </c>
      <c r="AJ516" s="14">
        <v>0</v>
      </c>
      <c r="AK516" s="15">
        <v>44070</v>
      </c>
      <c r="AL516" s="17" t="s">
        <v>64</v>
      </c>
      <c r="AM516" s="17" t="s">
        <v>64</v>
      </c>
      <c r="AN516" s="17" t="s">
        <v>64</v>
      </c>
      <c r="AO516" s="16">
        <f t="shared" si="35"/>
        <v>0</v>
      </c>
      <c r="AP516">
        <v>0</v>
      </c>
      <c r="AQ516" s="20">
        <v>13</v>
      </c>
      <c r="AR516" s="12">
        <v>1</v>
      </c>
      <c r="AS516" s="12">
        <v>1</v>
      </c>
      <c r="AT516" s="14">
        <v>2</v>
      </c>
    </row>
    <row r="517" spans="1:46" x14ac:dyDescent="0.4">
      <c r="A517">
        <v>370</v>
      </c>
      <c r="B517" s="14">
        <v>0</v>
      </c>
      <c r="C517" s="36">
        <v>0</v>
      </c>
      <c r="D517" s="17" t="s">
        <v>1129</v>
      </c>
      <c r="E517" s="14">
        <v>0</v>
      </c>
      <c r="F517" s="14">
        <v>3</v>
      </c>
      <c r="G517" s="14">
        <v>2</v>
      </c>
      <c r="H517" s="14">
        <v>1</v>
      </c>
      <c r="I517" s="14">
        <f t="shared" si="33"/>
        <v>613</v>
      </c>
      <c r="J517" s="14">
        <f t="shared" si="34"/>
        <v>612</v>
      </c>
      <c r="K517" s="14">
        <v>51</v>
      </c>
      <c r="L517" s="12">
        <v>4</v>
      </c>
      <c r="M517" s="17" t="str">
        <f t="shared" si="32"/>
        <v xml:space="preserve">1 </v>
      </c>
      <c r="N517" s="18" t="s">
        <v>1197</v>
      </c>
      <c r="O517" s="14">
        <v>1</v>
      </c>
      <c r="P517" s="14">
        <v>0</v>
      </c>
      <c r="Q517" s="14">
        <v>1</v>
      </c>
      <c r="R517" s="14">
        <v>0</v>
      </c>
      <c r="S517" s="14">
        <v>0</v>
      </c>
      <c r="T517" s="14">
        <v>1</v>
      </c>
      <c r="U517" s="14">
        <v>1</v>
      </c>
      <c r="V517" s="19">
        <v>0.99027777777777803</v>
      </c>
      <c r="W517" s="17" t="s">
        <v>1198</v>
      </c>
      <c r="X517" s="14">
        <v>1</v>
      </c>
      <c r="Y517" s="20">
        <v>19</v>
      </c>
      <c r="Z517" s="17">
        <v>1</v>
      </c>
      <c r="AA517" s="17">
        <v>0</v>
      </c>
      <c r="AB517" s="17" t="s">
        <v>554</v>
      </c>
      <c r="AC517">
        <v>4</v>
      </c>
      <c r="AD517">
        <v>1</v>
      </c>
      <c r="AE517" s="17">
        <v>1</v>
      </c>
      <c r="AF517" s="17">
        <v>5</v>
      </c>
      <c r="AG517" s="17"/>
      <c r="AH517" s="14">
        <v>1</v>
      </c>
      <c r="AI517" s="14">
        <v>0</v>
      </c>
      <c r="AJ517" s="14">
        <v>0</v>
      </c>
      <c r="AK517" s="17" t="s">
        <v>1173</v>
      </c>
      <c r="AL517" s="17" t="s">
        <v>64</v>
      </c>
      <c r="AM517" s="17" t="s">
        <v>64</v>
      </c>
      <c r="AN517" s="17" t="s">
        <v>64</v>
      </c>
      <c r="AO517" s="16">
        <f t="shared" si="35"/>
        <v>3</v>
      </c>
      <c r="AP517">
        <v>2</v>
      </c>
      <c r="AQ517" s="20">
        <v>19</v>
      </c>
      <c r="AR517" s="12">
        <v>1</v>
      </c>
      <c r="AS517" s="12">
        <v>1</v>
      </c>
      <c r="AT517" s="14">
        <v>2</v>
      </c>
    </row>
    <row r="518" spans="1:46" x14ac:dyDescent="0.4">
      <c r="A518">
        <v>546</v>
      </c>
      <c r="B518" s="14">
        <v>1</v>
      </c>
      <c r="C518" s="36">
        <v>1</v>
      </c>
      <c r="D518" s="17" t="s">
        <v>1151</v>
      </c>
      <c r="E518" s="14">
        <v>0</v>
      </c>
      <c r="F518" s="14">
        <v>0</v>
      </c>
      <c r="G518" s="14">
        <v>1</v>
      </c>
      <c r="H518" s="14">
        <v>0</v>
      </c>
      <c r="I518" s="14">
        <f t="shared" si="33"/>
        <v>307</v>
      </c>
      <c r="J518" s="14">
        <f t="shared" si="34"/>
        <v>300</v>
      </c>
      <c r="K518" s="14">
        <v>25</v>
      </c>
      <c r="L518" s="12">
        <v>1</v>
      </c>
      <c r="M518" s="17" t="str">
        <f t="shared" si="32"/>
        <v xml:space="preserve">7 </v>
      </c>
      <c r="N518" s="18" t="s">
        <v>1199</v>
      </c>
      <c r="O518" s="14">
        <v>0</v>
      </c>
      <c r="P518" s="14">
        <v>0</v>
      </c>
      <c r="Q518" s="14">
        <v>1</v>
      </c>
      <c r="R518" s="14">
        <v>0</v>
      </c>
      <c r="S518" s="14">
        <v>1</v>
      </c>
      <c r="T518" s="14">
        <v>1</v>
      </c>
      <c r="U518" s="14">
        <v>1</v>
      </c>
      <c r="V518" s="19">
        <v>0.96250000000000002</v>
      </c>
      <c r="W518" s="17" t="s">
        <v>1200</v>
      </c>
      <c r="X518" s="14">
        <v>1</v>
      </c>
      <c r="Y518" s="20">
        <v>48</v>
      </c>
      <c r="Z518" s="17">
        <v>0</v>
      </c>
      <c r="AA518" s="17">
        <v>0</v>
      </c>
      <c r="AB518" s="17" t="s">
        <v>135</v>
      </c>
      <c r="AC518">
        <v>5</v>
      </c>
      <c r="AD518">
        <v>1</v>
      </c>
      <c r="AE518" s="17">
        <v>2</v>
      </c>
      <c r="AF518" s="17">
        <v>1</v>
      </c>
      <c r="AG518" s="17"/>
      <c r="AH518" s="14">
        <v>1</v>
      </c>
      <c r="AI518" s="14">
        <v>0</v>
      </c>
      <c r="AJ518" s="14">
        <v>0</v>
      </c>
      <c r="AK518" s="17" t="s">
        <v>1192</v>
      </c>
      <c r="AL518" s="17" t="s">
        <v>64</v>
      </c>
      <c r="AM518" s="17" t="s">
        <v>64</v>
      </c>
      <c r="AN518" s="17" t="s">
        <v>64</v>
      </c>
      <c r="AO518" s="16">
        <f t="shared" si="35"/>
        <v>1</v>
      </c>
      <c r="AP518">
        <v>1</v>
      </c>
      <c r="AQ518" s="20">
        <v>48</v>
      </c>
      <c r="AR518" s="12">
        <v>1</v>
      </c>
      <c r="AS518" s="12">
        <v>1</v>
      </c>
      <c r="AT518" s="14">
        <v>2</v>
      </c>
    </row>
    <row r="519" spans="1:46" x14ac:dyDescent="0.4">
      <c r="A519">
        <v>334</v>
      </c>
      <c r="B519" s="14">
        <v>0</v>
      </c>
      <c r="C519" s="36">
        <v>0</v>
      </c>
      <c r="D519" s="17" t="s">
        <v>1201</v>
      </c>
      <c r="E519" s="14">
        <v>0</v>
      </c>
      <c r="F519" s="14">
        <v>0</v>
      </c>
      <c r="G519" s="14">
        <v>5</v>
      </c>
      <c r="H519" s="14">
        <v>2</v>
      </c>
      <c r="I519" s="14">
        <f t="shared" si="33"/>
        <v>625</v>
      </c>
      <c r="J519" s="14">
        <f t="shared" si="34"/>
        <v>624</v>
      </c>
      <c r="K519" s="14">
        <v>52</v>
      </c>
      <c r="L519" s="12">
        <v>4</v>
      </c>
      <c r="M519" s="17" t="str">
        <f t="shared" si="32"/>
        <v xml:space="preserve">1 </v>
      </c>
      <c r="N519" s="18" t="s">
        <v>1202</v>
      </c>
      <c r="O519" s="14">
        <v>5</v>
      </c>
      <c r="P519" s="14">
        <v>1</v>
      </c>
      <c r="Q519" s="14">
        <v>1</v>
      </c>
      <c r="R519" s="14">
        <v>0</v>
      </c>
      <c r="S519" s="14">
        <v>0</v>
      </c>
      <c r="T519" s="14">
        <v>1</v>
      </c>
      <c r="U519" s="14">
        <v>0</v>
      </c>
      <c r="V519" s="19">
        <v>0.61458333333333304</v>
      </c>
      <c r="W519" s="17" t="s">
        <v>1182</v>
      </c>
      <c r="X519" s="14">
        <v>1</v>
      </c>
      <c r="Y519" s="20">
        <v>31</v>
      </c>
      <c r="Z519" s="17">
        <v>1</v>
      </c>
      <c r="AA519" s="17">
        <v>1</v>
      </c>
      <c r="AB519" s="17" t="s">
        <v>68</v>
      </c>
      <c r="AC519">
        <v>3</v>
      </c>
      <c r="AD519">
        <v>0</v>
      </c>
      <c r="AE519" s="17"/>
      <c r="AF519" s="17"/>
      <c r="AG519" s="17"/>
      <c r="AH519" s="14">
        <v>0</v>
      </c>
      <c r="AI519" s="14">
        <v>0</v>
      </c>
      <c r="AJ519" s="14">
        <v>1</v>
      </c>
      <c r="AK519" s="17" t="s">
        <v>1179</v>
      </c>
      <c r="AL519" s="17" t="s">
        <v>1194</v>
      </c>
      <c r="AM519" s="17" t="s">
        <v>1186</v>
      </c>
      <c r="AN519" s="17" t="s">
        <v>1184</v>
      </c>
      <c r="AO519" s="16">
        <f t="shared" si="35"/>
        <v>1</v>
      </c>
      <c r="AP519">
        <v>1</v>
      </c>
      <c r="AQ519" s="20">
        <v>31</v>
      </c>
      <c r="AR519" s="12">
        <v>1</v>
      </c>
      <c r="AS519" s="12">
        <v>1</v>
      </c>
      <c r="AT519" s="14">
        <v>3</v>
      </c>
    </row>
    <row r="520" spans="1:46" x14ac:dyDescent="0.4">
      <c r="A520">
        <v>183</v>
      </c>
      <c r="B520" s="14">
        <v>0</v>
      </c>
      <c r="C520" s="36">
        <v>0</v>
      </c>
      <c r="D520" s="17" t="s">
        <v>1128</v>
      </c>
      <c r="E520" s="14">
        <v>1</v>
      </c>
      <c r="F520" s="14">
        <v>0</v>
      </c>
      <c r="G520" s="14">
        <v>1</v>
      </c>
      <c r="H520" s="14">
        <v>4</v>
      </c>
      <c r="I520" s="14">
        <f t="shared" si="33"/>
        <v>555</v>
      </c>
      <c r="J520" s="14">
        <f t="shared" si="34"/>
        <v>552</v>
      </c>
      <c r="K520" s="14">
        <v>46</v>
      </c>
      <c r="L520" s="12">
        <v>3</v>
      </c>
      <c r="M520" s="17" t="str">
        <f t="shared" si="32"/>
        <v xml:space="preserve">3 </v>
      </c>
      <c r="N520" s="18" t="s">
        <v>1203</v>
      </c>
      <c r="O520" s="14">
        <v>5</v>
      </c>
      <c r="P520" s="14">
        <v>1</v>
      </c>
      <c r="Q520" s="14">
        <v>0</v>
      </c>
      <c r="R520" s="14">
        <v>1</v>
      </c>
      <c r="S520" s="14">
        <v>1</v>
      </c>
      <c r="T520" s="14">
        <v>1</v>
      </c>
      <c r="U520" s="14">
        <v>0</v>
      </c>
      <c r="V520" s="19">
        <v>0.61458333333333304</v>
      </c>
      <c r="W520" s="17" t="s">
        <v>1170</v>
      </c>
      <c r="X520" s="14">
        <v>0</v>
      </c>
      <c r="Y520" s="20">
        <v>7</v>
      </c>
      <c r="Z520" s="17">
        <v>0</v>
      </c>
      <c r="AA520" s="17">
        <v>0</v>
      </c>
      <c r="AB520" s="17" t="s">
        <v>1204</v>
      </c>
      <c r="AC520">
        <v>0</v>
      </c>
      <c r="AD520">
        <v>1</v>
      </c>
      <c r="AE520" s="17">
        <v>1</v>
      </c>
      <c r="AF520" s="17"/>
      <c r="AG520" s="17"/>
      <c r="AH520" s="14">
        <v>1</v>
      </c>
      <c r="AI520" s="14">
        <v>0</v>
      </c>
      <c r="AJ520" s="14">
        <v>0</v>
      </c>
      <c r="AK520" s="17" t="s">
        <v>1194</v>
      </c>
      <c r="AL520" s="17" t="s">
        <v>64</v>
      </c>
      <c r="AM520" s="17" t="s">
        <v>64</v>
      </c>
      <c r="AN520" s="17" t="s">
        <v>64</v>
      </c>
      <c r="AO520" s="16">
        <f t="shared" si="35"/>
        <v>1</v>
      </c>
      <c r="AP520">
        <v>1</v>
      </c>
      <c r="AQ520" s="20">
        <v>7</v>
      </c>
      <c r="AR520" s="12">
        <v>1</v>
      </c>
      <c r="AS520" s="12">
        <v>1</v>
      </c>
      <c r="AT520" s="14">
        <v>2</v>
      </c>
    </row>
    <row r="521" spans="1:46" x14ac:dyDescent="0.4">
      <c r="A521">
        <v>268</v>
      </c>
      <c r="B521" s="13">
        <v>0</v>
      </c>
      <c r="C521" s="37">
        <v>0</v>
      </c>
      <c r="D521" s="27" t="s">
        <v>1170</v>
      </c>
      <c r="E521" s="13">
        <v>1</v>
      </c>
      <c r="F521" s="13">
        <v>0</v>
      </c>
      <c r="G521" s="13">
        <v>1</v>
      </c>
      <c r="H521" s="13">
        <v>4</v>
      </c>
      <c r="I521" s="13">
        <f t="shared" si="33"/>
        <v>626</v>
      </c>
      <c r="J521" s="13">
        <f t="shared" si="34"/>
        <v>624</v>
      </c>
      <c r="K521" s="13">
        <v>52</v>
      </c>
      <c r="L521" s="12">
        <v>4</v>
      </c>
      <c r="M521" s="27" t="str">
        <f t="shared" si="32"/>
        <v xml:space="preserve">2 </v>
      </c>
      <c r="N521" s="28" t="s">
        <v>1205</v>
      </c>
      <c r="O521" s="13">
        <v>1</v>
      </c>
      <c r="P521" s="13">
        <v>1</v>
      </c>
      <c r="Q521" s="13">
        <v>1</v>
      </c>
      <c r="R521" s="13">
        <v>0</v>
      </c>
      <c r="S521" s="13">
        <v>1</v>
      </c>
      <c r="T521" s="13">
        <v>1</v>
      </c>
      <c r="U521" s="13">
        <v>0</v>
      </c>
      <c r="V521" s="29">
        <v>0.82708333333333295</v>
      </c>
      <c r="W521" s="27" t="s">
        <v>1182</v>
      </c>
      <c r="X521" s="13">
        <v>1</v>
      </c>
      <c r="Y521" s="30">
        <v>22</v>
      </c>
      <c r="Z521" s="27">
        <v>1</v>
      </c>
      <c r="AA521" s="27">
        <v>0</v>
      </c>
      <c r="AB521" s="27" t="s">
        <v>510</v>
      </c>
      <c r="AC521">
        <v>2</v>
      </c>
      <c r="AD521">
        <v>0</v>
      </c>
      <c r="AE521" s="27"/>
      <c r="AF521" s="27"/>
      <c r="AG521" s="27"/>
      <c r="AH521" s="13">
        <v>0</v>
      </c>
      <c r="AI521" s="13">
        <v>0</v>
      </c>
      <c r="AJ521" s="13">
        <v>1</v>
      </c>
      <c r="AK521" s="27" t="s">
        <v>1206</v>
      </c>
      <c r="AL521" s="27" t="s">
        <v>1207</v>
      </c>
      <c r="AM521" s="27" t="s">
        <v>1135</v>
      </c>
      <c r="AN521" s="33">
        <v>44111</v>
      </c>
      <c r="AO521" s="16">
        <f t="shared" si="35"/>
        <v>1</v>
      </c>
      <c r="AP521">
        <v>1</v>
      </c>
      <c r="AQ521" s="30">
        <v>22</v>
      </c>
      <c r="AR521" s="12">
        <v>1</v>
      </c>
      <c r="AS521" s="12">
        <v>1</v>
      </c>
      <c r="AT521" s="13">
        <v>3</v>
      </c>
    </row>
    <row r="522" spans="1:46" x14ac:dyDescent="0.4">
      <c r="A522">
        <v>106</v>
      </c>
      <c r="B522" s="14">
        <v>0</v>
      </c>
      <c r="C522" s="36">
        <v>0</v>
      </c>
      <c r="D522" s="17" t="s">
        <v>1206</v>
      </c>
      <c r="E522" s="14">
        <v>0</v>
      </c>
      <c r="F522" s="14">
        <v>0</v>
      </c>
      <c r="G522" s="14">
        <v>1</v>
      </c>
      <c r="H522" s="14">
        <v>4</v>
      </c>
      <c r="I522" s="14">
        <f t="shared" si="33"/>
        <v>564</v>
      </c>
      <c r="J522" s="14">
        <f t="shared" si="34"/>
        <v>564</v>
      </c>
      <c r="K522" s="14">
        <v>47</v>
      </c>
      <c r="L522" s="12">
        <v>3</v>
      </c>
      <c r="M522" s="17" t="str">
        <f t="shared" si="32"/>
        <v xml:space="preserve">0 </v>
      </c>
      <c r="N522" s="18" t="s">
        <v>1208</v>
      </c>
      <c r="O522" s="14">
        <v>1</v>
      </c>
      <c r="P522" s="14">
        <v>0</v>
      </c>
      <c r="Q522" s="14">
        <v>1</v>
      </c>
      <c r="R522" s="14">
        <v>0</v>
      </c>
      <c r="S522" s="14">
        <v>1</v>
      </c>
      <c r="T522" s="14">
        <v>1</v>
      </c>
      <c r="U522" s="14">
        <v>0</v>
      </c>
      <c r="V522" s="19">
        <v>0.47499999999999998</v>
      </c>
      <c r="W522" s="17" t="s">
        <v>1209</v>
      </c>
      <c r="X522" s="14">
        <v>1</v>
      </c>
      <c r="Y522" s="20">
        <v>12</v>
      </c>
      <c r="Z522" s="17">
        <v>0</v>
      </c>
      <c r="AA522" s="17">
        <v>1</v>
      </c>
      <c r="AB522" s="17" t="s">
        <v>58</v>
      </c>
      <c r="AC522">
        <v>2</v>
      </c>
      <c r="AD522">
        <v>0</v>
      </c>
      <c r="AE522" s="17"/>
      <c r="AF522" s="17"/>
      <c r="AG522" s="17"/>
      <c r="AH522" s="14">
        <v>0</v>
      </c>
      <c r="AI522" s="14">
        <v>0</v>
      </c>
      <c r="AJ522" s="14">
        <v>0</v>
      </c>
      <c r="AK522" s="17" t="s">
        <v>1206</v>
      </c>
      <c r="AL522" s="17" t="s">
        <v>64</v>
      </c>
      <c r="AM522" s="17" t="s">
        <v>64</v>
      </c>
      <c r="AN522" s="17" t="s">
        <v>64</v>
      </c>
      <c r="AO522" s="16">
        <f t="shared" si="35"/>
        <v>0</v>
      </c>
      <c r="AP522">
        <v>0</v>
      </c>
      <c r="AQ522" s="20">
        <v>12</v>
      </c>
      <c r="AR522" s="12">
        <v>1</v>
      </c>
      <c r="AS522" s="12">
        <v>1</v>
      </c>
      <c r="AT522" s="14">
        <v>2</v>
      </c>
    </row>
    <row r="523" spans="1:46" x14ac:dyDescent="0.4">
      <c r="A523">
        <v>70</v>
      </c>
      <c r="B523" s="13">
        <v>0</v>
      </c>
      <c r="C523" s="37">
        <v>1</v>
      </c>
      <c r="D523" s="27" t="s">
        <v>1207</v>
      </c>
      <c r="E523" s="13">
        <v>1</v>
      </c>
      <c r="F523" s="13">
        <v>0</v>
      </c>
      <c r="G523" s="13">
        <v>3</v>
      </c>
      <c r="H523" s="13">
        <v>4</v>
      </c>
      <c r="I523" s="13">
        <f t="shared" si="33"/>
        <v>307</v>
      </c>
      <c r="J523" s="13">
        <f t="shared" si="34"/>
        <v>300</v>
      </c>
      <c r="K523" s="13">
        <v>25</v>
      </c>
      <c r="L523" s="12">
        <v>1</v>
      </c>
      <c r="M523" s="27" t="str">
        <f t="shared" si="32"/>
        <v xml:space="preserve">7 </v>
      </c>
      <c r="N523" s="28" t="s">
        <v>1199</v>
      </c>
      <c r="O523" s="13">
        <v>0</v>
      </c>
      <c r="P523" s="13">
        <v>1</v>
      </c>
      <c r="Q523" s="13">
        <v>0</v>
      </c>
      <c r="R523" s="13">
        <v>0</v>
      </c>
      <c r="S523" s="13">
        <v>1</v>
      </c>
      <c r="T523" s="13">
        <v>1</v>
      </c>
      <c r="U523" s="13">
        <v>0</v>
      </c>
      <c r="V523" s="29">
        <v>0.80555555555555602</v>
      </c>
      <c r="W523" s="27" t="s">
        <v>1210</v>
      </c>
      <c r="X523" s="13">
        <v>1</v>
      </c>
      <c r="Y523" s="30">
        <v>24</v>
      </c>
      <c r="Z523" s="27">
        <v>0</v>
      </c>
      <c r="AA523" s="27">
        <v>0</v>
      </c>
      <c r="AB523" s="27" t="s">
        <v>68</v>
      </c>
      <c r="AC523">
        <v>3</v>
      </c>
      <c r="AD523">
        <v>0</v>
      </c>
      <c r="AE523" s="27"/>
      <c r="AF523" s="27"/>
      <c r="AG523" s="27"/>
      <c r="AH523" s="13">
        <v>0</v>
      </c>
      <c r="AI523" s="13">
        <v>0</v>
      </c>
      <c r="AJ523" s="13">
        <v>1</v>
      </c>
      <c r="AK523" s="27" t="s">
        <v>1121</v>
      </c>
      <c r="AL523" s="33">
        <v>44097</v>
      </c>
      <c r="AM523" s="33">
        <v>44098</v>
      </c>
      <c r="AN523" s="33">
        <v>44109</v>
      </c>
      <c r="AO523" s="16">
        <f t="shared" si="35"/>
        <v>1</v>
      </c>
      <c r="AP523">
        <v>1</v>
      </c>
      <c r="AQ523" s="30">
        <v>24</v>
      </c>
      <c r="AR523" s="12">
        <v>1</v>
      </c>
      <c r="AS523" s="12">
        <v>1</v>
      </c>
      <c r="AT523" s="13">
        <v>3</v>
      </c>
    </row>
    <row r="524" spans="1:46" x14ac:dyDescent="0.4">
      <c r="A524">
        <v>187</v>
      </c>
      <c r="B524" s="14">
        <v>0</v>
      </c>
      <c r="C524" s="36">
        <v>0</v>
      </c>
      <c r="D524" s="17" t="s">
        <v>1121</v>
      </c>
      <c r="E524" s="14">
        <v>1</v>
      </c>
      <c r="F524" s="14">
        <v>0</v>
      </c>
      <c r="G524" s="14">
        <v>2</v>
      </c>
      <c r="H524" s="14">
        <v>4</v>
      </c>
      <c r="I524" s="14">
        <f t="shared" si="33"/>
        <v>736</v>
      </c>
      <c r="J524" s="14">
        <f t="shared" si="34"/>
        <v>732</v>
      </c>
      <c r="K524" s="14">
        <v>61</v>
      </c>
      <c r="L524" s="12">
        <v>5</v>
      </c>
      <c r="M524" s="17" t="str">
        <f t="shared" si="32"/>
        <v xml:space="preserve">4 </v>
      </c>
      <c r="N524" s="18" t="s">
        <v>617</v>
      </c>
      <c r="O524" s="14">
        <v>5</v>
      </c>
      <c r="P524" s="14">
        <v>1</v>
      </c>
      <c r="Q524" s="14">
        <v>0</v>
      </c>
      <c r="R524" s="14">
        <v>1</v>
      </c>
      <c r="S524" s="14">
        <v>0</v>
      </c>
      <c r="T524" s="14">
        <v>1</v>
      </c>
      <c r="U524" s="14">
        <v>1</v>
      </c>
      <c r="V524" s="19">
        <v>0.13611111111111099</v>
      </c>
      <c r="W524" s="17" t="s">
        <v>1120</v>
      </c>
      <c r="X524" s="14">
        <v>0</v>
      </c>
      <c r="Y524" s="20">
        <v>3</v>
      </c>
      <c r="Z524" s="17">
        <v>0</v>
      </c>
      <c r="AA524" s="17">
        <v>0</v>
      </c>
      <c r="AB524" s="17" t="s">
        <v>148</v>
      </c>
      <c r="AC524">
        <v>1</v>
      </c>
      <c r="AD524">
        <v>1</v>
      </c>
      <c r="AE524" s="17">
        <v>5</v>
      </c>
      <c r="AF524" s="17"/>
      <c r="AG524" s="17"/>
      <c r="AH524" s="14">
        <v>1</v>
      </c>
      <c r="AI524" s="14">
        <v>0</v>
      </c>
      <c r="AJ524" s="14">
        <v>0</v>
      </c>
      <c r="AK524" s="17" t="s">
        <v>1121</v>
      </c>
      <c r="AL524" s="17" t="s">
        <v>64</v>
      </c>
      <c r="AM524" s="17" t="s">
        <v>64</v>
      </c>
      <c r="AN524" s="17" t="s">
        <v>64</v>
      </c>
      <c r="AO524" s="16">
        <f t="shared" si="35"/>
        <v>0</v>
      </c>
      <c r="AP524">
        <v>0</v>
      </c>
      <c r="AQ524" s="20">
        <v>3</v>
      </c>
      <c r="AR524" s="12">
        <v>1</v>
      </c>
      <c r="AS524" s="12">
        <v>1</v>
      </c>
      <c r="AT524" s="14">
        <v>2</v>
      </c>
    </row>
    <row r="525" spans="1:46" x14ac:dyDescent="0.4">
      <c r="A525">
        <v>612</v>
      </c>
      <c r="B525" s="13">
        <v>0</v>
      </c>
      <c r="C525" s="37">
        <v>1</v>
      </c>
      <c r="D525" s="27" t="s">
        <v>1121</v>
      </c>
      <c r="E525" s="13">
        <v>1</v>
      </c>
      <c r="F525" s="13">
        <v>1</v>
      </c>
      <c r="G525" s="13">
        <v>5</v>
      </c>
      <c r="H525" s="13">
        <v>1</v>
      </c>
      <c r="I525" s="13">
        <f t="shared" si="33"/>
        <v>560</v>
      </c>
      <c r="J525" s="13">
        <f t="shared" si="34"/>
        <v>552</v>
      </c>
      <c r="K525" s="13">
        <v>46</v>
      </c>
      <c r="L525" s="12">
        <v>3</v>
      </c>
      <c r="M525" s="27" t="str">
        <f t="shared" si="32"/>
        <v xml:space="preserve">8 </v>
      </c>
      <c r="N525" s="28" t="s">
        <v>607</v>
      </c>
      <c r="O525" s="13">
        <v>4</v>
      </c>
      <c r="P525" s="13">
        <v>0</v>
      </c>
      <c r="Q525" s="13">
        <v>1</v>
      </c>
      <c r="R525" s="13">
        <v>0</v>
      </c>
      <c r="S525" s="13">
        <v>1</v>
      </c>
      <c r="T525" s="13">
        <v>0</v>
      </c>
      <c r="U525" s="13">
        <v>0</v>
      </c>
      <c r="V525" s="29">
        <v>0.65833333333333299</v>
      </c>
      <c r="W525" s="27" t="s">
        <v>1211</v>
      </c>
      <c r="X525" s="13">
        <v>1</v>
      </c>
      <c r="Y525" s="30">
        <v>45</v>
      </c>
      <c r="Z525" s="27">
        <v>0</v>
      </c>
      <c r="AA525" s="27">
        <v>0</v>
      </c>
      <c r="AB525" s="27" t="s">
        <v>110</v>
      </c>
      <c r="AC525">
        <v>3</v>
      </c>
      <c r="AD525">
        <v>0</v>
      </c>
      <c r="AE525" s="27"/>
      <c r="AF525" s="27"/>
      <c r="AG525" s="27"/>
      <c r="AH525" s="13">
        <v>0</v>
      </c>
      <c r="AI525" s="13">
        <v>0</v>
      </c>
      <c r="AJ525" s="13">
        <v>1</v>
      </c>
      <c r="AK525" s="27" t="s">
        <v>1135</v>
      </c>
      <c r="AL525" s="33">
        <v>44098</v>
      </c>
      <c r="AM525" s="33">
        <v>44102</v>
      </c>
      <c r="AN525" s="33">
        <v>44132</v>
      </c>
      <c r="AO525" s="16">
        <f t="shared" si="35"/>
        <v>1</v>
      </c>
      <c r="AP525">
        <v>1</v>
      </c>
      <c r="AQ525" s="30">
        <v>45</v>
      </c>
      <c r="AR525" s="12">
        <v>1</v>
      </c>
      <c r="AS525" s="12">
        <v>1</v>
      </c>
      <c r="AT525" s="13">
        <v>3</v>
      </c>
    </row>
    <row r="526" spans="1:46" x14ac:dyDescent="0.4">
      <c r="A526">
        <v>310</v>
      </c>
      <c r="B526" s="14">
        <v>0</v>
      </c>
      <c r="C526" s="36">
        <v>0</v>
      </c>
      <c r="D526" s="17" t="s">
        <v>1120</v>
      </c>
      <c r="E526" s="14">
        <v>0</v>
      </c>
      <c r="F526" s="14">
        <v>1</v>
      </c>
      <c r="G526" s="14">
        <v>1</v>
      </c>
      <c r="H526" s="14">
        <v>4</v>
      </c>
      <c r="I526" s="14">
        <f t="shared" si="33"/>
        <v>365</v>
      </c>
      <c r="J526" s="14">
        <f t="shared" si="34"/>
        <v>360</v>
      </c>
      <c r="K526" s="14">
        <v>30</v>
      </c>
      <c r="L526" s="12">
        <v>2</v>
      </c>
      <c r="M526" s="17" t="str">
        <f t="shared" si="32"/>
        <v xml:space="preserve">5 </v>
      </c>
      <c r="N526" s="18" t="s">
        <v>1212</v>
      </c>
      <c r="O526" s="14">
        <v>0</v>
      </c>
      <c r="P526" s="14">
        <v>0</v>
      </c>
      <c r="Q526" s="14">
        <v>1</v>
      </c>
      <c r="R526" s="14">
        <v>0</v>
      </c>
      <c r="S526" s="14">
        <v>1</v>
      </c>
      <c r="T526" s="14">
        <v>1</v>
      </c>
      <c r="U526" s="14">
        <v>0</v>
      </c>
      <c r="V526" s="19">
        <v>0.49652777777777801</v>
      </c>
      <c r="W526" s="17" t="s">
        <v>1167</v>
      </c>
      <c r="X526" s="14">
        <v>1</v>
      </c>
      <c r="Y526" s="20">
        <v>21</v>
      </c>
      <c r="Z526" s="17">
        <v>1</v>
      </c>
      <c r="AA526" s="17">
        <v>1</v>
      </c>
      <c r="AB526" s="17" t="s">
        <v>53</v>
      </c>
      <c r="AC526">
        <v>2</v>
      </c>
      <c r="AD526">
        <v>0</v>
      </c>
      <c r="AE526" s="17"/>
      <c r="AF526" s="17"/>
      <c r="AG526" s="17"/>
      <c r="AH526" s="14">
        <v>0</v>
      </c>
      <c r="AI526" s="14">
        <v>0</v>
      </c>
      <c r="AJ526" s="14">
        <v>1</v>
      </c>
      <c r="AK526" s="17" t="s">
        <v>1213</v>
      </c>
      <c r="AL526" s="17" t="s">
        <v>1213</v>
      </c>
      <c r="AM526" s="17" t="s">
        <v>1209</v>
      </c>
      <c r="AN526" s="17" t="s">
        <v>1214</v>
      </c>
      <c r="AO526" s="16">
        <f t="shared" si="35"/>
        <v>3</v>
      </c>
      <c r="AP526">
        <v>2</v>
      </c>
      <c r="AQ526" s="20">
        <v>21</v>
      </c>
      <c r="AR526" s="12">
        <v>1</v>
      </c>
      <c r="AS526" s="12">
        <v>1</v>
      </c>
      <c r="AT526" s="14">
        <v>3</v>
      </c>
    </row>
    <row r="527" spans="1:46" x14ac:dyDescent="0.4">
      <c r="A527">
        <v>79</v>
      </c>
      <c r="B527" s="14">
        <v>0</v>
      </c>
      <c r="C527" s="36">
        <v>0</v>
      </c>
      <c r="D527" s="17" t="s">
        <v>1215</v>
      </c>
      <c r="E527" s="14">
        <v>0</v>
      </c>
      <c r="F527" s="14">
        <v>3</v>
      </c>
      <c r="G527" s="14">
        <v>5</v>
      </c>
      <c r="H527" s="14">
        <v>1</v>
      </c>
      <c r="I527" s="14">
        <f t="shared" si="33"/>
        <v>802</v>
      </c>
      <c r="J527" s="14">
        <f t="shared" si="34"/>
        <v>792</v>
      </c>
      <c r="K527" s="14">
        <v>66</v>
      </c>
      <c r="L527" s="12">
        <v>5</v>
      </c>
      <c r="M527" s="17" t="str">
        <f t="shared" si="32"/>
        <v>10</v>
      </c>
      <c r="N527" s="18" t="s">
        <v>1216</v>
      </c>
      <c r="O527" s="14">
        <v>1</v>
      </c>
      <c r="P527" s="14">
        <v>0</v>
      </c>
      <c r="Q527" s="14">
        <v>1</v>
      </c>
      <c r="R527" s="14">
        <v>1</v>
      </c>
      <c r="S527" s="14">
        <v>0</v>
      </c>
      <c r="T527" s="14">
        <v>1</v>
      </c>
      <c r="U527" s="14">
        <v>0</v>
      </c>
      <c r="V527" s="19">
        <v>0.57291666666666696</v>
      </c>
      <c r="W527" s="17" t="s">
        <v>1217</v>
      </c>
      <c r="X527" s="14">
        <v>1</v>
      </c>
      <c r="Y527" s="20">
        <v>58</v>
      </c>
      <c r="Z527" s="17">
        <v>1</v>
      </c>
      <c r="AA527" s="17">
        <v>0</v>
      </c>
      <c r="AB527" s="17" t="s">
        <v>58</v>
      </c>
      <c r="AC527">
        <v>2</v>
      </c>
      <c r="AD527">
        <v>0</v>
      </c>
      <c r="AE527" s="17"/>
      <c r="AF527" s="17"/>
      <c r="AG527" s="17"/>
      <c r="AH527" s="14">
        <v>0</v>
      </c>
      <c r="AI527" s="14">
        <v>0</v>
      </c>
      <c r="AJ527" s="14">
        <v>1</v>
      </c>
      <c r="AK527" s="17" t="s">
        <v>1193</v>
      </c>
      <c r="AL527" s="17" t="s">
        <v>1193</v>
      </c>
      <c r="AM527" s="17" t="s">
        <v>1218</v>
      </c>
      <c r="AN527" s="17" t="s">
        <v>1219</v>
      </c>
      <c r="AO527" s="16">
        <f t="shared" si="35"/>
        <v>2</v>
      </c>
      <c r="AP527">
        <v>1</v>
      </c>
      <c r="AQ527" s="20">
        <v>58</v>
      </c>
      <c r="AR527" s="12">
        <v>1</v>
      </c>
      <c r="AS527" s="12">
        <v>1</v>
      </c>
      <c r="AT527" s="14">
        <v>3</v>
      </c>
    </row>
    <row r="528" spans="1:46" x14ac:dyDescent="0.4">
      <c r="A528">
        <v>77</v>
      </c>
      <c r="B528" s="14">
        <v>0</v>
      </c>
      <c r="C528" s="36">
        <v>0</v>
      </c>
      <c r="D528" s="17" t="s">
        <v>1218</v>
      </c>
      <c r="E528" s="14">
        <v>1</v>
      </c>
      <c r="F528" s="14">
        <v>0</v>
      </c>
      <c r="G528" s="14">
        <v>2</v>
      </c>
      <c r="H528" s="14">
        <v>4</v>
      </c>
      <c r="I528" s="14">
        <f t="shared" si="33"/>
        <v>401</v>
      </c>
      <c r="J528" s="14">
        <f t="shared" si="34"/>
        <v>396</v>
      </c>
      <c r="K528" s="14">
        <v>33</v>
      </c>
      <c r="L528" s="12">
        <v>2</v>
      </c>
      <c r="M528" s="17" t="str">
        <f t="shared" si="32"/>
        <v xml:space="preserve">5 </v>
      </c>
      <c r="N528" s="18" t="s">
        <v>79</v>
      </c>
      <c r="O528" s="14">
        <v>5</v>
      </c>
      <c r="P528" s="14">
        <v>1</v>
      </c>
      <c r="Q528" s="14">
        <v>1</v>
      </c>
      <c r="R528" s="14">
        <v>0</v>
      </c>
      <c r="S528" s="14">
        <v>1</v>
      </c>
      <c r="T528" s="14">
        <v>1</v>
      </c>
      <c r="U528" s="14">
        <v>0</v>
      </c>
      <c r="V528" s="19">
        <v>0.56736111111111098</v>
      </c>
      <c r="W528" s="17" t="s">
        <v>1220</v>
      </c>
      <c r="X528" s="14">
        <v>1</v>
      </c>
      <c r="Y528" s="20">
        <v>32</v>
      </c>
      <c r="Z528" s="17">
        <v>0</v>
      </c>
      <c r="AA528" s="17">
        <v>0</v>
      </c>
      <c r="AB528" s="17" t="s">
        <v>53</v>
      </c>
      <c r="AC528">
        <v>2</v>
      </c>
      <c r="AD528">
        <v>0</v>
      </c>
      <c r="AE528" s="17"/>
      <c r="AF528" s="17"/>
      <c r="AG528" s="17"/>
      <c r="AH528" s="14">
        <v>0</v>
      </c>
      <c r="AI528" s="14">
        <v>0</v>
      </c>
      <c r="AJ528" s="14">
        <v>1</v>
      </c>
      <c r="AK528" s="17" t="s">
        <v>1157</v>
      </c>
      <c r="AL528" s="17" t="s">
        <v>1157</v>
      </c>
      <c r="AM528" s="17" t="s">
        <v>1184</v>
      </c>
      <c r="AN528" s="17" t="s">
        <v>1220</v>
      </c>
      <c r="AO528" s="16">
        <f t="shared" si="35"/>
        <v>1</v>
      </c>
      <c r="AP528">
        <v>1</v>
      </c>
      <c r="AQ528" s="20">
        <v>32</v>
      </c>
      <c r="AR528" s="12">
        <v>1</v>
      </c>
      <c r="AS528" s="12">
        <v>1</v>
      </c>
      <c r="AT528" s="14">
        <v>3</v>
      </c>
    </row>
    <row r="529" spans="1:46" x14ac:dyDescent="0.4">
      <c r="A529">
        <v>592</v>
      </c>
      <c r="B529" s="14">
        <v>0</v>
      </c>
      <c r="C529" s="36">
        <v>0</v>
      </c>
      <c r="D529" s="17" t="s">
        <v>1221</v>
      </c>
      <c r="E529" s="14">
        <v>1</v>
      </c>
      <c r="F529" s="14">
        <v>0</v>
      </c>
      <c r="G529" s="14">
        <v>3</v>
      </c>
      <c r="H529" s="14">
        <v>1</v>
      </c>
      <c r="I529" s="14">
        <f t="shared" si="33"/>
        <v>524</v>
      </c>
      <c r="J529" s="14">
        <f t="shared" si="34"/>
        <v>516</v>
      </c>
      <c r="K529" s="14">
        <v>43</v>
      </c>
      <c r="L529" s="12">
        <v>3</v>
      </c>
      <c r="M529" s="17" t="str">
        <f t="shared" si="32"/>
        <v xml:space="preserve">8 </v>
      </c>
      <c r="N529" s="18" t="s">
        <v>743</v>
      </c>
      <c r="O529" s="14">
        <v>3</v>
      </c>
      <c r="P529" s="14">
        <v>0</v>
      </c>
      <c r="Q529" s="14">
        <v>1</v>
      </c>
      <c r="R529" s="14">
        <v>0</v>
      </c>
      <c r="S529" s="14">
        <v>1</v>
      </c>
      <c r="T529" s="14">
        <v>0</v>
      </c>
      <c r="U529" s="14">
        <v>0</v>
      </c>
      <c r="V529" s="19">
        <v>0.66111111111111098</v>
      </c>
      <c r="W529" s="17" t="s">
        <v>1222</v>
      </c>
      <c r="X529" s="14">
        <v>1</v>
      </c>
      <c r="Y529" s="20">
        <v>37</v>
      </c>
      <c r="Z529" s="17">
        <v>1</v>
      </c>
      <c r="AA529" s="17">
        <v>1</v>
      </c>
      <c r="AB529" s="17" t="s">
        <v>437</v>
      </c>
      <c r="AC529">
        <v>3</v>
      </c>
      <c r="AD529">
        <v>0</v>
      </c>
      <c r="AE529" s="17"/>
      <c r="AF529" s="17"/>
      <c r="AG529" s="17"/>
      <c r="AH529" s="14">
        <v>0</v>
      </c>
      <c r="AI529" s="14">
        <v>0</v>
      </c>
      <c r="AJ529" s="14">
        <v>1</v>
      </c>
      <c r="AK529" s="17" t="s">
        <v>1214</v>
      </c>
      <c r="AL529" s="17" t="s">
        <v>1214</v>
      </c>
      <c r="AM529" s="17" t="s">
        <v>1182</v>
      </c>
      <c r="AN529" s="17" t="s">
        <v>1223</v>
      </c>
      <c r="AO529" s="16">
        <f t="shared" si="35"/>
        <v>2</v>
      </c>
      <c r="AP529">
        <v>1</v>
      </c>
      <c r="AQ529" s="20">
        <v>37</v>
      </c>
      <c r="AR529" s="12">
        <v>1</v>
      </c>
      <c r="AS529" s="12">
        <v>1</v>
      </c>
      <c r="AT529" s="14">
        <v>3</v>
      </c>
    </row>
    <row r="530" spans="1:46" x14ac:dyDescent="0.4">
      <c r="A530">
        <v>156</v>
      </c>
      <c r="B530" s="14">
        <v>0</v>
      </c>
      <c r="C530" s="36">
        <v>1</v>
      </c>
      <c r="D530" s="17" t="s">
        <v>1224</v>
      </c>
      <c r="E530" s="14">
        <v>1</v>
      </c>
      <c r="F530" s="14">
        <v>0</v>
      </c>
      <c r="G530" s="14">
        <v>6</v>
      </c>
      <c r="H530" s="14">
        <v>4</v>
      </c>
      <c r="I530" s="14">
        <f t="shared" si="33"/>
        <v>533</v>
      </c>
      <c r="J530" s="14">
        <f t="shared" si="34"/>
        <v>528</v>
      </c>
      <c r="K530" s="14">
        <v>44</v>
      </c>
      <c r="L530" s="12">
        <v>3</v>
      </c>
      <c r="M530" s="17" t="str">
        <f t="shared" si="32"/>
        <v xml:space="preserve">5 </v>
      </c>
      <c r="N530" s="18" t="s">
        <v>1225</v>
      </c>
      <c r="O530" s="14">
        <v>5</v>
      </c>
      <c r="P530" s="14">
        <v>1</v>
      </c>
      <c r="Q530" s="14">
        <v>1</v>
      </c>
      <c r="R530" s="14">
        <v>0</v>
      </c>
      <c r="S530" s="14">
        <v>0</v>
      </c>
      <c r="T530" s="14">
        <v>0</v>
      </c>
      <c r="U530" s="14">
        <v>0</v>
      </c>
      <c r="V530" s="19">
        <v>0.64791666666666703</v>
      </c>
      <c r="W530" s="17" t="s">
        <v>1226</v>
      </c>
      <c r="X530" s="14">
        <v>0</v>
      </c>
      <c r="Y530" s="20">
        <v>22</v>
      </c>
      <c r="Z530" s="17">
        <v>0</v>
      </c>
      <c r="AA530" s="17">
        <v>0</v>
      </c>
      <c r="AB530" s="17" t="s">
        <v>1227</v>
      </c>
      <c r="AC530">
        <v>5</v>
      </c>
      <c r="AD530">
        <v>0</v>
      </c>
      <c r="AE530" s="17"/>
      <c r="AF530" s="17"/>
      <c r="AG530" s="17"/>
      <c r="AH530" s="14">
        <v>0</v>
      </c>
      <c r="AI530" s="14">
        <v>0</v>
      </c>
      <c r="AJ530" s="14">
        <v>1</v>
      </c>
      <c r="AK530" s="17" t="s">
        <v>1210</v>
      </c>
      <c r="AL530" s="17" t="s">
        <v>1210</v>
      </c>
      <c r="AM530" s="17" t="s">
        <v>1167</v>
      </c>
      <c r="AN530" s="17" t="s">
        <v>1228</v>
      </c>
      <c r="AO530" s="16">
        <f t="shared" si="35"/>
        <v>2</v>
      </c>
      <c r="AP530">
        <v>1</v>
      </c>
      <c r="AQ530" s="20">
        <v>22</v>
      </c>
      <c r="AR530" s="12">
        <v>1</v>
      </c>
      <c r="AS530" s="12">
        <v>1</v>
      </c>
      <c r="AT530" s="14">
        <v>3</v>
      </c>
    </row>
    <row r="531" spans="1:46" x14ac:dyDescent="0.4">
      <c r="A531">
        <v>535</v>
      </c>
      <c r="B531" s="14">
        <v>0</v>
      </c>
      <c r="C531" s="36">
        <v>1</v>
      </c>
      <c r="D531" s="17" t="s">
        <v>1210</v>
      </c>
      <c r="E531" s="14">
        <v>1</v>
      </c>
      <c r="F531" s="14">
        <v>3</v>
      </c>
      <c r="G531" s="14">
        <v>2</v>
      </c>
      <c r="H531" s="14">
        <v>4</v>
      </c>
      <c r="I531" s="14">
        <f t="shared" si="33"/>
        <v>836</v>
      </c>
      <c r="J531" s="14">
        <f t="shared" si="34"/>
        <v>828</v>
      </c>
      <c r="K531" s="14">
        <v>69</v>
      </c>
      <c r="L531" s="12">
        <v>5</v>
      </c>
      <c r="M531" s="17" t="str">
        <f t="shared" si="32"/>
        <v xml:space="preserve">8 </v>
      </c>
      <c r="N531" s="18" t="s">
        <v>1229</v>
      </c>
      <c r="O531" s="14">
        <v>5</v>
      </c>
      <c r="P531" s="14">
        <v>1</v>
      </c>
      <c r="Q531" s="14">
        <v>1</v>
      </c>
      <c r="R531" s="14">
        <v>0</v>
      </c>
      <c r="S531" s="14">
        <v>1</v>
      </c>
      <c r="T531" s="14">
        <v>1</v>
      </c>
      <c r="U531" s="14">
        <v>0</v>
      </c>
      <c r="V531" s="19">
        <v>0.70625000000000004</v>
      </c>
      <c r="W531" s="17" t="s">
        <v>1222</v>
      </c>
      <c r="X531" s="14">
        <v>1</v>
      </c>
      <c r="Y531" s="20">
        <v>27</v>
      </c>
      <c r="Z531" s="17">
        <v>1</v>
      </c>
      <c r="AA531" s="17">
        <v>0</v>
      </c>
      <c r="AB531" s="17" t="s">
        <v>53</v>
      </c>
      <c r="AC531">
        <v>2</v>
      </c>
      <c r="AD531">
        <v>1</v>
      </c>
      <c r="AE531" s="17">
        <v>0</v>
      </c>
      <c r="AF531" s="17"/>
      <c r="AG531" s="17"/>
      <c r="AH531" s="14">
        <v>0</v>
      </c>
      <c r="AI531" s="14">
        <v>0</v>
      </c>
      <c r="AJ531" s="14">
        <v>1</v>
      </c>
      <c r="AK531" s="17" t="s">
        <v>1167</v>
      </c>
      <c r="AL531" s="17" t="s">
        <v>1167</v>
      </c>
      <c r="AM531" s="17" t="s">
        <v>1190</v>
      </c>
      <c r="AN531" s="17" t="s">
        <v>1226</v>
      </c>
      <c r="AO531" s="16">
        <f t="shared" si="35"/>
        <v>1</v>
      </c>
      <c r="AP531">
        <v>1</v>
      </c>
      <c r="AQ531" s="20">
        <v>27</v>
      </c>
      <c r="AR531" s="12">
        <v>1</v>
      </c>
      <c r="AS531" s="12">
        <v>1</v>
      </c>
      <c r="AT531" s="14">
        <v>3</v>
      </c>
    </row>
    <row r="532" spans="1:46" x14ac:dyDescent="0.4">
      <c r="A532">
        <v>226</v>
      </c>
      <c r="B532" s="14">
        <v>0</v>
      </c>
      <c r="C532" s="36">
        <v>1</v>
      </c>
      <c r="D532" s="17" t="s">
        <v>1210</v>
      </c>
      <c r="E532" s="14">
        <v>1</v>
      </c>
      <c r="F532" s="14">
        <v>3</v>
      </c>
      <c r="G532" s="14">
        <v>1</v>
      </c>
      <c r="H532" s="14">
        <v>4</v>
      </c>
      <c r="I532" s="14">
        <f t="shared" si="33"/>
        <v>510</v>
      </c>
      <c r="J532" s="14">
        <f t="shared" si="34"/>
        <v>504</v>
      </c>
      <c r="K532" s="14">
        <v>42</v>
      </c>
      <c r="L532" s="12">
        <v>3</v>
      </c>
      <c r="M532" s="17" t="str">
        <f t="shared" si="32"/>
        <v xml:space="preserve">6 </v>
      </c>
      <c r="N532" s="18" t="s">
        <v>1059</v>
      </c>
      <c r="O532" s="14">
        <v>5</v>
      </c>
      <c r="P532" s="14">
        <v>1</v>
      </c>
      <c r="Q532" s="14">
        <v>1</v>
      </c>
      <c r="R532" s="14">
        <v>0</v>
      </c>
      <c r="S532" s="14">
        <v>1</v>
      </c>
      <c r="T532" s="14">
        <v>1</v>
      </c>
      <c r="U532" s="14">
        <v>0</v>
      </c>
      <c r="V532" s="19">
        <v>0.71111111111111103</v>
      </c>
      <c r="W532" s="17" t="s">
        <v>1222</v>
      </c>
      <c r="X532" s="14">
        <v>1</v>
      </c>
      <c r="Y532" s="20">
        <v>27</v>
      </c>
      <c r="Z532" s="17">
        <v>1</v>
      </c>
      <c r="AA532" s="17">
        <v>0</v>
      </c>
      <c r="AB532" s="17" t="s">
        <v>306</v>
      </c>
      <c r="AC532">
        <v>6</v>
      </c>
      <c r="AD532">
        <v>0</v>
      </c>
      <c r="AE532" s="17"/>
      <c r="AF532" s="17"/>
      <c r="AG532" s="17"/>
      <c r="AH532" s="14">
        <v>0</v>
      </c>
      <c r="AI532" s="14">
        <v>0</v>
      </c>
      <c r="AJ532" s="14">
        <v>1</v>
      </c>
      <c r="AK532" s="17" t="s">
        <v>1167</v>
      </c>
      <c r="AL532" s="17" t="s">
        <v>1167</v>
      </c>
      <c r="AM532" s="17" t="s">
        <v>1190</v>
      </c>
      <c r="AN532" s="17" t="s">
        <v>1228</v>
      </c>
      <c r="AO532" s="16">
        <f t="shared" si="35"/>
        <v>1</v>
      </c>
      <c r="AP532">
        <v>1</v>
      </c>
      <c r="AQ532" s="20">
        <v>27</v>
      </c>
      <c r="AR532" s="12">
        <v>1</v>
      </c>
      <c r="AS532" s="12">
        <v>1</v>
      </c>
      <c r="AT532" s="14">
        <v>3</v>
      </c>
    </row>
    <row r="533" spans="1:46" x14ac:dyDescent="0.4">
      <c r="A533">
        <v>527</v>
      </c>
      <c r="B533" s="14">
        <v>0</v>
      </c>
      <c r="C533" s="36">
        <v>0</v>
      </c>
      <c r="D533" s="17" t="s">
        <v>1230</v>
      </c>
      <c r="E533" s="14">
        <v>0</v>
      </c>
      <c r="F533" s="14">
        <v>3</v>
      </c>
      <c r="G533" s="14">
        <v>2</v>
      </c>
      <c r="H533" s="14">
        <v>1</v>
      </c>
      <c r="I533" s="14">
        <f t="shared" si="33"/>
        <v>453</v>
      </c>
      <c r="J533" s="14">
        <f t="shared" si="34"/>
        <v>444</v>
      </c>
      <c r="K533" s="14">
        <v>37</v>
      </c>
      <c r="L533" s="12">
        <v>2</v>
      </c>
      <c r="M533" s="17" t="str">
        <f t="shared" si="32"/>
        <v xml:space="preserve">9 </v>
      </c>
      <c r="N533" s="18" t="s">
        <v>1231</v>
      </c>
      <c r="O533" s="14">
        <v>3</v>
      </c>
      <c r="P533" s="14">
        <v>1</v>
      </c>
      <c r="Q533" s="14">
        <v>1</v>
      </c>
      <c r="R533" s="14">
        <v>0</v>
      </c>
      <c r="S533" s="14">
        <v>0</v>
      </c>
      <c r="T533" s="14">
        <v>1</v>
      </c>
      <c r="U533" s="14">
        <v>1</v>
      </c>
      <c r="V533" s="19">
        <v>0.25486111111111098</v>
      </c>
      <c r="W533" s="17" t="s">
        <v>1217</v>
      </c>
      <c r="X533" s="14">
        <v>1</v>
      </c>
      <c r="Y533" s="20">
        <v>37</v>
      </c>
      <c r="Z533" s="17">
        <v>1</v>
      </c>
      <c r="AA533" s="17">
        <v>0</v>
      </c>
      <c r="AB533" s="17" t="s">
        <v>58</v>
      </c>
      <c r="AC533">
        <v>2</v>
      </c>
      <c r="AD533">
        <v>1</v>
      </c>
      <c r="AE533" s="17">
        <v>6</v>
      </c>
      <c r="AF533" s="17"/>
      <c r="AG533" s="17"/>
      <c r="AH533" s="14">
        <v>0</v>
      </c>
      <c r="AI533" s="14">
        <v>0</v>
      </c>
      <c r="AJ533" s="14">
        <v>1</v>
      </c>
      <c r="AK533" s="17" t="s">
        <v>1200</v>
      </c>
      <c r="AL533" s="17" t="s">
        <v>1190</v>
      </c>
      <c r="AM533" s="17" t="s">
        <v>1232</v>
      </c>
      <c r="AN533" s="17" t="s">
        <v>1219</v>
      </c>
      <c r="AO533" s="16">
        <f t="shared" si="35"/>
        <v>1</v>
      </c>
      <c r="AP533">
        <v>1</v>
      </c>
      <c r="AQ533" s="20">
        <v>37</v>
      </c>
      <c r="AR533" s="12">
        <v>1</v>
      </c>
      <c r="AS533" s="12">
        <v>1</v>
      </c>
      <c r="AT533" s="14">
        <v>3</v>
      </c>
    </row>
    <row r="534" spans="1:46" x14ac:dyDescent="0.4">
      <c r="A534">
        <v>72</v>
      </c>
      <c r="B534" s="14">
        <v>0</v>
      </c>
      <c r="C534" s="36">
        <v>0</v>
      </c>
      <c r="D534" s="17" t="s">
        <v>1190</v>
      </c>
      <c r="E534" s="14">
        <v>0</v>
      </c>
      <c r="F534" s="14">
        <v>0</v>
      </c>
      <c r="G534" s="14">
        <v>5</v>
      </c>
      <c r="H534" s="14">
        <v>0</v>
      </c>
      <c r="I534" s="14">
        <f t="shared" si="33"/>
        <v>422</v>
      </c>
      <c r="J534" s="14">
        <f t="shared" si="34"/>
        <v>420</v>
      </c>
      <c r="K534" s="14">
        <v>35</v>
      </c>
      <c r="L534" s="12">
        <v>2</v>
      </c>
      <c r="M534" s="17" t="str">
        <f t="shared" si="32"/>
        <v xml:space="preserve">2 </v>
      </c>
      <c r="N534" s="18" t="s">
        <v>919</v>
      </c>
      <c r="O534" s="14">
        <v>2</v>
      </c>
      <c r="P534" s="14">
        <v>0</v>
      </c>
      <c r="Q534" s="14">
        <v>1</v>
      </c>
      <c r="R534" s="14">
        <v>1</v>
      </c>
      <c r="S534" s="14">
        <v>0</v>
      </c>
      <c r="T534" s="14">
        <v>1</v>
      </c>
      <c r="U534" s="14">
        <v>0</v>
      </c>
      <c r="V534" s="19">
        <v>0.81944444444444398</v>
      </c>
      <c r="W534" s="17" t="s">
        <v>1233</v>
      </c>
      <c r="X534" s="14">
        <v>1</v>
      </c>
      <c r="Y534" s="20">
        <v>21</v>
      </c>
      <c r="Z534" s="17">
        <v>1</v>
      </c>
      <c r="AA534" s="17">
        <v>0</v>
      </c>
      <c r="AB534" s="17" t="s">
        <v>115</v>
      </c>
      <c r="AC534">
        <v>3</v>
      </c>
      <c r="AD534">
        <v>0</v>
      </c>
      <c r="AE534" s="17"/>
      <c r="AF534" s="17"/>
      <c r="AG534" s="17"/>
      <c r="AH534" s="14">
        <v>0</v>
      </c>
      <c r="AI534" s="14">
        <v>0</v>
      </c>
      <c r="AJ534" s="14">
        <v>1</v>
      </c>
      <c r="AK534" s="17" t="s">
        <v>1232</v>
      </c>
      <c r="AL534" s="17" t="s">
        <v>1232</v>
      </c>
      <c r="AM534" s="17" t="s">
        <v>1234</v>
      </c>
      <c r="AN534" s="17" t="s">
        <v>1235</v>
      </c>
      <c r="AO534" s="16">
        <f t="shared" si="35"/>
        <v>1</v>
      </c>
      <c r="AP534">
        <v>1</v>
      </c>
      <c r="AQ534" s="20">
        <v>21</v>
      </c>
      <c r="AR534" s="12">
        <v>1</v>
      </c>
      <c r="AS534" s="12">
        <v>1</v>
      </c>
      <c r="AT534" s="14">
        <v>3</v>
      </c>
    </row>
    <row r="535" spans="1:46" x14ac:dyDescent="0.4">
      <c r="A535">
        <v>262</v>
      </c>
      <c r="B535" s="14">
        <v>0</v>
      </c>
      <c r="C535" s="36">
        <v>0</v>
      </c>
      <c r="D535" s="17" t="s">
        <v>1236</v>
      </c>
      <c r="E535" s="14">
        <v>0</v>
      </c>
      <c r="F535" s="14">
        <v>3</v>
      </c>
      <c r="G535" s="14">
        <v>2</v>
      </c>
      <c r="H535" s="14">
        <v>0</v>
      </c>
      <c r="I535" s="14">
        <f t="shared" si="33"/>
        <v>441</v>
      </c>
      <c r="J535" s="14">
        <f t="shared" si="34"/>
        <v>432</v>
      </c>
      <c r="K535" s="14">
        <v>36</v>
      </c>
      <c r="L535" s="12">
        <v>2</v>
      </c>
      <c r="M535" s="17" t="str">
        <f t="shared" si="32"/>
        <v xml:space="preserve">9 </v>
      </c>
      <c r="N535" s="18" t="s">
        <v>1237</v>
      </c>
      <c r="O535" s="14">
        <v>5</v>
      </c>
      <c r="P535" s="14">
        <v>1</v>
      </c>
      <c r="Q535" s="14">
        <v>1</v>
      </c>
      <c r="R535" s="14">
        <v>0</v>
      </c>
      <c r="S535" s="14">
        <v>1</v>
      </c>
      <c r="T535" s="14">
        <v>1</v>
      </c>
      <c r="U535" s="14">
        <v>0</v>
      </c>
      <c r="V535" s="19">
        <v>0.58333333333333304</v>
      </c>
      <c r="W535" s="17" t="s">
        <v>1238</v>
      </c>
      <c r="X535" s="14">
        <v>0</v>
      </c>
      <c r="Y535" s="20">
        <v>29</v>
      </c>
      <c r="Z535" s="17">
        <v>0</v>
      </c>
      <c r="AA535" s="17">
        <v>0</v>
      </c>
      <c r="AB535" s="17" t="s">
        <v>58</v>
      </c>
      <c r="AC535">
        <v>2</v>
      </c>
      <c r="AD535">
        <v>0</v>
      </c>
      <c r="AE535" s="17"/>
      <c r="AF535" s="17"/>
      <c r="AG535" s="17"/>
      <c r="AH535" s="14">
        <v>1</v>
      </c>
      <c r="AI535" s="14">
        <v>0</v>
      </c>
      <c r="AJ535" s="14">
        <v>1</v>
      </c>
      <c r="AK535" s="17" t="s">
        <v>1239</v>
      </c>
      <c r="AL535" s="17" t="s">
        <v>1239</v>
      </c>
      <c r="AM535" s="17" t="s">
        <v>1240</v>
      </c>
      <c r="AN535" s="17" t="s">
        <v>1219</v>
      </c>
      <c r="AO535" s="16">
        <f t="shared" si="35"/>
        <v>1</v>
      </c>
      <c r="AP535">
        <v>1</v>
      </c>
      <c r="AQ535" s="20">
        <v>29</v>
      </c>
      <c r="AR535" s="12">
        <v>1</v>
      </c>
      <c r="AS535" s="12">
        <v>1</v>
      </c>
      <c r="AT535" s="14">
        <v>3</v>
      </c>
    </row>
    <row r="536" spans="1:46" x14ac:dyDescent="0.4">
      <c r="A536">
        <v>323</v>
      </c>
      <c r="B536" s="14">
        <v>0</v>
      </c>
      <c r="C536" s="36">
        <v>1</v>
      </c>
      <c r="D536" s="17" t="s">
        <v>1236</v>
      </c>
      <c r="E536" s="14">
        <v>0</v>
      </c>
      <c r="F536" s="14">
        <v>0</v>
      </c>
      <c r="G536" s="14">
        <v>4</v>
      </c>
      <c r="H536" s="14">
        <v>4</v>
      </c>
      <c r="I536" s="14">
        <f t="shared" si="33"/>
        <v>457</v>
      </c>
      <c r="J536" s="14">
        <f t="shared" si="34"/>
        <v>456</v>
      </c>
      <c r="K536" s="14">
        <v>38</v>
      </c>
      <c r="L536" s="12">
        <v>2</v>
      </c>
      <c r="M536" s="17" t="str">
        <f t="shared" si="32"/>
        <v xml:space="preserve">1 </v>
      </c>
      <c r="N536" s="18" t="s">
        <v>1241</v>
      </c>
      <c r="O536" s="14">
        <v>5</v>
      </c>
      <c r="P536" s="14">
        <v>1</v>
      </c>
      <c r="Q536" s="14">
        <v>0</v>
      </c>
      <c r="R536" s="14">
        <v>0</v>
      </c>
      <c r="S536" s="14">
        <v>1</v>
      </c>
      <c r="T536" s="14">
        <v>1</v>
      </c>
      <c r="U536" s="14">
        <v>0</v>
      </c>
      <c r="V536" s="19">
        <v>0.69305555555555598</v>
      </c>
      <c r="W536" s="17" t="s">
        <v>1223</v>
      </c>
      <c r="X536" s="14">
        <v>1</v>
      </c>
      <c r="Y536" s="20">
        <v>2</v>
      </c>
      <c r="Z536" s="17">
        <v>0</v>
      </c>
      <c r="AA536" s="17">
        <v>0</v>
      </c>
      <c r="AB536" s="17" t="s">
        <v>228</v>
      </c>
      <c r="AC536">
        <v>1</v>
      </c>
      <c r="AD536">
        <v>1</v>
      </c>
      <c r="AE536" s="17">
        <v>5</v>
      </c>
      <c r="AF536" s="17"/>
      <c r="AG536" s="17"/>
      <c r="AH536" s="14">
        <v>1</v>
      </c>
      <c r="AI536" s="14">
        <v>0</v>
      </c>
      <c r="AJ536" s="14">
        <v>0</v>
      </c>
      <c r="AK536" s="17" t="s">
        <v>1239</v>
      </c>
      <c r="AL536" s="17" t="s">
        <v>64</v>
      </c>
      <c r="AM536" s="17" t="s">
        <v>64</v>
      </c>
      <c r="AN536" s="17" t="s">
        <v>64</v>
      </c>
      <c r="AO536" s="16">
        <f t="shared" si="35"/>
        <v>1</v>
      </c>
      <c r="AP536">
        <v>1</v>
      </c>
      <c r="AQ536" s="20">
        <v>2</v>
      </c>
      <c r="AR536" s="12">
        <v>1</v>
      </c>
      <c r="AS536" s="12">
        <v>1</v>
      </c>
      <c r="AT536" s="14">
        <v>2</v>
      </c>
    </row>
    <row r="537" spans="1:46" x14ac:dyDescent="0.4">
      <c r="A537">
        <v>65</v>
      </c>
      <c r="B537" s="14">
        <v>1</v>
      </c>
      <c r="C537" s="36">
        <v>1</v>
      </c>
      <c r="D537" s="17" t="s">
        <v>1242</v>
      </c>
      <c r="E537" s="14">
        <v>0</v>
      </c>
      <c r="F537" s="14">
        <v>0</v>
      </c>
      <c r="G537" s="14">
        <v>1</v>
      </c>
      <c r="H537" s="14">
        <v>4</v>
      </c>
      <c r="I537" s="14">
        <f t="shared" si="33"/>
        <v>518</v>
      </c>
      <c r="J537" s="14">
        <f t="shared" si="34"/>
        <v>516</v>
      </c>
      <c r="K537" s="14">
        <v>43</v>
      </c>
      <c r="L537" s="12">
        <v>3</v>
      </c>
      <c r="M537" s="17" t="str">
        <f t="shared" si="32"/>
        <v xml:space="preserve">2 </v>
      </c>
      <c r="N537" s="18" t="s">
        <v>879</v>
      </c>
      <c r="O537" s="14">
        <v>5</v>
      </c>
      <c r="P537" s="14">
        <v>1</v>
      </c>
      <c r="Q537" s="14">
        <v>0</v>
      </c>
      <c r="R537" s="14">
        <v>0</v>
      </c>
      <c r="S537" s="14">
        <v>1</v>
      </c>
      <c r="T537" s="14">
        <v>1</v>
      </c>
      <c r="U537" s="14">
        <v>1</v>
      </c>
      <c r="V537" s="19">
        <v>0.85069444444444398</v>
      </c>
      <c r="W537" s="17" t="s">
        <v>1223</v>
      </c>
      <c r="X537" s="14">
        <v>0</v>
      </c>
      <c r="Y537" s="20">
        <v>3</v>
      </c>
      <c r="Z537" s="17">
        <v>0</v>
      </c>
      <c r="AA537" s="17">
        <v>0</v>
      </c>
      <c r="AB537" s="17" t="s">
        <v>148</v>
      </c>
      <c r="AC537">
        <v>1</v>
      </c>
      <c r="AD537">
        <v>1</v>
      </c>
      <c r="AE537" s="17">
        <v>1</v>
      </c>
      <c r="AF537" s="17">
        <v>5</v>
      </c>
      <c r="AG537" s="17"/>
      <c r="AH537" s="14">
        <v>1</v>
      </c>
      <c r="AI537" s="14">
        <v>1</v>
      </c>
      <c r="AJ537" s="14">
        <v>0</v>
      </c>
      <c r="AK537" s="17" t="s">
        <v>1239</v>
      </c>
      <c r="AL537" s="17" t="s">
        <v>64</v>
      </c>
      <c r="AM537" s="17" t="s">
        <v>64</v>
      </c>
      <c r="AN537" s="17" t="s">
        <v>64</v>
      </c>
      <c r="AO537" s="16">
        <f t="shared" si="35"/>
        <v>2</v>
      </c>
      <c r="AP537">
        <v>1</v>
      </c>
      <c r="AQ537" s="20">
        <v>3</v>
      </c>
      <c r="AR537" s="12">
        <v>1</v>
      </c>
      <c r="AS537" s="12">
        <v>1</v>
      </c>
      <c r="AT537" s="14">
        <v>2</v>
      </c>
    </row>
    <row r="538" spans="1:46" x14ac:dyDescent="0.4">
      <c r="A538">
        <v>303</v>
      </c>
      <c r="B538" s="14">
        <v>0</v>
      </c>
      <c r="C538" s="36">
        <v>0</v>
      </c>
      <c r="D538" s="17" t="s">
        <v>1240</v>
      </c>
      <c r="E538" s="14">
        <v>1</v>
      </c>
      <c r="F538" s="14">
        <v>0</v>
      </c>
      <c r="G538" s="14">
        <v>0</v>
      </c>
      <c r="H538" s="14">
        <v>4</v>
      </c>
      <c r="I538" s="14">
        <f t="shared" si="33"/>
        <v>638</v>
      </c>
      <c r="J538" s="14">
        <f t="shared" si="34"/>
        <v>636</v>
      </c>
      <c r="K538" s="14">
        <v>53</v>
      </c>
      <c r="L538" s="12">
        <v>4</v>
      </c>
      <c r="M538" s="17" t="str">
        <f t="shared" si="32"/>
        <v xml:space="preserve">2 </v>
      </c>
      <c r="N538" s="18" t="s">
        <v>1243</v>
      </c>
      <c r="O538" s="14">
        <v>4</v>
      </c>
      <c r="P538" s="14">
        <v>1</v>
      </c>
      <c r="Q538" s="14">
        <v>1</v>
      </c>
      <c r="R538" s="14">
        <v>0</v>
      </c>
      <c r="S538" s="14">
        <v>1</v>
      </c>
      <c r="T538" s="14">
        <v>0</v>
      </c>
      <c r="U538" s="14">
        <v>1</v>
      </c>
      <c r="V538" s="19">
        <v>0.92291666666666705</v>
      </c>
      <c r="W538" s="17" t="s">
        <v>1244</v>
      </c>
      <c r="X538" s="14">
        <v>1</v>
      </c>
      <c r="Y538" s="20">
        <v>30</v>
      </c>
      <c r="Z538" s="17">
        <v>0</v>
      </c>
      <c r="AA538" s="17">
        <v>0</v>
      </c>
      <c r="AB538" s="17" t="s">
        <v>53</v>
      </c>
      <c r="AC538">
        <v>2</v>
      </c>
      <c r="AD538">
        <v>0</v>
      </c>
      <c r="AE538" s="17"/>
      <c r="AF538" s="17"/>
      <c r="AG538" s="17"/>
      <c r="AH538" s="14">
        <v>0</v>
      </c>
      <c r="AI538" s="14">
        <v>0</v>
      </c>
      <c r="AJ538" s="14">
        <v>0</v>
      </c>
      <c r="AK538" s="17" t="s">
        <v>1245</v>
      </c>
      <c r="AL538" s="17" t="s">
        <v>64</v>
      </c>
      <c r="AM538" s="17" t="s">
        <v>64</v>
      </c>
      <c r="AN538" s="17" t="s">
        <v>64</v>
      </c>
      <c r="AO538" s="16">
        <f t="shared" si="35"/>
        <v>1</v>
      </c>
      <c r="AP538">
        <v>1</v>
      </c>
      <c r="AQ538" s="20">
        <v>30</v>
      </c>
      <c r="AR538" s="12">
        <v>1</v>
      </c>
      <c r="AS538" s="12">
        <v>1</v>
      </c>
      <c r="AT538" s="14">
        <v>2</v>
      </c>
    </row>
    <row r="539" spans="1:46" x14ac:dyDescent="0.4">
      <c r="A539">
        <v>624</v>
      </c>
      <c r="B539" s="14">
        <v>0</v>
      </c>
      <c r="C539" s="36">
        <v>0</v>
      </c>
      <c r="D539" s="17" t="s">
        <v>1240</v>
      </c>
      <c r="E539" s="14">
        <v>0</v>
      </c>
      <c r="F539" s="14">
        <v>1</v>
      </c>
      <c r="G539" s="14">
        <v>1</v>
      </c>
      <c r="H539" s="14">
        <v>4</v>
      </c>
      <c r="I539" s="14">
        <f t="shared" si="33"/>
        <v>406</v>
      </c>
      <c r="J539" s="14">
        <f t="shared" si="34"/>
        <v>396</v>
      </c>
      <c r="K539" s="14">
        <v>33</v>
      </c>
      <c r="L539" s="12">
        <v>2</v>
      </c>
      <c r="M539" s="17" t="str">
        <f t="shared" si="32"/>
        <v>10</v>
      </c>
      <c r="N539" s="18" t="s">
        <v>1064</v>
      </c>
      <c r="O539" s="14">
        <v>5</v>
      </c>
      <c r="P539" s="14">
        <v>1</v>
      </c>
      <c r="Q539" s="14">
        <v>0</v>
      </c>
      <c r="R539" s="14">
        <v>0</v>
      </c>
      <c r="S539" s="14">
        <v>1</v>
      </c>
      <c r="T539" s="14">
        <v>1</v>
      </c>
      <c r="U539" s="14">
        <v>1</v>
      </c>
      <c r="V539" s="19">
        <v>0.88749999999999996</v>
      </c>
      <c r="W539" s="17" t="s">
        <v>1226</v>
      </c>
      <c r="X539" s="14">
        <v>1</v>
      </c>
      <c r="Y539" s="20">
        <v>7</v>
      </c>
      <c r="Z539" s="17">
        <v>0</v>
      </c>
      <c r="AA539" s="17">
        <v>1</v>
      </c>
      <c r="AB539" s="17" t="s">
        <v>148</v>
      </c>
      <c r="AC539">
        <v>1</v>
      </c>
      <c r="AD539">
        <v>1</v>
      </c>
      <c r="AE539" s="17">
        <v>5</v>
      </c>
      <c r="AF539" s="17"/>
      <c r="AG539" s="17"/>
      <c r="AH539" s="14">
        <v>1</v>
      </c>
      <c r="AI539" s="14">
        <v>0</v>
      </c>
      <c r="AJ539" s="14">
        <v>0</v>
      </c>
      <c r="AK539" s="17" t="s">
        <v>1245</v>
      </c>
      <c r="AL539" s="17" t="s">
        <v>64</v>
      </c>
      <c r="AM539" s="17" t="s">
        <v>64</v>
      </c>
      <c r="AN539" s="17" t="s">
        <v>64</v>
      </c>
      <c r="AO539" s="16">
        <f t="shared" si="35"/>
        <v>1</v>
      </c>
      <c r="AP539">
        <v>1</v>
      </c>
      <c r="AQ539" s="20">
        <v>7</v>
      </c>
      <c r="AR539" s="12">
        <v>1</v>
      </c>
      <c r="AS539" s="12">
        <v>1</v>
      </c>
      <c r="AT539" s="14">
        <v>2</v>
      </c>
    </row>
    <row r="540" spans="1:46" x14ac:dyDescent="0.4">
      <c r="A540">
        <v>73</v>
      </c>
      <c r="B540" s="14">
        <v>0</v>
      </c>
      <c r="C540" s="36">
        <v>0</v>
      </c>
      <c r="D540" s="17" t="s">
        <v>1240</v>
      </c>
      <c r="E540" s="14">
        <v>1</v>
      </c>
      <c r="F540" s="14">
        <v>3</v>
      </c>
      <c r="G540" s="14">
        <v>2</v>
      </c>
      <c r="H540" s="14">
        <v>4</v>
      </c>
      <c r="I540" s="14">
        <f t="shared" si="33"/>
        <v>887</v>
      </c>
      <c r="J540" s="14">
        <f t="shared" si="34"/>
        <v>876</v>
      </c>
      <c r="K540" s="14">
        <v>73</v>
      </c>
      <c r="L540" s="12">
        <v>6</v>
      </c>
      <c r="M540" s="17" t="str">
        <f t="shared" si="32"/>
        <v>11</v>
      </c>
      <c r="N540" s="18" t="s">
        <v>1246</v>
      </c>
      <c r="O540" s="14">
        <v>1</v>
      </c>
      <c r="P540" s="14">
        <v>1</v>
      </c>
      <c r="Q540" s="14">
        <v>0</v>
      </c>
      <c r="R540" s="14">
        <v>0</v>
      </c>
      <c r="S540" s="14">
        <v>1</v>
      </c>
      <c r="T540" s="14">
        <v>1</v>
      </c>
      <c r="U540" s="14">
        <v>1</v>
      </c>
      <c r="V540" s="19">
        <v>0.91458333333333297</v>
      </c>
      <c r="W540" s="17" t="s">
        <v>1247</v>
      </c>
      <c r="X540" s="14">
        <v>1</v>
      </c>
      <c r="Y540" s="20">
        <v>12</v>
      </c>
      <c r="Z540" s="17">
        <v>0</v>
      </c>
      <c r="AA540" s="17">
        <v>0</v>
      </c>
      <c r="AB540" s="17" t="s">
        <v>228</v>
      </c>
      <c r="AC540">
        <v>1</v>
      </c>
      <c r="AD540">
        <v>1</v>
      </c>
      <c r="AE540" s="17">
        <v>1</v>
      </c>
      <c r="AF540" s="17">
        <v>0</v>
      </c>
      <c r="AG540" s="17"/>
      <c r="AH540" s="14">
        <v>1</v>
      </c>
      <c r="AI540" s="14">
        <v>0</v>
      </c>
      <c r="AJ540" s="14">
        <v>0</v>
      </c>
      <c r="AK540" s="17" t="s">
        <v>1245</v>
      </c>
      <c r="AL540" s="17" t="s">
        <v>64</v>
      </c>
      <c r="AM540" s="17" t="s">
        <v>64</v>
      </c>
      <c r="AN540" s="17" t="s">
        <v>64</v>
      </c>
      <c r="AO540" s="16">
        <f t="shared" si="35"/>
        <v>1</v>
      </c>
      <c r="AP540">
        <v>1</v>
      </c>
      <c r="AQ540" s="20">
        <v>12</v>
      </c>
      <c r="AR540" s="12">
        <v>1</v>
      </c>
      <c r="AS540" s="12">
        <v>1</v>
      </c>
      <c r="AT540" s="14">
        <v>2</v>
      </c>
    </row>
    <row r="541" spans="1:46" x14ac:dyDescent="0.4">
      <c r="A541">
        <v>501</v>
      </c>
      <c r="B541" s="14">
        <v>0</v>
      </c>
      <c r="C541" s="36">
        <v>0</v>
      </c>
      <c r="D541" s="17" t="s">
        <v>1245</v>
      </c>
      <c r="E541" s="14">
        <v>1</v>
      </c>
      <c r="F541" s="14">
        <v>3</v>
      </c>
      <c r="G541" s="14">
        <v>3</v>
      </c>
      <c r="H541" s="14">
        <v>4</v>
      </c>
      <c r="I541" s="14">
        <f t="shared" si="33"/>
        <v>394</v>
      </c>
      <c r="J541" s="14">
        <f t="shared" si="34"/>
        <v>384</v>
      </c>
      <c r="K541" s="14">
        <v>32</v>
      </c>
      <c r="L541" s="12">
        <v>2</v>
      </c>
      <c r="M541" s="17" t="str">
        <f t="shared" si="32"/>
        <v>10</v>
      </c>
      <c r="N541" s="18" t="s">
        <v>291</v>
      </c>
      <c r="O541" s="14">
        <v>5</v>
      </c>
      <c r="P541" s="14">
        <v>1</v>
      </c>
      <c r="Q541" s="14">
        <v>0</v>
      </c>
      <c r="R541" s="14">
        <v>0</v>
      </c>
      <c r="S541" s="14">
        <v>1</v>
      </c>
      <c r="T541" s="14">
        <v>1</v>
      </c>
      <c r="U541" s="14">
        <v>0</v>
      </c>
      <c r="V541" s="19">
        <v>0.64583333333333304</v>
      </c>
      <c r="W541" s="17" t="s">
        <v>1217</v>
      </c>
      <c r="X541" s="14">
        <v>0</v>
      </c>
      <c r="Y541" s="20">
        <v>26</v>
      </c>
      <c r="Z541" s="17">
        <v>0</v>
      </c>
      <c r="AA541" s="17">
        <v>0</v>
      </c>
      <c r="AB541" s="17" t="s">
        <v>437</v>
      </c>
      <c r="AC541">
        <v>3</v>
      </c>
      <c r="AD541">
        <v>0</v>
      </c>
      <c r="AE541" s="17"/>
      <c r="AF541" s="17"/>
      <c r="AG541" s="17"/>
      <c r="AH541" s="14">
        <v>0</v>
      </c>
      <c r="AI541" s="14">
        <v>0</v>
      </c>
      <c r="AJ541" s="14">
        <v>1</v>
      </c>
      <c r="AK541" s="17" t="s">
        <v>1228</v>
      </c>
      <c r="AL541" s="17" t="s">
        <v>1220</v>
      </c>
      <c r="AM541" s="17" t="s">
        <v>1226</v>
      </c>
      <c r="AN541" s="17" t="s">
        <v>1248</v>
      </c>
      <c r="AO541" s="16">
        <f t="shared" si="35"/>
        <v>1</v>
      </c>
      <c r="AP541">
        <v>1</v>
      </c>
      <c r="AQ541" s="20">
        <v>26</v>
      </c>
      <c r="AR541" s="12">
        <v>1</v>
      </c>
      <c r="AS541" s="12">
        <v>1</v>
      </c>
      <c r="AT541" s="14">
        <v>3</v>
      </c>
    </row>
    <row r="542" spans="1:46" x14ac:dyDescent="0.4">
      <c r="A542">
        <v>52</v>
      </c>
      <c r="B542" s="14">
        <v>1</v>
      </c>
      <c r="C542" s="36">
        <v>0</v>
      </c>
      <c r="D542" s="17" t="s">
        <v>1245</v>
      </c>
      <c r="E542" s="14">
        <v>1</v>
      </c>
      <c r="F542" s="24">
        <v>2</v>
      </c>
      <c r="G542" s="14">
        <v>2</v>
      </c>
      <c r="H542" s="14">
        <v>0</v>
      </c>
      <c r="I542" s="14">
        <f t="shared" si="33"/>
        <v>218</v>
      </c>
      <c r="J542" s="14">
        <f t="shared" si="34"/>
        <v>216</v>
      </c>
      <c r="K542" s="14">
        <v>18</v>
      </c>
      <c r="L542" s="12">
        <v>0</v>
      </c>
      <c r="M542" s="17" t="str">
        <f t="shared" si="32"/>
        <v xml:space="preserve">2 </v>
      </c>
      <c r="N542" s="18" t="s">
        <v>305</v>
      </c>
      <c r="O542" s="14">
        <v>5</v>
      </c>
      <c r="P542" s="14">
        <v>1</v>
      </c>
      <c r="Q542" s="14">
        <v>1</v>
      </c>
      <c r="R542" s="14">
        <v>0</v>
      </c>
      <c r="S542" s="14">
        <v>1</v>
      </c>
      <c r="T542" s="14">
        <v>1</v>
      </c>
      <c r="U542" s="14">
        <v>1</v>
      </c>
      <c r="V542" s="19">
        <v>9.9305555555555494E-2</v>
      </c>
      <c r="W542" s="17" t="s">
        <v>1244</v>
      </c>
      <c r="X542" s="14">
        <v>1</v>
      </c>
      <c r="Y542" s="20">
        <v>29</v>
      </c>
      <c r="Z542" s="17">
        <v>0</v>
      </c>
      <c r="AA542" s="17">
        <v>0</v>
      </c>
      <c r="AB542" s="17" t="s">
        <v>53</v>
      </c>
      <c r="AC542">
        <v>2</v>
      </c>
      <c r="AD542">
        <v>1</v>
      </c>
      <c r="AE542" s="17">
        <v>1</v>
      </c>
      <c r="AF542" s="17">
        <v>5</v>
      </c>
      <c r="AG542" s="17"/>
      <c r="AH542" s="14">
        <v>0</v>
      </c>
      <c r="AI542" s="14">
        <v>1</v>
      </c>
      <c r="AJ542" s="14">
        <v>1</v>
      </c>
      <c r="AK542" s="17" t="s">
        <v>1228</v>
      </c>
      <c r="AL542" s="17" t="s">
        <v>1228</v>
      </c>
      <c r="AM542" s="17" t="s">
        <v>1235</v>
      </c>
      <c r="AN542" s="17" t="s">
        <v>1217</v>
      </c>
      <c r="AO542" s="16">
        <f t="shared" si="35"/>
        <v>1</v>
      </c>
      <c r="AP542">
        <v>1</v>
      </c>
      <c r="AQ542" s="20">
        <v>29</v>
      </c>
      <c r="AR542" s="12">
        <v>1</v>
      </c>
      <c r="AS542" s="12">
        <v>1</v>
      </c>
      <c r="AT542" s="14">
        <v>3</v>
      </c>
    </row>
    <row r="543" spans="1:46" x14ac:dyDescent="0.4">
      <c r="A543">
        <v>152</v>
      </c>
      <c r="B543" s="14">
        <v>0</v>
      </c>
      <c r="C543" s="36">
        <v>1</v>
      </c>
      <c r="D543" s="17" t="s">
        <v>1220</v>
      </c>
      <c r="E543" s="14">
        <v>0</v>
      </c>
      <c r="F543" s="14">
        <v>1</v>
      </c>
      <c r="G543" s="14">
        <v>2</v>
      </c>
      <c r="H543" s="14">
        <v>4</v>
      </c>
      <c r="I543" s="14">
        <f t="shared" si="33"/>
        <v>236</v>
      </c>
      <c r="J543" s="14">
        <f t="shared" si="34"/>
        <v>228</v>
      </c>
      <c r="K543" s="14">
        <v>19</v>
      </c>
      <c r="L543" s="12">
        <v>0</v>
      </c>
      <c r="M543" s="17" t="str">
        <f t="shared" si="32"/>
        <v xml:space="preserve">8 </v>
      </c>
      <c r="N543" s="18" t="s">
        <v>1249</v>
      </c>
      <c r="O543" s="14">
        <v>5</v>
      </c>
      <c r="P543" s="14">
        <v>1</v>
      </c>
      <c r="Q543" s="14">
        <v>0</v>
      </c>
      <c r="R543" s="14">
        <v>0</v>
      </c>
      <c r="S543" s="14">
        <v>1</v>
      </c>
      <c r="T543" s="14">
        <v>1</v>
      </c>
      <c r="U543" s="14">
        <v>1</v>
      </c>
      <c r="V543" s="19">
        <v>3.19444444444444E-2</v>
      </c>
      <c r="W543" s="17" t="s">
        <v>1247</v>
      </c>
      <c r="X543" s="14">
        <v>1</v>
      </c>
      <c r="Y543" s="20">
        <v>7</v>
      </c>
      <c r="Z543" s="17">
        <v>0</v>
      </c>
      <c r="AA543" s="17">
        <v>0</v>
      </c>
      <c r="AB543" s="17" t="s">
        <v>148</v>
      </c>
      <c r="AC543">
        <v>1</v>
      </c>
      <c r="AD543">
        <v>1</v>
      </c>
      <c r="AE543" s="17">
        <v>5</v>
      </c>
      <c r="AF543" s="17"/>
      <c r="AG543" s="17"/>
      <c r="AH543" s="14">
        <v>1</v>
      </c>
      <c r="AI543" s="14">
        <v>0</v>
      </c>
      <c r="AJ543" s="14">
        <v>0</v>
      </c>
      <c r="AK543" s="17" t="s">
        <v>1220</v>
      </c>
      <c r="AL543" s="17" t="s">
        <v>64</v>
      </c>
      <c r="AM543" s="17" t="s">
        <v>64</v>
      </c>
      <c r="AN543" s="17" t="s">
        <v>64</v>
      </c>
      <c r="AO543" s="16">
        <f t="shared" si="35"/>
        <v>0</v>
      </c>
      <c r="AP543">
        <v>0</v>
      </c>
      <c r="AQ543" s="20">
        <v>7</v>
      </c>
      <c r="AR543" s="12">
        <v>1</v>
      </c>
      <c r="AS543" s="12">
        <v>1</v>
      </c>
      <c r="AT543" s="14">
        <v>2</v>
      </c>
    </row>
    <row r="544" spans="1:46" x14ac:dyDescent="0.4">
      <c r="A544">
        <v>510</v>
      </c>
      <c r="B544" s="14">
        <v>0</v>
      </c>
      <c r="C544" s="36">
        <v>0</v>
      </c>
      <c r="D544" s="17" t="s">
        <v>1228</v>
      </c>
      <c r="E544" s="14">
        <v>0</v>
      </c>
      <c r="F544" s="14">
        <v>3</v>
      </c>
      <c r="G544" s="14">
        <v>1</v>
      </c>
      <c r="H544" s="14">
        <v>1</v>
      </c>
      <c r="I544" s="14">
        <f t="shared" si="33"/>
        <v>711</v>
      </c>
      <c r="J544" s="14">
        <f t="shared" si="34"/>
        <v>708</v>
      </c>
      <c r="K544" s="14">
        <v>59</v>
      </c>
      <c r="L544" s="12">
        <v>4</v>
      </c>
      <c r="M544" s="17" t="str">
        <f t="shared" si="32"/>
        <v xml:space="preserve">3 </v>
      </c>
      <c r="N544" s="18" t="s">
        <v>823</v>
      </c>
      <c r="O544" s="14">
        <v>4</v>
      </c>
      <c r="P544" s="14">
        <v>0</v>
      </c>
      <c r="Q544" s="14">
        <v>1</v>
      </c>
      <c r="R544" s="14">
        <v>0</v>
      </c>
      <c r="S544" s="14">
        <v>1</v>
      </c>
      <c r="T544" s="14">
        <v>1</v>
      </c>
      <c r="U544" s="14">
        <v>1</v>
      </c>
      <c r="V544" s="19">
        <v>0.94791666666666696</v>
      </c>
      <c r="W544" s="17" t="s">
        <v>1250</v>
      </c>
      <c r="X544" s="14">
        <v>1</v>
      </c>
      <c r="Y544" s="20">
        <v>20</v>
      </c>
      <c r="Z544" s="17">
        <v>0</v>
      </c>
      <c r="AA544" s="17">
        <v>0</v>
      </c>
      <c r="AB544" s="17" t="s">
        <v>115</v>
      </c>
      <c r="AC544">
        <v>3</v>
      </c>
      <c r="AD544">
        <v>0</v>
      </c>
      <c r="AE544" s="17"/>
      <c r="AF544" s="17"/>
      <c r="AG544" s="17"/>
      <c r="AH544" s="14">
        <v>0</v>
      </c>
      <c r="AI544" s="14">
        <v>0</v>
      </c>
      <c r="AJ544" s="14">
        <v>0</v>
      </c>
      <c r="AK544" s="17" t="s">
        <v>1220</v>
      </c>
      <c r="AL544" s="17" t="s">
        <v>64</v>
      </c>
      <c r="AM544" s="17" t="s">
        <v>64</v>
      </c>
      <c r="AN544" s="17" t="s">
        <v>64</v>
      </c>
      <c r="AO544" s="16">
        <f t="shared" si="35"/>
        <v>3</v>
      </c>
      <c r="AP544">
        <v>2</v>
      </c>
      <c r="AQ544" s="20">
        <v>20</v>
      </c>
      <c r="AR544" s="12">
        <v>1</v>
      </c>
      <c r="AS544" s="12">
        <v>1</v>
      </c>
      <c r="AT544" s="14">
        <v>2</v>
      </c>
    </row>
    <row r="545" spans="1:46" x14ac:dyDescent="0.4">
      <c r="A545">
        <v>513</v>
      </c>
      <c r="B545" s="14">
        <v>0</v>
      </c>
      <c r="C545" s="36">
        <v>0</v>
      </c>
      <c r="D545" s="17" t="s">
        <v>1211</v>
      </c>
      <c r="E545" s="14">
        <v>1</v>
      </c>
      <c r="F545" s="14">
        <v>3</v>
      </c>
      <c r="G545" s="14">
        <v>3</v>
      </c>
      <c r="H545" s="14">
        <v>1</v>
      </c>
      <c r="I545" s="14">
        <f t="shared" si="33"/>
        <v>740</v>
      </c>
      <c r="J545" s="14">
        <f t="shared" si="34"/>
        <v>732</v>
      </c>
      <c r="K545" s="14">
        <v>61</v>
      </c>
      <c r="L545" s="12">
        <v>5</v>
      </c>
      <c r="M545" s="17" t="str">
        <f t="shared" si="32"/>
        <v xml:space="preserve">8 </v>
      </c>
      <c r="N545" s="18" t="s">
        <v>1251</v>
      </c>
      <c r="O545" s="14">
        <v>3</v>
      </c>
      <c r="P545" s="14">
        <v>0</v>
      </c>
      <c r="Q545" s="14">
        <v>1</v>
      </c>
      <c r="R545" s="14">
        <v>1</v>
      </c>
      <c r="S545" s="14">
        <v>0</v>
      </c>
      <c r="T545" s="14">
        <v>1</v>
      </c>
      <c r="U545" s="14">
        <v>1</v>
      </c>
      <c r="V545" s="19">
        <v>0.83541666666666703</v>
      </c>
      <c r="W545" s="17" t="s">
        <v>1252</v>
      </c>
      <c r="X545" s="14">
        <v>1</v>
      </c>
      <c r="Y545" s="20">
        <v>27</v>
      </c>
      <c r="Z545" s="17">
        <v>1</v>
      </c>
      <c r="AA545" s="17">
        <v>0</v>
      </c>
      <c r="AB545" s="17" t="s">
        <v>322</v>
      </c>
      <c r="AC545">
        <v>4</v>
      </c>
      <c r="AD545">
        <v>0</v>
      </c>
      <c r="AE545" s="17"/>
      <c r="AF545" s="17"/>
      <c r="AG545" s="17"/>
      <c r="AH545" s="14">
        <v>0</v>
      </c>
      <c r="AI545" s="14">
        <v>0</v>
      </c>
      <c r="AJ545" s="14">
        <v>0</v>
      </c>
      <c r="AK545" s="17" t="s">
        <v>1247</v>
      </c>
      <c r="AL545" s="17" t="s">
        <v>64</v>
      </c>
      <c r="AM545" s="17" t="s">
        <v>64</v>
      </c>
      <c r="AN545" s="17" t="s">
        <v>64</v>
      </c>
      <c r="AO545" s="16">
        <f t="shared" si="35"/>
        <v>3</v>
      </c>
      <c r="AP545">
        <v>2</v>
      </c>
      <c r="AQ545" s="20">
        <v>27</v>
      </c>
      <c r="AR545" s="12">
        <v>1</v>
      </c>
      <c r="AS545" s="12">
        <v>1</v>
      </c>
      <c r="AT545" s="14">
        <v>2</v>
      </c>
    </row>
    <row r="546" spans="1:46" x14ac:dyDescent="0.4">
      <c r="A546">
        <v>143</v>
      </c>
      <c r="B546" s="14">
        <v>0</v>
      </c>
      <c r="C546" s="36">
        <v>0</v>
      </c>
      <c r="D546" s="17" t="s">
        <v>1253</v>
      </c>
      <c r="E546" s="14">
        <v>0</v>
      </c>
      <c r="F546" s="14">
        <v>0</v>
      </c>
      <c r="G546" s="14">
        <v>3</v>
      </c>
      <c r="H546" s="14">
        <v>2</v>
      </c>
      <c r="I546" s="14">
        <f t="shared" si="33"/>
        <v>719</v>
      </c>
      <c r="J546" s="14">
        <f t="shared" si="34"/>
        <v>708</v>
      </c>
      <c r="K546" s="14">
        <v>59</v>
      </c>
      <c r="L546" s="12">
        <v>4</v>
      </c>
      <c r="M546" s="17" t="str">
        <f t="shared" si="32"/>
        <v>11</v>
      </c>
      <c r="N546" s="18" t="s">
        <v>1254</v>
      </c>
      <c r="O546" s="14">
        <v>5</v>
      </c>
      <c r="P546" s="14">
        <v>1</v>
      </c>
      <c r="Q546" s="14">
        <v>1</v>
      </c>
      <c r="R546" s="14">
        <v>1</v>
      </c>
      <c r="S546" s="14">
        <v>0</v>
      </c>
      <c r="T546" s="14">
        <v>0</v>
      </c>
      <c r="U546" s="14">
        <v>1</v>
      </c>
      <c r="V546" s="19">
        <v>0.91458333333333297</v>
      </c>
      <c r="W546" s="17" t="s">
        <v>1255</v>
      </c>
      <c r="X546" s="14">
        <v>1</v>
      </c>
      <c r="Y546" s="20">
        <v>135</v>
      </c>
      <c r="Z546" s="17">
        <v>1</v>
      </c>
      <c r="AA546" s="17">
        <v>0</v>
      </c>
      <c r="AB546" s="17" t="s">
        <v>53</v>
      </c>
      <c r="AC546">
        <v>2</v>
      </c>
      <c r="AD546">
        <v>1</v>
      </c>
      <c r="AE546" s="17">
        <v>4</v>
      </c>
      <c r="AF546" s="17">
        <v>0</v>
      </c>
      <c r="AG546" s="17"/>
      <c r="AH546" s="14">
        <v>0</v>
      </c>
      <c r="AI546" s="14">
        <v>0</v>
      </c>
      <c r="AJ546" s="14">
        <v>1</v>
      </c>
      <c r="AK546" s="17" t="s">
        <v>1247</v>
      </c>
      <c r="AL546" s="17" t="s">
        <v>1233</v>
      </c>
      <c r="AM546" s="17" t="s">
        <v>1256</v>
      </c>
      <c r="AN546" s="17" t="s">
        <v>1257</v>
      </c>
      <c r="AO546" s="16">
        <f t="shared" si="35"/>
        <v>1</v>
      </c>
      <c r="AP546">
        <v>1</v>
      </c>
      <c r="AQ546" s="20">
        <v>135</v>
      </c>
      <c r="AR546" s="12">
        <v>1</v>
      </c>
      <c r="AS546" s="12">
        <v>1</v>
      </c>
      <c r="AT546" s="14">
        <v>3</v>
      </c>
    </row>
    <row r="547" spans="1:46" x14ac:dyDescent="0.4">
      <c r="A547">
        <v>116</v>
      </c>
      <c r="B547" s="14">
        <v>0</v>
      </c>
      <c r="C547" s="36">
        <v>0</v>
      </c>
      <c r="D547" s="17" t="s">
        <v>1222</v>
      </c>
      <c r="E547" s="14">
        <v>1</v>
      </c>
      <c r="F547" s="14">
        <v>3</v>
      </c>
      <c r="G547" s="14">
        <v>3</v>
      </c>
      <c r="H547" s="14">
        <v>1</v>
      </c>
      <c r="I547" s="14">
        <f t="shared" si="33"/>
        <v>690</v>
      </c>
      <c r="J547" s="14">
        <f t="shared" si="34"/>
        <v>684</v>
      </c>
      <c r="K547" s="14">
        <v>57</v>
      </c>
      <c r="L547" s="12">
        <v>4</v>
      </c>
      <c r="M547" s="17" t="str">
        <f t="shared" si="32"/>
        <v xml:space="preserve">6 </v>
      </c>
      <c r="N547" s="18" t="s">
        <v>1258</v>
      </c>
      <c r="O547" s="14">
        <v>4</v>
      </c>
      <c r="P547" s="14">
        <v>0</v>
      </c>
      <c r="Q547" s="14">
        <v>1</v>
      </c>
      <c r="R547" s="14">
        <v>0</v>
      </c>
      <c r="S547" s="14">
        <v>1</v>
      </c>
      <c r="T547" s="14">
        <v>1</v>
      </c>
      <c r="U547" s="14">
        <v>0</v>
      </c>
      <c r="V547" s="19">
        <v>0.59097222222222201</v>
      </c>
      <c r="W547" s="17" t="s">
        <v>1259</v>
      </c>
      <c r="X547" s="14">
        <v>1</v>
      </c>
      <c r="Y547" s="20">
        <v>27</v>
      </c>
      <c r="Z547" s="17">
        <v>0</v>
      </c>
      <c r="AA547" s="17">
        <v>0</v>
      </c>
      <c r="AB547" s="17" t="s">
        <v>169</v>
      </c>
      <c r="AC547">
        <v>2</v>
      </c>
      <c r="AD547">
        <v>1</v>
      </c>
      <c r="AE547" s="17">
        <v>0</v>
      </c>
      <c r="AF547" s="17">
        <v>1</v>
      </c>
      <c r="AG547" s="17"/>
      <c r="AH547" s="14">
        <v>1</v>
      </c>
      <c r="AI547" s="14">
        <v>0</v>
      </c>
      <c r="AJ547" s="14">
        <v>1</v>
      </c>
      <c r="AK547" s="17" t="s">
        <v>1256</v>
      </c>
      <c r="AL547" s="17" t="s">
        <v>1256</v>
      </c>
      <c r="AM547" s="17" t="s">
        <v>1260</v>
      </c>
      <c r="AN547" s="17" t="s">
        <v>1261</v>
      </c>
      <c r="AO547" s="16">
        <f t="shared" si="35"/>
        <v>1</v>
      </c>
      <c r="AP547">
        <v>1</v>
      </c>
      <c r="AQ547" s="20">
        <v>27</v>
      </c>
      <c r="AR547" s="12">
        <v>1</v>
      </c>
      <c r="AS547" s="12">
        <v>1</v>
      </c>
      <c r="AT547" s="14">
        <v>3</v>
      </c>
    </row>
    <row r="548" spans="1:46" x14ac:dyDescent="0.4">
      <c r="A548">
        <v>98</v>
      </c>
      <c r="B548" s="14">
        <v>0</v>
      </c>
      <c r="C548" s="36">
        <v>1</v>
      </c>
      <c r="D548" s="17" t="s">
        <v>1222</v>
      </c>
      <c r="E548" s="14">
        <v>1</v>
      </c>
      <c r="F548" s="14">
        <v>0</v>
      </c>
      <c r="G548" s="14">
        <v>3</v>
      </c>
      <c r="H548" s="14">
        <v>4</v>
      </c>
      <c r="I548" s="14">
        <f t="shared" si="33"/>
        <v>246</v>
      </c>
      <c r="J548" s="14">
        <f t="shared" si="34"/>
        <v>240</v>
      </c>
      <c r="K548" s="14">
        <v>20</v>
      </c>
      <c r="L548" s="12">
        <v>1</v>
      </c>
      <c r="M548" s="17" t="str">
        <f t="shared" si="32"/>
        <v xml:space="preserve">6 </v>
      </c>
      <c r="N548" s="18" t="s">
        <v>1262</v>
      </c>
      <c r="O548" s="14">
        <v>0</v>
      </c>
      <c r="P548" s="14">
        <v>0</v>
      </c>
      <c r="Q548" s="14">
        <v>1</v>
      </c>
      <c r="R548" s="14">
        <v>0</v>
      </c>
      <c r="S548" s="14">
        <v>1</v>
      </c>
      <c r="T548" s="14">
        <v>1</v>
      </c>
      <c r="U548" s="14">
        <v>0</v>
      </c>
      <c r="V548" s="19">
        <v>0.57430555555555596</v>
      </c>
      <c r="W548" s="17" t="s">
        <v>1263</v>
      </c>
      <c r="X548" s="14">
        <v>0</v>
      </c>
      <c r="Y548" s="20">
        <v>61</v>
      </c>
      <c r="Z548" s="17">
        <v>0</v>
      </c>
      <c r="AA548" s="17">
        <v>1</v>
      </c>
      <c r="AB548" s="17" t="s">
        <v>53</v>
      </c>
      <c r="AC548">
        <v>2</v>
      </c>
      <c r="AD548">
        <v>0</v>
      </c>
      <c r="AE548" s="17"/>
      <c r="AF548" s="17"/>
      <c r="AG548" s="17"/>
      <c r="AH548" s="14">
        <v>0</v>
      </c>
      <c r="AI548" s="14">
        <v>0</v>
      </c>
      <c r="AJ548" s="14">
        <v>1</v>
      </c>
      <c r="AK548" s="17" t="s">
        <v>1256</v>
      </c>
      <c r="AL548" s="17" t="s">
        <v>1256</v>
      </c>
      <c r="AM548" s="17" t="s">
        <v>1260</v>
      </c>
      <c r="AN548" s="17" t="s">
        <v>1264</v>
      </c>
      <c r="AO548" s="16">
        <f t="shared" si="35"/>
        <v>1</v>
      </c>
      <c r="AP548">
        <v>1</v>
      </c>
      <c r="AQ548" s="20">
        <v>61</v>
      </c>
      <c r="AR548" s="12">
        <v>1</v>
      </c>
      <c r="AS548" s="12">
        <v>1</v>
      </c>
      <c r="AT548" s="14">
        <v>3</v>
      </c>
    </row>
    <row r="549" spans="1:46" x14ac:dyDescent="0.4">
      <c r="A549">
        <v>78</v>
      </c>
      <c r="B549" s="14">
        <v>0</v>
      </c>
      <c r="C549" s="36">
        <v>0</v>
      </c>
      <c r="D549" s="17" t="s">
        <v>1238</v>
      </c>
      <c r="E549" s="14">
        <v>0</v>
      </c>
      <c r="F549" s="14">
        <v>0</v>
      </c>
      <c r="G549" s="14">
        <v>0</v>
      </c>
      <c r="H549" s="14">
        <v>4</v>
      </c>
      <c r="I549" s="14">
        <f t="shared" si="33"/>
        <v>246</v>
      </c>
      <c r="J549" s="14">
        <f t="shared" si="34"/>
        <v>240</v>
      </c>
      <c r="K549" s="14">
        <v>20</v>
      </c>
      <c r="L549" s="12">
        <v>1</v>
      </c>
      <c r="M549" s="17" t="str">
        <f t="shared" si="32"/>
        <v xml:space="preserve">6 </v>
      </c>
      <c r="N549" s="18" t="s">
        <v>1262</v>
      </c>
      <c r="O549" s="14">
        <v>2</v>
      </c>
      <c r="P549" s="14">
        <v>1</v>
      </c>
      <c r="Q549" s="14">
        <v>0</v>
      </c>
      <c r="R549" s="14">
        <v>1</v>
      </c>
      <c r="S549" s="14">
        <v>1</v>
      </c>
      <c r="T549" s="14">
        <v>0</v>
      </c>
      <c r="U549" s="14">
        <v>0</v>
      </c>
      <c r="V549" s="19">
        <v>0.73402777777777795</v>
      </c>
      <c r="W549" s="17" t="s">
        <v>1265</v>
      </c>
      <c r="X549" s="14">
        <v>1</v>
      </c>
      <c r="Y549" s="20">
        <v>18</v>
      </c>
      <c r="Z549" s="17">
        <v>0</v>
      </c>
      <c r="AA549" s="17">
        <v>1</v>
      </c>
      <c r="AB549" s="17" t="s">
        <v>93</v>
      </c>
      <c r="AC549">
        <v>5</v>
      </c>
      <c r="AD549">
        <v>1</v>
      </c>
      <c r="AE549" s="17">
        <v>1</v>
      </c>
      <c r="AF549" s="17"/>
      <c r="AG549" s="17"/>
      <c r="AH549" s="14">
        <v>1</v>
      </c>
      <c r="AI549" s="14">
        <v>0</v>
      </c>
      <c r="AJ549" s="14">
        <v>0</v>
      </c>
      <c r="AK549" s="17" t="s">
        <v>1217</v>
      </c>
      <c r="AL549" s="17" t="s">
        <v>64</v>
      </c>
      <c r="AM549" s="17" t="s">
        <v>64</v>
      </c>
      <c r="AN549" s="17" t="s">
        <v>64</v>
      </c>
      <c r="AO549" s="16">
        <f t="shared" si="35"/>
        <v>1</v>
      </c>
      <c r="AP549">
        <v>1</v>
      </c>
      <c r="AQ549" s="20">
        <v>18</v>
      </c>
      <c r="AR549" s="12">
        <v>1</v>
      </c>
      <c r="AS549" s="12">
        <v>1</v>
      </c>
      <c r="AT549" s="14">
        <v>2</v>
      </c>
    </row>
    <row r="550" spans="1:46" x14ac:dyDescent="0.4">
      <c r="A550">
        <v>546</v>
      </c>
      <c r="B550" s="14">
        <v>1</v>
      </c>
      <c r="C550" s="36">
        <v>0</v>
      </c>
      <c r="D550" s="17" t="s">
        <v>1238</v>
      </c>
      <c r="E550" s="14">
        <v>0</v>
      </c>
      <c r="F550" s="14">
        <v>0</v>
      </c>
      <c r="G550" s="14">
        <v>1</v>
      </c>
      <c r="H550" s="14">
        <v>0</v>
      </c>
      <c r="I550" s="14">
        <f t="shared" si="33"/>
        <v>309</v>
      </c>
      <c r="J550" s="14">
        <f t="shared" si="34"/>
        <v>300</v>
      </c>
      <c r="K550" s="14">
        <v>25</v>
      </c>
      <c r="L550" s="12">
        <v>1</v>
      </c>
      <c r="M550" s="17" t="str">
        <f t="shared" si="32"/>
        <v xml:space="preserve">9 </v>
      </c>
      <c r="N550" s="18" t="s">
        <v>1266</v>
      </c>
      <c r="O550" s="14">
        <v>0</v>
      </c>
      <c r="P550" s="14">
        <v>1</v>
      </c>
      <c r="Q550" s="14">
        <v>1</v>
      </c>
      <c r="R550" s="14">
        <v>0</v>
      </c>
      <c r="S550" s="14">
        <v>1</v>
      </c>
      <c r="T550" s="14">
        <v>1</v>
      </c>
      <c r="U550" s="14">
        <v>0</v>
      </c>
      <c r="V550" s="19">
        <v>0.76319444444444395</v>
      </c>
      <c r="W550" s="17" t="s">
        <v>1267</v>
      </c>
      <c r="X550" s="14">
        <v>1</v>
      </c>
      <c r="Y550" s="20">
        <v>31</v>
      </c>
      <c r="Z550" s="17">
        <v>0</v>
      </c>
      <c r="AA550" s="17">
        <v>0</v>
      </c>
      <c r="AB550" s="17" t="s">
        <v>135</v>
      </c>
      <c r="AC550">
        <v>5</v>
      </c>
      <c r="AD550">
        <v>1</v>
      </c>
      <c r="AE550" s="17">
        <v>2</v>
      </c>
      <c r="AF550" s="17">
        <v>1</v>
      </c>
      <c r="AG550" s="17"/>
      <c r="AH550" s="14">
        <v>1</v>
      </c>
      <c r="AI550" s="14">
        <v>0</v>
      </c>
      <c r="AJ550" s="14">
        <v>0</v>
      </c>
      <c r="AK550" s="17" t="s">
        <v>1217</v>
      </c>
      <c r="AL550" s="17" t="s">
        <v>64</v>
      </c>
      <c r="AM550" s="17" t="s">
        <v>64</v>
      </c>
      <c r="AN550" s="17" t="s">
        <v>64</v>
      </c>
      <c r="AO550" s="16">
        <f t="shared" si="35"/>
        <v>1</v>
      </c>
      <c r="AP550">
        <v>1</v>
      </c>
      <c r="AQ550" s="20">
        <v>31</v>
      </c>
      <c r="AR550" s="12">
        <v>1</v>
      </c>
      <c r="AS550" s="12">
        <v>1</v>
      </c>
      <c r="AT550" s="14">
        <v>2</v>
      </c>
    </row>
    <row r="551" spans="1:46" x14ac:dyDescent="0.4">
      <c r="A551">
        <v>589</v>
      </c>
      <c r="B551" s="14">
        <v>1</v>
      </c>
      <c r="C551" s="36">
        <v>1</v>
      </c>
      <c r="D551" s="17" t="s">
        <v>1244</v>
      </c>
      <c r="E551" s="14">
        <v>1</v>
      </c>
      <c r="F551" s="14">
        <v>1</v>
      </c>
      <c r="G551" s="14">
        <v>1</v>
      </c>
      <c r="H551" s="14">
        <v>0</v>
      </c>
      <c r="I551" s="14">
        <f t="shared" si="33"/>
        <v>251</v>
      </c>
      <c r="J551" s="14">
        <f t="shared" si="34"/>
        <v>240</v>
      </c>
      <c r="K551" s="14">
        <v>20</v>
      </c>
      <c r="L551" s="12">
        <v>1</v>
      </c>
      <c r="M551" s="17" t="str">
        <f t="shared" si="32"/>
        <v>11</v>
      </c>
      <c r="N551" s="18" t="s">
        <v>1268</v>
      </c>
      <c r="O551" s="14">
        <v>0</v>
      </c>
      <c r="P551" s="14">
        <v>0</v>
      </c>
      <c r="Q551" s="14">
        <v>1</v>
      </c>
      <c r="R551" s="14">
        <v>0</v>
      </c>
      <c r="S551" s="14">
        <v>1</v>
      </c>
      <c r="T551" s="14">
        <v>1</v>
      </c>
      <c r="U551" s="14">
        <v>0</v>
      </c>
      <c r="V551" s="19">
        <v>0.51249999999999996</v>
      </c>
      <c r="W551" s="17" t="s">
        <v>1269</v>
      </c>
      <c r="X551" s="14">
        <v>1</v>
      </c>
      <c r="Y551" s="20">
        <v>34</v>
      </c>
      <c r="Z551" s="17">
        <v>1</v>
      </c>
      <c r="AA551" s="17">
        <v>1</v>
      </c>
      <c r="AB551" s="17" t="s">
        <v>1191</v>
      </c>
      <c r="AC551">
        <v>3</v>
      </c>
      <c r="AD551">
        <v>0</v>
      </c>
      <c r="AE551" s="17"/>
      <c r="AF551" s="17"/>
      <c r="AG551" s="17"/>
      <c r="AH551" s="14">
        <v>0</v>
      </c>
      <c r="AI551" s="14">
        <v>1</v>
      </c>
      <c r="AJ551" s="14">
        <v>1</v>
      </c>
      <c r="AK551" s="17" t="s">
        <v>1261</v>
      </c>
      <c r="AL551" s="17" t="s">
        <v>1261</v>
      </c>
      <c r="AM551" s="17" t="s">
        <v>1270</v>
      </c>
      <c r="AN551" s="17" t="s">
        <v>1271</v>
      </c>
      <c r="AO551" s="16">
        <f t="shared" si="35"/>
        <v>5</v>
      </c>
      <c r="AP551">
        <v>2</v>
      </c>
      <c r="AQ551" s="20">
        <v>34</v>
      </c>
      <c r="AR551" s="12">
        <v>1</v>
      </c>
      <c r="AS551" s="12">
        <v>1</v>
      </c>
      <c r="AT551" s="14">
        <v>3</v>
      </c>
    </row>
    <row r="552" spans="1:46" x14ac:dyDescent="0.4">
      <c r="A552">
        <v>277</v>
      </c>
      <c r="B552" s="14">
        <v>0</v>
      </c>
      <c r="C552" s="36">
        <v>1</v>
      </c>
      <c r="D552" s="17" t="s">
        <v>1272</v>
      </c>
      <c r="E552" s="14">
        <v>1</v>
      </c>
      <c r="F552" s="14">
        <v>0</v>
      </c>
      <c r="G552" s="14">
        <v>3</v>
      </c>
      <c r="H552" s="14">
        <v>2</v>
      </c>
      <c r="I552" s="14">
        <f t="shared" si="33"/>
        <v>568</v>
      </c>
      <c r="J552" s="14">
        <f t="shared" si="34"/>
        <v>564</v>
      </c>
      <c r="K552" s="14">
        <v>47</v>
      </c>
      <c r="L552" s="12">
        <v>3</v>
      </c>
      <c r="M552" s="17" t="str">
        <f t="shared" si="32"/>
        <v xml:space="preserve">4 </v>
      </c>
      <c r="N552" s="18" t="s">
        <v>1273</v>
      </c>
      <c r="O552" s="14">
        <v>2</v>
      </c>
      <c r="P552" s="14">
        <v>0</v>
      </c>
      <c r="Q552" s="14">
        <v>1</v>
      </c>
      <c r="R552" s="14">
        <v>0</v>
      </c>
      <c r="S552" s="14">
        <v>0</v>
      </c>
      <c r="T552" s="14">
        <v>0</v>
      </c>
      <c r="U552" s="14">
        <v>0</v>
      </c>
      <c r="V552" s="19">
        <v>0.390277777777778</v>
      </c>
      <c r="W552" s="17" t="s">
        <v>1274</v>
      </c>
      <c r="X552" s="14">
        <v>1</v>
      </c>
      <c r="Y552" s="20">
        <v>47</v>
      </c>
      <c r="Z552" s="17">
        <v>1</v>
      </c>
      <c r="AA552" s="17">
        <v>0</v>
      </c>
      <c r="AB552" s="17" t="s">
        <v>53</v>
      </c>
      <c r="AC552">
        <v>2</v>
      </c>
      <c r="AD552">
        <v>0</v>
      </c>
      <c r="AE552" s="17"/>
      <c r="AF552" s="17"/>
      <c r="AG552" s="17"/>
      <c r="AH552" s="14">
        <v>0</v>
      </c>
      <c r="AI552" s="14">
        <v>0</v>
      </c>
      <c r="AJ552" s="14">
        <v>1</v>
      </c>
      <c r="AK552" s="17" t="s">
        <v>1261</v>
      </c>
      <c r="AL552" s="17" t="s">
        <v>1261</v>
      </c>
      <c r="AM552" s="17" t="s">
        <v>1270</v>
      </c>
      <c r="AN552" s="17" t="s">
        <v>1275</v>
      </c>
      <c r="AO552" s="16">
        <f t="shared" si="35"/>
        <v>3</v>
      </c>
      <c r="AP552">
        <v>2</v>
      </c>
      <c r="AQ552" s="20">
        <v>47</v>
      </c>
      <c r="AR552" s="12">
        <v>1</v>
      </c>
      <c r="AS552" s="12">
        <v>1</v>
      </c>
      <c r="AT552" s="14">
        <v>3</v>
      </c>
    </row>
    <row r="553" spans="1:46" x14ac:dyDescent="0.4">
      <c r="A553">
        <v>122</v>
      </c>
      <c r="B553" s="14">
        <v>1</v>
      </c>
      <c r="C553" s="36">
        <v>1</v>
      </c>
      <c r="D553" s="17" t="s">
        <v>1276</v>
      </c>
      <c r="E553" s="14">
        <v>0</v>
      </c>
      <c r="F553" s="14">
        <v>0</v>
      </c>
      <c r="G553" s="14">
        <v>1</v>
      </c>
      <c r="H553" s="14">
        <v>4</v>
      </c>
      <c r="I553" s="14">
        <f t="shared" si="33"/>
        <v>282</v>
      </c>
      <c r="J553" s="14">
        <f t="shared" si="34"/>
        <v>276</v>
      </c>
      <c r="K553" s="14">
        <v>23</v>
      </c>
      <c r="L553" s="12">
        <v>1</v>
      </c>
      <c r="M553" s="17" t="str">
        <f t="shared" si="32"/>
        <v xml:space="preserve">6 </v>
      </c>
      <c r="N553" s="18" t="s">
        <v>223</v>
      </c>
      <c r="O553" s="14">
        <v>0</v>
      </c>
      <c r="P553" s="14">
        <v>0</v>
      </c>
      <c r="Q553" s="14">
        <v>1</v>
      </c>
      <c r="R553" s="14">
        <v>0</v>
      </c>
      <c r="S553" s="14">
        <v>1</v>
      </c>
      <c r="T553" s="14">
        <v>1</v>
      </c>
      <c r="U553" s="14">
        <v>0</v>
      </c>
      <c r="V553" s="19">
        <v>0.48749999999999999</v>
      </c>
      <c r="W553" s="17" t="s">
        <v>1277</v>
      </c>
      <c r="X553" s="14">
        <v>1</v>
      </c>
      <c r="Y553" s="20">
        <v>22</v>
      </c>
      <c r="Z553" s="17">
        <v>0</v>
      </c>
      <c r="AA553" s="17">
        <v>1</v>
      </c>
      <c r="AB553" s="17" t="s">
        <v>128</v>
      </c>
      <c r="AC553">
        <v>2</v>
      </c>
      <c r="AD553">
        <v>1</v>
      </c>
      <c r="AE553" s="17">
        <v>1</v>
      </c>
      <c r="AF553" s="17"/>
      <c r="AG553" s="17"/>
      <c r="AH553" s="14">
        <v>0</v>
      </c>
      <c r="AI553" s="14">
        <v>1</v>
      </c>
      <c r="AJ553" s="14">
        <v>0</v>
      </c>
      <c r="AK553" s="17" t="s">
        <v>1261</v>
      </c>
      <c r="AL553" s="17" t="s">
        <v>64</v>
      </c>
      <c r="AM553" s="17" t="s">
        <v>64</v>
      </c>
      <c r="AN553" s="17" t="s">
        <v>64</v>
      </c>
      <c r="AO553" s="16">
        <f t="shared" si="35"/>
        <v>2</v>
      </c>
      <c r="AP553">
        <v>1</v>
      </c>
      <c r="AQ553" s="20">
        <v>22</v>
      </c>
      <c r="AR553" s="12">
        <v>1</v>
      </c>
      <c r="AS553" s="12">
        <v>1</v>
      </c>
      <c r="AT553" s="14">
        <v>2</v>
      </c>
    </row>
    <row r="554" spans="1:46" x14ac:dyDescent="0.4">
      <c r="A554">
        <v>163</v>
      </c>
      <c r="B554" s="14">
        <v>0</v>
      </c>
      <c r="C554" s="36">
        <v>1</v>
      </c>
      <c r="D554" s="17" t="s">
        <v>1276</v>
      </c>
      <c r="E554" s="14">
        <v>0</v>
      </c>
      <c r="F554" s="14">
        <v>3</v>
      </c>
      <c r="G554" s="14">
        <v>4</v>
      </c>
      <c r="H554" s="14">
        <v>0</v>
      </c>
      <c r="I554" s="14">
        <f t="shared" si="33"/>
        <v>485</v>
      </c>
      <c r="J554" s="14">
        <f t="shared" si="34"/>
        <v>480</v>
      </c>
      <c r="K554" s="14">
        <v>40</v>
      </c>
      <c r="L554" s="12">
        <v>3</v>
      </c>
      <c r="M554" s="17" t="str">
        <f t="shared" si="32"/>
        <v xml:space="preserve">5 </v>
      </c>
      <c r="N554" s="18" t="s">
        <v>1278</v>
      </c>
      <c r="O554" s="14">
        <v>0</v>
      </c>
      <c r="P554" s="14">
        <v>0</v>
      </c>
      <c r="Q554" s="14">
        <v>1</v>
      </c>
      <c r="R554" s="14">
        <v>0</v>
      </c>
      <c r="S554" s="14">
        <v>1</v>
      </c>
      <c r="T554" s="14">
        <v>1</v>
      </c>
      <c r="U554" s="14">
        <v>0</v>
      </c>
      <c r="V554" s="19">
        <v>0.68125000000000002</v>
      </c>
      <c r="W554" s="17" t="s">
        <v>1279</v>
      </c>
      <c r="X554" s="14">
        <v>1</v>
      </c>
      <c r="Y554" s="20">
        <v>21</v>
      </c>
      <c r="Z554" s="17">
        <v>0</v>
      </c>
      <c r="AA554" s="17">
        <v>0</v>
      </c>
      <c r="AB554" s="17" t="s">
        <v>58</v>
      </c>
      <c r="AC554">
        <v>2</v>
      </c>
      <c r="AD554">
        <v>0</v>
      </c>
      <c r="AE554" s="17"/>
      <c r="AF554" s="17"/>
      <c r="AG554" s="17"/>
      <c r="AH554" s="14">
        <v>0</v>
      </c>
      <c r="AI554" s="14">
        <v>0</v>
      </c>
      <c r="AJ554" s="14">
        <v>0</v>
      </c>
      <c r="AK554" s="17" t="s">
        <v>1261</v>
      </c>
      <c r="AL554" s="17" t="s">
        <v>64</v>
      </c>
      <c r="AM554" s="17" t="s">
        <v>64</v>
      </c>
      <c r="AN554" s="17" t="s">
        <v>64</v>
      </c>
      <c r="AO554" s="16">
        <f t="shared" si="35"/>
        <v>2</v>
      </c>
      <c r="AP554">
        <v>1</v>
      </c>
      <c r="AQ554" s="20">
        <v>21</v>
      </c>
      <c r="AR554" s="12">
        <v>1</v>
      </c>
      <c r="AS554" s="12">
        <v>1</v>
      </c>
      <c r="AT554" s="14">
        <v>2</v>
      </c>
    </row>
    <row r="555" spans="1:46" x14ac:dyDescent="0.4">
      <c r="A555">
        <v>52</v>
      </c>
      <c r="B555" s="14">
        <v>1</v>
      </c>
      <c r="C555" s="36">
        <v>0</v>
      </c>
      <c r="D555" s="17" t="s">
        <v>1261</v>
      </c>
      <c r="E555" s="14">
        <v>0</v>
      </c>
      <c r="F555" s="24">
        <v>2</v>
      </c>
      <c r="G555" s="14">
        <v>2</v>
      </c>
      <c r="H555" s="14">
        <v>0</v>
      </c>
      <c r="I555" s="14">
        <f t="shared" si="33"/>
        <v>219</v>
      </c>
      <c r="J555" s="14">
        <f t="shared" si="34"/>
        <v>216</v>
      </c>
      <c r="K555" s="14">
        <v>18</v>
      </c>
      <c r="L555" s="12">
        <v>0</v>
      </c>
      <c r="M555" s="17" t="str">
        <f t="shared" si="32"/>
        <v xml:space="preserve">3 </v>
      </c>
      <c r="N555" s="18" t="s">
        <v>281</v>
      </c>
      <c r="O555" s="14">
        <v>5</v>
      </c>
      <c r="P555" s="14">
        <v>1</v>
      </c>
      <c r="Q555" s="14">
        <v>1</v>
      </c>
      <c r="R555" s="14">
        <v>0</v>
      </c>
      <c r="S555" s="14">
        <v>0</v>
      </c>
      <c r="T555" s="14">
        <v>1</v>
      </c>
      <c r="U555" s="14">
        <v>0</v>
      </c>
      <c r="V555" s="19">
        <v>0.70833333333333304</v>
      </c>
      <c r="W555" s="17" t="s">
        <v>1280</v>
      </c>
      <c r="X555" s="14">
        <v>1</v>
      </c>
      <c r="Y555" s="20">
        <v>28</v>
      </c>
      <c r="Z555" s="17">
        <v>0</v>
      </c>
      <c r="AA555" s="17">
        <v>0</v>
      </c>
      <c r="AB555" s="17" t="s">
        <v>53</v>
      </c>
      <c r="AC555">
        <v>2</v>
      </c>
      <c r="AD555">
        <v>0</v>
      </c>
      <c r="AE555" s="17"/>
      <c r="AF555" s="17"/>
      <c r="AG555" s="17"/>
      <c r="AH555" s="14">
        <v>0</v>
      </c>
      <c r="AI555" s="14">
        <v>0</v>
      </c>
      <c r="AJ555" s="14">
        <v>1</v>
      </c>
      <c r="AK555" s="17" t="s">
        <v>1252</v>
      </c>
      <c r="AL555" s="17" t="s">
        <v>1270</v>
      </c>
      <c r="AM555" s="17" t="s">
        <v>1281</v>
      </c>
      <c r="AN555" s="17" t="s">
        <v>1282</v>
      </c>
      <c r="AO555" s="16">
        <f t="shared" si="35"/>
        <v>1</v>
      </c>
      <c r="AP555">
        <v>1</v>
      </c>
      <c r="AQ555" s="20">
        <v>28</v>
      </c>
      <c r="AR555" s="12">
        <v>1</v>
      </c>
      <c r="AS555" s="12">
        <v>1</v>
      </c>
      <c r="AT555" s="14">
        <v>3</v>
      </c>
    </row>
    <row r="556" spans="1:46" x14ac:dyDescent="0.4">
      <c r="A556">
        <v>40</v>
      </c>
      <c r="B556" s="14">
        <v>0</v>
      </c>
      <c r="C556" s="36">
        <v>0</v>
      </c>
      <c r="D556" s="17" t="s">
        <v>1283</v>
      </c>
      <c r="E556" s="14">
        <v>0</v>
      </c>
      <c r="F556" s="14">
        <v>3</v>
      </c>
      <c r="G556" s="14">
        <v>3</v>
      </c>
      <c r="H556" s="14">
        <v>4</v>
      </c>
      <c r="I556" s="14">
        <f t="shared" si="33"/>
        <v>797</v>
      </c>
      <c r="J556" s="14">
        <f t="shared" si="34"/>
        <v>792</v>
      </c>
      <c r="K556" s="14">
        <v>66</v>
      </c>
      <c r="L556" s="12">
        <v>5</v>
      </c>
      <c r="M556" s="17" t="str">
        <f t="shared" si="32"/>
        <v xml:space="preserve">5 </v>
      </c>
      <c r="N556" s="18" t="s">
        <v>1284</v>
      </c>
      <c r="O556" s="14">
        <v>1</v>
      </c>
      <c r="P556" s="14">
        <v>0</v>
      </c>
      <c r="Q556" s="14">
        <v>1</v>
      </c>
      <c r="R556" s="14">
        <v>0</v>
      </c>
      <c r="S556" s="14">
        <v>1</v>
      </c>
      <c r="T556" s="14">
        <v>0</v>
      </c>
      <c r="U556" s="14">
        <v>0</v>
      </c>
      <c r="V556" s="19">
        <v>0.78611111111111098</v>
      </c>
      <c r="W556" s="17" t="s">
        <v>1285</v>
      </c>
      <c r="X556" s="14">
        <v>1</v>
      </c>
      <c r="Y556" s="20">
        <v>37</v>
      </c>
      <c r="Z556" s="17">
        <v>0</v>
      </c>
      <c r="AA556" s="17">
        <v>1</v>
      </c>
      <c r="AB556" s="17" t="s">
        <v>58</v>
      </c>
      <c r="AC556">
        <v>2</v>
      </c>
      <c r="AD556">
        <v>0</v>
      </c>
      <c r="AE556" s="17"/>
      <c r="AF556" s="17"/>
      <c r="AG556" s="17"/>
      <c r="AH556" s="14">
        <v>0</v>
      </c>
      <c r="AI556" s="14">
        <v>0</v>
      </c>
      <c r="AJ556" s="14">
        <v>1</v>
      </c>
      <c r="AK556" s="17" t="s">
        <v>1281</v>
      </c>
      <c r="AL556" s="17" t="s">
        <v>1281</v>
      </c>
      <c r="AM556" s="17" t="s">
        <v>1286</v>
      </c>
      <c r="AN556" s="17" t="s">
        <v>1287</v>
      </c>
      <c r="AO556" s="16">
        <f t="shared" si="35"/>
        <v>1</v>
      </c>
      <c r="AP556">
        <v>1</v>
      </c>
      <c r="AQ556" s="20">
        <v>37</v>
      </c>
      <c r="AR556" s="12">
        <v>1</v>
      </c>
      <c r="AS556" s="12">
        <v>1</v>
      </c>
      <c r="AT556" s="14">
        <v>3</v>
      </c>
    </row>
    <row r="557" spans="1:46" x14ac:dyDescent="0.4">
      <c r="A557">
        <v>496</v>
      </c>
      <c r="B557" s="14">
        <v>0</v>
      </c>
      <c r="C557" s="36">
        <v>0</v>
      </c>
      <c r="D557" s="17" t="s">
        <v>1286</v>
      </c>
      <c r="E557" s="14">
        <v>0</v>
      </c>
      <c r="F557" s="14">
        <v>3</v>
      </c>
      <c r="G557" s="14">
        <v>3</v>
      </c>
      <c r="H557" s="14">
        <v>2</v>
      </c>
      <c r="I557" s="14">
        <f t="shared" si="33"/>
        <v>856</v>
      </c>
      <c r="J557" s="14">
        <f t="shared" si="34"/>
        <v>852</v>
      </c>
      <c r="K557" s="14">
        <v>71</v>
      </c>
      <c r="L557" s="12">
        <v>6</v>
      </c>
      <c r="M557" s="17" t="str">
        <f t="shared" si="32"/>
        <v xml:space="preserve">4 </v>
      </c>
      <c r="N557" s="18" t="s">
        <v>1288</v>
      </c>
      <c r="O557" s="14">
        <v>2</v>
      </c>
      <c r="P557" s="14">
        <v>0</v>
      </c>
      <c r="Q557" s="14">
        <v>1</v>
      </c>
      <c r="R557" s="14">
        <v>0</v>
      </c>
      <c r="S557" s="14">
        <v>0</v>
      </c>
      <c r="T557" s="14">
        <v>1</v>
      </c>
      <c r="U557" s="14">
        <v>0</v>
      </c>
      <c r="V557" s="19">
        <v>0.44305555555555598</v>
      </c>
      <c r="W557" s="17" t="s">
        <v>1289</v>
      </c>
      <c r="X557" s="14">
        <v>1</v>
      </c>
      <c r="Y557" s="20">
        <v>55</v>
      </c>
      <c r="Z557" s="17">
        <v>1</v>
      </c>
      <c r="AA557" s="17">
        <v>0</v>
      </c>
      <c r="AB557" s="17" t="s">
        <v>115</v>
      </c>
      <c r="AC557">
        <v>3</v>
      </c>
      <c r="AD557">
        <v>0</v>
      </c>
      <c r="AE557" s="17"/>
      <c r="AF557" s="17"/>
      <c r="AG557" s="17"/>
      <c r="AH557" s="14">
        <v>0</v>
      </c>
      <c r="AI557" s="14">
        <v>0</v>
      </c>
      <c r="AJ557" s="14">
        <v>1</v>
      </c>
      <c r="AK557" s="17" t="s">
        <v>1290</v>
      </c>
      <c r="AL557" s="17" t="s">
        <v>1265</v>
      </c>
      <c r="AM557" s="17" t="s">
        <v>1291</v>
      </c>
      <c r="AN557" s="17" t="s">
        <v>1287</v>
      </c>
      <c r="AO557" s="16">
        <f t="shared" si="35"/>
        <v>1</v>
      </c>
      <c r="AP557">
        <v>1</v>
      </c>
      <c r="AQ557" s="20">
        <v>55</v>
      </c>
      <c r="AR557" s="12">
        <v>1</v>
      </c>
      <c r="AS557" s="12">
        <v>1</v>
      </c>
      <c r="AT557" s="14">
        <v>3</v>
      </c>
    </row>
    <row r="558" spans="1:46" x14ac:dyDescent="0.4">
      <c r="A558">
        <v>572</v>
      </c>
      <c r="B558" s="14">
        <v>0</v>
      </c>
      <c r="C558" s="36">
        <v>1</v>
      </c>
      <c r="D558" s="17" t="s">
        <v>1290</v>
      </c>
      <c r="E558" s="14">
        <v>0</v>
      </c>
      <c r="F558" s="14">
        <v>1</v>
      </c>
      <c r="G558" s="14">
        <v>1</v>
      </c>
      <c r="H558" s="14">
        <v>4</v>
      </c>
      <c r="I558" s="14">
        <f t="shared" si="33"/>
        <v>507</v>
      </c>
      <c r="J558" s="14">
        <f t="shared" si="34"/>
        <v>504</v>
      </c>
      <c r="K558" s="14">
        <v>42</v>
      </c>
      <c r="L558" s="12">
        <v>3</v>
      </c>
      <c r="M558" s="17" t="str">
        <f t="shared" si="32"/>
        <v xml:space="preserve">3 </v>
      </c>
      <c r="N558" s="18" t="s">
        <v>1292</v>
      </c>
      <c r="O558" s="14">
        <v>5</v>
      </c>
      <c r="P558" s="14">
        <v>1</v>
      </c>
      <c r="Q558" s="14">
        <v>1</v>
      </c>
      <c r="R558" s="14">
        <v>0</v>
      </c>
      <c r="S558" s="14">
        <v>0</v>
      </c>
      <c r="T558" s="14">
        <v>0</v>
      </c>
      <c r="U558" s="14">
        <v>0</v>
      </c>
      <c r="V558" s="19">
        <v>0.76041666666666696</v>
      </c>
      <c r="W558" s="17" t="s">
        <v>1280</v>
      </c>
      <c r="X558" s="14">
        <v>1</v>
      </c>
      <c r="Y558" s="20">
        <v>20</v>
      </c>
      <c r="Z558" s="17">
        <v>0</v>
      </c>
      <c r="AA558" s="17">
        <v>0</v>
      </c>
      <c r="AB558" s="17" t="s">
        <v>169</v>
      </c>
      <c r="AC558">
        <v>2</v>
      </c>
      <c r="AD558">
        <v>0</v>
      </c>
      <c r="AE558" s="17"/>
      <c r="AF558" s="17"/>
      <c r="AG558" s="17"/>
      <c r="AH558" s="14">
        <v>0</v>
      </c>
      <c r="AI558" s="14">
        <v>0</v>
      </c>
      <c r="AJ558" s="14">
        <v>1</v>
      </c>
      <c r="AK558" s="17" t="s">
        <v>1265</v>
      </c>
      <c r="AL558" s="17" t="s">
        <v>1265</v>
      </c>
      <c r="AM558" s="17" t="s">
        <v>1291</v>
      </c>
      <c r="AN558" s="17" t="s">
        <v>1282</v>
      </c>
      <c r="AO558" s="16">
        <f t="shared" si="35"/>
        <v>1</v>
      </c>
      <c r="AP558">
        <v>1</v>
      </c>
      <c r="AQ558" s="20">
        <v>20</v>
      </c>
      <c r="AR558" s="12">
        <v>1</v>
      </c>
      <c r="AS558" s="12">
        <v>1</v>
      </c>
      <c r="AT558" s="14">
        <v>3</v>
      </c>
    </row>
    <row r="559" spans="1:46" x14ac:dyDescent="0.4">
      <c r="A559">
        <v>632</v>
      </c>
      <c r="B559" s="14">
        <v>0</v>
      </c>
      <c r="C559" s="36">
        <v>1</v>
      </c>
      <c r="D559" s="17" t="s">
        <v>1293</v>
      </c>
      <c r="E559" s="14">
        <v>1</v>
      </c>
      <c r="F559" s="14">
        <v>0</v>
      </c>
      <c r="G559" s="14">
        <v>4</v>
      </c>
      <c r="H559" s="14">
        <v>4</v>
      </c>
      <c r="I559" s="14">
        <f t="shared" si="33"/>
        <v>409</v>
      </c>
      <c r="J559" s="14">
        <f t="shared" si="34"/>
        <v>408</v>
      </c>
      <c r="K559" s="14">
        <v>34</v>
      </c>
      <c r="L559" s="12">
        <v>2</v>
      </c>
      <c r="M559" s="17" t="str">
        <f t="shared" ref="M559:M622" si="36">MID(N559,6,2)</f>
        <v xml:space="preserve">1 </v>
      </c>
      <c r="N559" s="18" t="s">
        <v>324</v>
      </c>
      <c r="O559" s="14">
        <v>0</v>
      </c>
      <c r="P559" s="14">
        <v>0</v>
      </c>
      <c r="Q559" s="14">
        <v>1</v>
      </c>
      <c r="R559" s="14">
        <v>0</v>
      </c>
      <c r="S559" s="14">
        <v>1</v>
      </c>
      <c r="T559" s="14">
        <v>1</v>
      </c>
      <c r="U559" s="14">
        <v>1</v>
      </c>
      <c r="V559" s="19">
        <v>0.98819444444444404</v>
      </c>
      <c r="W559" s="17" t="s">
        <v>1280</v>
      </c>
      <c r="X559" s="14">
        <v>1</v>
      </c>
      <c r="Y559" s="20">
        <v>16</v>
      </c>
      <c r="Z559" s="17">
        <v>0</v>
      </c>
      <c r="AA559" s="17">
        <v>0</v>
      </c>
      <c r="AB559" s="17" t="s">
        <v>209</v>
      </c>
      <c r="AC559">
        <v>2</v>
      </c>
      <c r="AD559">
        <v>0</v>
      </c>
      <c r="AE559" s="17"/>
      <c r="AF559" s="17"/>
      <c r="AG559" s="17"/>
      <c r="AH559" s="14">
        <v>0</v>
      </c>
      <c r="AI559" s="14">
        <v>1</v>
      </c>
      <c r="AJ559" s="14">
        <v>1</v>
      </c>
      <c r="AK559" s="17" t="s">
        <v>1291</v>
      </c>
      <c r="AL559" s="17" t="s">
        <v>1291</v>
      </c>
      <c r="AM559" s="17" t="s">
        <v>1294</v>
      </c>
      <c r="AN559" s="17" t="s">
        <v>1282</v>
      </c>
      <c r="AO559" s="16">
        <f t="shared" si="35"/>
        <v>1</v>
      </c>
      <c r="AP559">
        <v>1</v>
      </c>
      <c r="AQ559" s="20">
        <v>16</v>
      </c>
      <c r="AR559" s="12">
        <v>1</v>
      </c>
      <c r="AS559" s="12">
        <v>1</v>
      </c>
      <c r="AT559" s="14">
        <v>3</v>
      </c>
    </row>
    <row r="560" spans="1:46" x14ac:dyDescent="0.4">
      <c r="A560">
        <v>602</v>
      </c>
      <c r="B560" s="14">
        <v>0</v>
      </c>
      <c r="C560" s="36">
        <v>0</v>
      </c>
      <c r="D560" s="17" t="s">
        <v>1295</v>
      </c>
      <c r="E560" s="14">
        <v>0</v>
      </c>
      <c r="F560" s="14">
        <v>3</v>
      </c>
      <c r="G560" s="14">
        <v>4</v>
      </c>
      <c r="H560" s="14">
        <v>1</v>
      </c>
      <c r="I560" s="14">
        <f t="shared" si="33"/>
        <v>782</v>
      </c>
      <c r="J560" s="14">
        <f t="shared" si="34"/>
        <v>780</v>
      </c>
      <c r="K560" s="14">
        <v>65</v>
      </c>
      <c r="L560" s="12">
        <v>5</v>
      </c>
      <c r="M560" s="17" t="str">
        <f t="shared" si="36"/>
        <v xml:space="preserve">2 </v>
      </c>
      <c r="N560" s="18" t="s">
        <v>1296</v>
      </c>
      <c r="O560" s="14">
        <v>1</v>
      </c>
      <c r="P560" s="14">
        <v>0</v>
      </c>
      <c r="Q560" s="14">
        <v>1</v>
      </c>
      <c r="R560" s="14">
        <v>0</v>
      </c>
      <c r="S560" s="14">
        <v>0</v>
      </c>
      <c r="T560" s="14">
        <v>1</v>
      </c>
      <c r="U560" s="14">
        <v>0</v>
      </c>
      <c r="V560" s="19">
        <v>0.50208333333333299</v>
      </c>
      <c r="W560" s="17" t="s">
        <v>1297</v>
      </c>
      <c r="X560" s="14">
        <v>1</v>
      </c>
      <c r="Y560" s="20">
        <v>44</v>
      </c>
      <c r="Z560" s="17">
        <v>1</v>
      </c>
      <c r="AA560" s="17">
        <v>0</v>
      </c>
      <c r="AB560" s="17" t="s">
        <v>115</v>
      </c>
      <c r="AC560">
        <v>3</v>
      </c>
      <c r="AD560">
        <v>0</v>
      </c>
      <c r="AE560" s="17"/>
      <c r="AF560" s="17"/>
      <c r="AG560" s="17"/>
      <c r="AH560" s="14">
        <v>0</v>
      </c>
      <c r="AI560" s="14">
        <v>0</v>
      </c>
      <c r="AJ560" s="14">
        <v>1</v>
      </c>
      <c r="AK560" s="17" t="s">
        <v>1294</v>
      </c>
      <c r="AL560" s="17" t="s">
        <v>1298</v>
      </c>
      <c r="AM560" s="17" t="s">
        <v>1277</v>
      </c>
      <c r="AN560" s="17" t="s">
        <v>1299</v>
      </c>
      <c r="AO560" s="16">
        <f t="shared" si="35"/>
        <v>1</v>
      </c>
      <c r="AP560">
        <v>1</v>
      </c>
      <c r="AQ560" s="20">
        <v>44</v>
      </c>
      <c r="AR560" s="12">
        <v>1</v>
      </c>
      <c r="AS560" s="12">
        <v>1</v>
      </c>
      <c r="AT560" s="14">
        <v>3</v>
      </c>
    </row>
    <row r="561" spans="1:46" x14ac:dyDescent="0.4">
      <c r="A561">
        <v>550</v>
      </c>
      <c r="B561" s="14">
        <v>0</v>
      </c>
      <c r="C561" s="36">
        <v>1</v>
      </c>
      <c r="D561" s="17" t="s">
        <v>1298</v>
      </c>
      <c r="E561" s="14">
        <v>0</v>
      </c>
      <c r="F561" s="14">
        <v>3</v>
      </c>
      <c r="G561" s="14">
        <v>1</v>
      </c>
      <c r="H561" s="14">
        <v>0</v>
      </c>
      <c r="I561" s="14">
        <f t="shared" si="33"/>
        <v>411</v>
      </c>
      <c r="J561" s="14">
        <f t="shared" si="34"/>
        <v>408</v>
      </c>
      <c r="K561" s="14">
        <v>34</v>
      </c>
      <c r="L561" s="12">
        <v>2</v>
      </c>
      <c r="M561" s="17" t="str">
        <f t="shared" si="36"/>
        <v xml:space="preserve">3 </v>
      </c>
      <c r="N561" s="18" t="s">
        <v>547</v>
      </c>
      <c r="O561" s="14">
        <v>5</v>
      </c>
      <c r="P561" s="14">
        <v>1</v>
      </c>
      <c r="Q561" s="14">
        <v>1</v>
      </c>
      <c r="R561" s="14">
        <v>0</v>
      </c>
      <c r="S561" s="14">
        <v>0</v>
      </c>
      <c r="T561" s="14">
        <v>1</v>
      </c>
      <c r="U561" s="14">
        <v>0</v>
      </c>
      <c r="V561" s="19">
        <v>0.63333333333333297</v>
      </c>
      <c r="W561" s="17" t="s">
        <v>1300</v>
      </c>
      <c r="X561" s="14">
        <v>1</v>
      </c>
      <c r="Y561" s="20">
        <v>20</v>
      </c>
      <c r="Z561" s="17">
        <v>0</v>
      </c>
      <c r="AA561" s="17">
        <v>1</v>
      </c>
      <c r="AB561" s="17" t="s">
        <v>58</v>
      </c>
      <c r="AC561">
        <v>2</v>
      </c>
      <c r="AD561">
        <v>0</v>
      </c>
      <c r="AE561" s="17"/>
      <c r="AF561" s="17"/>
      <c r="AG561" s="17"/>
      <c r="AH561" s="14">
        <v>1</v>
      </c>
      <c r="AI561" s="14">
        <v>0</v>
      </c>
      <c r="AJ561" s="14">
        <v>0</v>
      </c>
      <c r="AK561" s="17" t="s">
        <v>1279</v>
      </c>
      <c r="AL561" s="17" t="s">
        <v>64</v>
      </c>
      <c r="AM561" s="17" t="s">
        <v>64</v>
      </c>
      <c r="AN561" s="17" t="s">
        <v>64</v>
      </c>
      <c r="AO561" s="16">
        <f t="shared" si="35"/>
        <v>3</v>
      </c>
      <c r="AP561">
        <v>2</v>
      </c>
      <c r="AQ561" s="20">
        <v>20</v>
      </c>
      <c r="AR561" s="12">
        <v>1</v>
      </c>
      <c r="AS561" s="12">
        <v>1</v>
      </c>
      <c r="AT561" s="14">
        <v>2</v>
      </c>
    </row>
    <row r="562" spans="1:46" x14ac:dyDescent="0.4">
      <c r="A562">
        <v>420</v>
      </c>
      <c r="B562" s="14">
        <v>0</v>
      </c>
      <c r="C562" s="36">
        <v>0</v>
      </c>
      <c r="D562" s="17" t="s">
        <v>1301</v>
      </c>
      <c r="E562" s="14">
        <v>1</v>
      </c>
      <c r="F562" s="14">
        <v>0</v>
      </c>
      <c r="G562" s="14">
        <v>1</v>
      </c>
      <c r="H562" s="14">
        <v>0</v>
      </c>
      <c r="I562" s="14">
        <f t="shared" si="33"/>
        <v>387</v>
      </c>
      <c r="J562" s="14">
        <f t="shared" si="34"/>
        <v>384</v>
      </c>
      <c r="K562" s="14">
        <v>32</v>
      </c>
      <c r="L562" s="12">
        <v>2</v>
      </c>
      <c r="M562" s="17" t="str">
        <f t="shared" si="36"/>
        <v xml:space="preserve">3 </v>
      </c>
      <c r="N562" s="18" t="s">
        <v>729</v>
      </c>
      <c r="O562" s="14">
        <v>0</v>
      </c>
      <c r="P562" s="14">
        <v>1</v>
      </c>
      <c r="Q562" s="14">
        <v>1</v>
      </c>
      <c r="R562" s="14">
        <v>0</v>
      </c>
      <c r="S562" s="14">
        <v>0</v>
      </c>
      <c r="T562" s="14">
        <v>1</v>
      </c>
      <c r="U562" s="14">
        <v>0</v>
      </c>
      <c r="V562" s="19">
        <v>0.82638888888888895</v>
      </c>
      <c r="W562" s="17" t="s">
        <v>1302</v>
      </c>
      <c r="X562" s="14">
        <v>1</v>
      </c>
      <c r="Y562" s="20">
        <v>28</v>
      </c>
      <c r="Z562" s="17">
        <v>0</v>
      </c>
      <c r="AA562" s="17">
        <v>0</v>
      </c>
      <c r="AB562" s="17" t="s">
        <v>53</v>
      </c>
      <c r="AC562">
        <v>2</v>
      </c>
      <c r="AD562">
        <v>0</v>
      </c>
      <c r="AE562" s="17"/>
      <c r="AF562" s="17"/>
      <c r="AG562" s="17"/>
      <c r="AH562" s="14">
        <v>0</v>
      </c>
      <c r="AI562" s="14">
        <v>0</v>
      </c>
      <c r="AJ562" s="14">
        <v>0</v>
      </c>
      <c r="AK562" s="17" t="s">
        <v>1267</v>
      </c>
      <c r="AL562" s="17" t="s">
        <v>64</v>
      </c>
      <c r="AM562" s="17" t="s">
        <v>64</v>
      </c>
      <c r="AN562" s="17" t="s">
        <v>64</v>
      </c>
      <c r="AO562" s="16">
        <f t="shared" si="35"/>
        <v>1</v>
      </c>
      <c r="AP562">
        <v>1</v>
      </c>
      <c r="AQ562" s="20">
        <v>28</v>
      </c>
      <c r="AR562" s="12">
        <v>1</v>
      </c>
      <c r="AS562" s="12">
        <v>1</v>
      </c>
      <c r="AT562" s="14">
        <v>2</v>
      </c>
    </row>
    <row r="563" spans="1:46" x14ac:dyDescent="0.4">
      <c r="A563">
        <v>179</v>
      </c>
      <c r="B563" s="14">
        <v>1</v>
      </c>
      <c r="C563" s="36">
        <v>0</v>
      </c>
      <c r="D563" s="17" t="s">
        <v>1303</v>
      </c>
      <c r="E563" s="14">
        <v>0</v>
      </c>
      <c r="F563" s="14">
        <v>0</v>
      </c>
      <c r="G563" s="14">
        <v>0</v>
      </c>
      <c r="H563" s="14">
        <v>4</v>
      </c>
      <c r="I563" s="14">
        <f t="shared" si="33"/>
        <v>360</v>
      </c>
      <c r="J563" s="14">
        <f t="shared" si="34"/>
        <v>360</v>
      </c>
      <c r="K563" s="14">
        <v>30</v>
      </c>
      <c r="L563" s="12">
        <v>2</v>
      </c>
      <c r="M563" s="17" t="str">
        <f t="shared" si="36"/>
        <v xml:space="preserve">0 </v>
      </c>
      <c r="N563" s="18" t="s">
        <v>1304</v>
      </c>
      <c r="O563" s="14">
        <v>0</v>
      </c>
      <c r="P563" s="14">
        <v>1</v>
      </c>
      <c r="Q563" s="14">
        <v>1</v>
      </c>
      <c r="R563" s="14">
        <v>0</v>
      </c>
      <c r="S563" s="14">
        <v>1</v>
      </c>
      <c r="T563" s="14">
        <v>1</v>
      </c>
      <c r="U563" s="14">
        <v>0</v>
      </c>
      <c r="V563" s="19">
        <v>0.53125</v>
      </c>
      <c r="W563" s="17" t="s">
        <v>1305</v>
      </c>
      <c r="X563" s="14">
        <v>1</v>
      </c>
      <c r="Y563" s="20">
        <v>17</v>
      </c>
      <c r="Z563" s="17">
        <v>0</v>
      </c>
      <c r="AA563" s="17">
        <v>0</v>
      </c>
      <c r="AB563" s="17" t="s">
        <v>252</v>
      </c>
      <c r="AC563">
        <v>5</v>
      </c>
      <c r="AD563">
        <v>1</v>
      </c>
      <c r="AE563" s="17">
        <v>2</v>
      </c>
      <c r="AF563" s="17">
        <v>1</v>
      </c>
      <c r="AG563" s="17"/>
      <c r="AH563" s="14">
        <v>1</v>
      </c>
      <c r="AI563" s="14">
        <v>1</v>
      </c>
      <c r="AJ563" s="14">
        <v>1</v>
      </c>
      <c r="AK563" s="17" t="s">
        <v>1282</v>
      </c>
      <c r="AL563" s="17" t="s">
        <v>1271</v>
      </c>
      <c r="AM563" s="17" t="s">
        <v>1280</v>
      </c>
      <c r="AN563" s="15">
        <v>44203</v>
      </c>
      <c r="AO563" s="16">
        <f t="shared" si="35"/>
        <v>1</v>
      </c>
      <c r="AP563">
        <v>1</v>
      </c>
      <c r="AQ563" s="20">
        <v>17</v>
      </c>
      <c r="AR563" s="12">
        <v>1</v>
      </c>
      <c r="AS563" s="12">
        <v>1</v>
      </c>
      <c r="AT563" s="14">
        <v>3</v>
      </c>
    </row>
    <row r="564" spans="1:46" x14ac:dyDescent="0.4">
      <c r="A564">
        <v>75</v>
      </c>
      <c r="B564" s="14">
        <v>0</v>
      </c>
      <c r="C564" s="36">
        <v>0</v>
      </c>
      <c r="D564" s="17" t="s">
        <v>1282</v>
      </c>
      <c r="E564" s="14">
        <v>1</v>
      </c>
      <c r="F564" s="14">
        <v>0</v>
      </c>
      <c r="G564" s="14">
        <v>5</v>
      </c>
      <c r="H564" s="14">
        <v>2</v>
      </c>
      <c r="I564" s="14">
        <f t="shared" si="33"/>
        <v>368</v>
      </c>
      <c r="J564" s="14">
        <f t="shared" si="34"/>
        <v>360</v>
      </c>
      <c r="K564" s="14">
        <v>30</v>
      </c>
      <c r="L564" s="12">
        <v>2</v>
      </c>
      <c r="M564" s="17" t="str">
        <f t="shared" si="36"/>
        <v xml:space="preserve">8 </v>
      </c>
      <c r="N564" s="18" t="s">
        <v>1306</v>
      </c>
      <c r="O564" s="14">
        <v>5</v>
      </c>
      <c r="P564" s="14">
        <v>1</v>
      </c>
      <c r="Q564" s="14">
        <v>1</v>
      </c>
      <c r="R564" s="14">
        <v>0</v>
      </c>
      <c r="S564" s="14">
        <v>0</v>
      </c>
      <c r="T564" s="14">
        <v>1</v>
      </c>
      <c r="U564" s="14">
        <v>0</v>
      </c>
      <c r="V564" s="19">
        <v>0.66180555555555598</v>
      </c>
      <c r="W564" s="17" t="s">
        <v>1307</v>
      </c>
      <c r="X564" s="14">
        <v>0</v>
      </c>
      <c r="Y564" s="20">
        <v>28</v>
      </c>
      <c r="Z564" s="17">
        <v>1</v>
      </c>
      <c r="AA564" s="17">
        <v>0</v>
      </c>
      <c r="AB564" s="17" t="s">
        <v>53</v>
      </c>
      <c r="AC564">
        <v>2</v>
      </c>
      <c r="AD564">
        <v>0</v>
      </c>
      <c r="AE564" s="17"/>
      <c r="AF564" s="17"/>
      <c r="AG564" s="17"/>
      <c r="AH564" s="14">
        <v>0</v>
      </c>
      <c r="AI564" s="14">
        <v>0</v>
      </c>
      <c r="AJ564" s="14">
        <v>1</v>
      </c>
      <c r="AK564" s="17" t="s">
        <v>1271</v>
      </c>
      <c r="AL564" s="17" t="s">
        <v>1271</v>
      </c>
      <c r="AM564" s="17" t="s">
        <v>1280</v>
      </c>
      <c r="AN564" s="17" t="s">
        <v>1302</v>
      </c>
      <c r="AO564" s="16">
        <f t="shared" si="35"/>
        <v>1</v>
      </c>
      <c r="AP564">
        <v>1</v>
      </c>
      <c r="AQ564" s="20">
        <v>28</v>
      </c>
      <c r="AR564" s="12">
        <v>1</v>
      </c>
      <c r="AS564" s="12">
        <v>1</v>
      </c>
      <c r="AT564" s="14">
        <v>3</v>
      </c>
    </row>
    <row r="565" spans="1:46" x14ac:dyDescent="0.4">
      <c r="A565">
        <v>311</v>
      </c>
      <c r="B565" s="14">
        <v>0</v>
      </c>
      <c r="C565" s="36">
        <v>0</v>
      </c>
      <c r="D565" s="17" t="s">
        <v>1269</v>
      </c>
      <c r="E565" s="14">
        <v>0</v>
      </c>
      <c r="F565" s="14">
        <v>0</v>
      </c>
      <c r="G565" s="14">
        <v>1</v>
      </c>
      <c r="H565" s="14">
        <v>0</v>
      </c>
      <c r="I565" s="14">
        <f t="shared" si="33"/>
        <v>598</v>
      </c>
      <c r="J565" s="14">
        <f t="shared" si="34"/>
        <v>588</v>
      </c>
      <c r="K565" s="14">
        <v>49</v>
      </c>
      <c r="L565" s="12">
        <v>3</v>
      </c>
      <c r="M565" s="17" t="str">
        <f t="shared" si="36"/>
        <v>10</v>
      </c>
      <c r="N565" s="18" t="s">
        <v>271</v>
      </c>
      <c r="O565" s="14">
        <v>2</v>
      </c>
      <c r="P565" s="14">
        <v>1</v>
      </c>
      <c r="Q565" s="14">
        <v>0</v>
      </c>
      <c r="R565" s="14">
        <v>1</v>
      </c>
      <c r="S565" s="14">
        <v>1</v>
      </c>
      <c r="T565" s="14">
        <v>1</v>
      </c>
      <c r="U565" s="14">
        <v>0</v>
      </c>
      <c r="V565" s="19">
        <v>0.82430555555555596</v>
      </c>
      <c r="W565" s="17" t="s">
        <v>1274</v>
      </c>
      <c r="X565" s="14">
        <v>1</v>
      </c>
      <c r="Y565" s="20">
        <v>16</v>
      </c>
      <c r="Z565" s="17">
        <v>0</v>
      </c>
      <c r="AA565" s="17">
        <v>0</v>
      </c>
      <c r="AB565" s="17" t="s">
        <v>148</v>
      </c>
      <c r="AC565">
        <v>1</v>
      </c>
      <c r="AD565">
        <v>1</v>
      </c>
      <c r="AE565" s="17">
        <v>5</v>
      </c>
      <c r="AF565" s="17"/>
      <c r="AG565" s="17"/>
      <c r="AH565" s="14">
        <v>1</v>
      </c>
      <c r="AI565" s="14">
        <v>0</v>
      </c>
      <c r="AJ565" s="14">
        <v>0</v>
      </c>
      <c r="AK565" s="17" t="s">
        <v>1269</v>
      </c>
      <c r="AL565" s="17" t="s">
        <v>64</v>
      </c>
      <c r="AM565" s="17" t="s">
        <v>64</v>
      </c>
      <c r="AN565" s="17" t="s">
        <v>64</v>
      </c>
      <c r="AO565" s="16">
        <f t="shared" si="35"/>
        <v>0</v>
      </c>
      <c r="AP565">
        <v>0</v>
      </c>
      <c r="AQ565" s="20">
        <v>16</v>
      </c>
      <c r="AR565" s="12">
        <v>1</v>
      </c>
      <c r="AS565" s="12">
        <v>1</v>
      </c>
      <c r="AT565" s="14">
        <v>2</v>
      </c>
    </row>
    <row r="566" spans="1:46" x14ac:dyDescent="0.4">
      <c r="A566">
        <v>191</v>
      </c>
      <c r="B566" s="14">
        <v>1</v>
      </c>
      <c r="C566" s="36">
        <v>0</v>
      </c>
      <c r="D566" s="17" t="s">
        <v>1269</v>
      </c>
      <c r="E566" s="14">
        <v>0</v>
      </c>
      <c r="F566" s="14">
        <v>0</v>
      </c>
      <c r="G566" s="14">
        <v>0</v>
      </c>
      <c r="H566" s="14">
        <v>2</v>
      </c>
      <c r="I566" s="14">
        <f t="shared" si="33"/>
        <v>699</v>
      </c>
      <c r="J566" s="14">
        <f t="shared" si="34"/>
        <v>696</v>
      </c>
      <c r="K566" s="14">
        <v>58</v>
      </c>
      <c r="L566" s="12">
        <v>4</v>
      </c>
      <c r="M566" s="17" t="str">
        <f t="shared" si="36"/>
        <v xml:space="preserve">3 </v>
      </c>
      <c r="N566" s="18" t="s">
        <v>1308</v>
      </c>
      <c r="O566" s="14">
        <v>5</v>
      </c>
      <c r="P566" s="14">
        <v>1</v>
      </c>
      <c r="Q566" s="14">
        <v>1</v>
      </c>
      <c r="R566" s="14">
        <v>0</v>
      </c>
      <c r="S566" s="14">
        <v>0</v>
      </c>
      <c r="T566" s="14">
        <v>1</v>
      </c>
      <c r="U566" s="14">
        <v>1</v>
      </c>
      <c r="V566" s="19">
        <v>0.85208333333333297</v>
      </c>
      <c r="W566" s="17" t="s">
        <v>1309</v>
      </c>
      <c r="X566" s="14">
        <v>1</v>
      </c>
      <c r="Y566" s="20">
        <v>43</v>
      </c>
      <c r="Z566" s="17">
        <v>1</v>
      </c>
      <c r="AA566" s="17">
        <v>0</v>
      </c>
      <c r="AB566" s="17" t="s">
        <v>58</v>
      </c>
      <c r="AC566">
        <v>2</v>
      </c>
      <c r="AD566">
        <v>0</v>
      </c>
      <c r="AE566" s="17"/>
      <c r="AF566" s="17"/>
      <c r="AG566" s="17"/>
      <c r="AH566" s="14">
        <v>0</v>
      </c>
      <c r="AI566" s="14">
        <v>0</v>
      </c>
      <c r="AJ566" s="14">
        <v>1</v>
      </c>
      <c r="AK566" s="17" t="s">
        <v>1310</v>
      </c>
      <c r="AL566" s="17" t="s">
        <v>1275</v>
      </c>
      <c r="AM566" s="17" t="s">
        <v>1264</v>
      </c>
      <c r="AN566" s="17" t="s">
        <v>1311</v>
      </c>
      <c r="AO566" s="16">
        <f t="shared" si="35"/>
        <v>2</v>
      </c>
      <c r="AP566">
        <v>1</v>
      </c>
      <c r="AQ566" s="20">
        <v>43</v>
      </c>
      <c r="AR566" s="12">
        <v>1</v>
      </c>
      <c r="AS566" s="12">
        <v>1</v>
      </c>
      <c r="AT566" s="14">
        <v>3</v>
      </c>
    </row>
    <row r="567" spans="1:46" x14ac:dyDescent="0.4">
      <c r="A567">
        <v>570</v>
      </c>
      <c r="B567" s="14">
        <v>1</v>
      </c>
      <c r="C567" s="36">
        <v>1</v>
      </c>
      <c r="D567" s="17" t="s">
        <v>1312</v>
      </c>
      <c r="E567" s="14">
        <v>0</v>
      </c>
      <c r="F567" s="14">
        <v>1</v>
      </c>
      <c r="G567" s="14">
        <v>5</v>
      </c>
      <c r="H567" s="14">
        <v>1</v>
      </c>
      <c r="I567" s="14">
        <f t="shared" si="33"/>
        <v>669</v>
      </c>
      <c r="J567" s="14">
        <f t="shared" si="34"/>
        <v>660</v>
      </c>
      <c r="K567" s="14">
        <v>55</v>
      </c>
      <c r="L567" s="12">
        <v>4</v>
      </c>
      <c r="M567" s="17" t="str">
        <f t="shared" si="36"/>
        <v xml:space="preserve">9 </v>
      </c>
      <c r="N567" s="18" t="s">
        <v>1313</v>
      </c>
      <c r="O567" s="14">
        <v>4</v>
      </c>
      <c r="P567" s="14">
        <v>0</v>
      </c>
      <c r="Q567" s="14">
        <v>1</v>
      </c>
      <c r="R567" s="14">
        <v>0</v>
      </c>
      <c r="S567" s="14">
        <v>1</v>
      </c>
      <c r="T567" s="14">
        <v>1</v>
      </c>
      <c r="U567" s="14">
        <v>0</v>
      </c>
      <c r="V567" s="19">
        <v>0.72777777777777797</v>
      </c>
      <c r="W567" s="17" t="s">
        <v>1314</v>
      </c>
      <c r="X567" s="14">
        <v>1</v>
      </c>
      <c r="Y567" s="20">
        <v>45</v>
      </c>
      <c r="Z567" s="17">
        <v>0</v>
      </c>
      <c r="AA567" s="17">
        <v>0</v>
      </c>
      <c r="AB567" s="17" t="s">
        <v>115</v>
      </c>
      <c r="AC567">
        <v>3</v>
      </c>
      <c r="AD567">
        <v>0</v>
      </c>
      <c r="AE567" s="17"/>
      <c r="AF567" s="17"/>
      <c r="AG567" s="17"/>
      <c r="AH567" s="14">
        <v>0</v>
      </c>
      <c r="AI567" s="14">
        <v>0</v>
      </c>
      <c r="AJ567" s="14">
        <v>1</v>
      </c>
      <c r="AK567" s="17" t="s">
        <v>1263</v>
      </c>
      <c r="AL567" s="17" t="s">
        <v>1285</v>
      </c>
      <c r="AM567" s="17" t="s">
        <v>1315</v>
      </c>
      <c r="AN567" s="15">
        <v>44246</v>
      </c>
      <c r="AO567" s="16">
        <f t="shared" si="35"/>
        <v>2</v>
      </c>
      <c r="AP567">
        <v>1</v>
      </c>
      <c r="AQ567" s="20">
        <v>45</v>
      </c>
      <c r="AR567" s="12">
        <v>1</v>
      </c>
      <c r="AS567" s="12">
        <v>1</v>
      </c>
      <c r="AT567" s="14">
        <v>3</v>
      </c>
    </row>
    <row r="568" spans="1:46" x14ac:dyDescent="0.4">
      <c r="A568">
        <v>576</v>
      </c>
      <c r="B568" s="14">
        <v>0</v>
      </c>
      <c r="C568" s="36">
        <v>0</v>
      </c>
      <c r="D568" s="17" t="s">
        <v>1316</v>
      </c>
      <c r="E568" s="14">
        <v>1</v>
      </c>
      <c r="F568" s="14">
        <v>3</v>
      </c>
      <c r="G568" s="14">
        <v>1</v>
      </c>
      <c r="H568" s="14">
        <v>3</v>
      </c>
      <c r="I568" s="14">
        <f t="shared" si="33"/>
        <v>780</v>
      </c>
      <c r="J568" s="14">
        <f t="shared" si="34"/>
        <v>780</v>
      </c>
      <c r="K568" s="14">
        <v>65</v>
      </c>
      <c r="L568" s="12">
        <v>5</v>
      </c>
      <c r="M568" s="17" t="str">
        <f t="shared" si="36"/>
        <v xml:space="preserve">0 </v>
      </c>
      <c r="N568" s="18" t="s">
        <v>1317</v>
      </c>
      <c r="O568" s="14">
        <v>1</v>
      </c>
      <c r="P568" s="14">
        <v>0</v>
      </c>
      <c r="Q568" s="14">
        <v>1</v>
      </c>
      <c r="R568" s="14">
        <v>0</v>
      </c>
      <c r="S568" s="14">
        <v>1</v>
      </c>
      <c r="T568" s="14">
        <v>1</v>
      </c>
      <c r="U568" s="14">
        <v>0</v>
      </c>
      <c r="V568" s="19">
        <v>0.69374999999999998</v>
      </c>
      <c r="W568" s="17" t="s">
        <v>1318</v>
      </c>
      <c r="X568" s="14">
        <v>1</v>
      </c>
      <c r="Y568" s="20">
        <v>39</v>
      </c>
      <c r="Z568" s="17">
        <v>1</v>
      </c>
      <c r="AA568" s="17">
        <v>1</v>
      </c>
      <c r="AB568" s="17" t="s">
        <v>1319</v>
      </c>
      <c r="AC568">
        <v>0</v>
      </c>
      <c r="AD568">
        <v>1</v>
      </c>
      <c r="AE568" s="17">
        <v>0</v>
      </c>
      <c r="AF568" s="17"/>
      <c r="AG568" s="17"/>
      <c r="AH568" s="14">
        <v>0</v>
      </c>
      <c r="AI568" s="14">
        <v>0</v>
      </c>
      <c r="AJ568" s="14">
        <v>1</v>
      </c>
      <c r="AK568" s="17" t="s">
        <v>1263</v>
      </c>
      <c r="AL568" s="17" t="s">
        <v>1263</v>
      </c>
      <c r="AM568" s="17" t="s">
        <v>1305</v>
      </c>
      <c r="AN568" s="17" t="s">
        <v>1309</v>
      </c>
      <c r="AO568" s="16">
        <f t="shared" si="35"/>
        <v>1</v>
      </c>
      <c r="AP568">
        <v>1</v>
      </c>
      <c r="AQ568" s="20">
        <v>39</v>
      </c>
      <c r="AR568" s="12">
        <v>1</v>
      </c>
      <c r="AS568" s="12">
        <v>1</v>
      </c>
      <c r="AT568" s="14">
        <v>3</v>
      </c>
    </row>
    <row r="569" spans="1:46" x14ac:dyDescent="0.4">
      <c r="A569">
        <v>146</v>
      </c>
      <c r="B569" s="14">
        <v>0</v>
      </c>
      <c r="C569" s="36">
        <v>0</v>
      </c>
      <c r="D569" s="17" t="s">
        <v>1287</v>
      </c>
      <c r="E569" s="14">
        <v>0</v>
      </c>
      <c r="F569" s="14">
        <v>3</v>
      </c>
      <c r="G569" s="14">
        <v>2</v>
      </c>
      <c r="H569" s="14">
        <v>4</v>
      </c>
      <c r="I569" s="14">
        <f t="shared" si="33"/>
        <v>421</v>
      </c>
      <c r="J569" s="14">
        <f t="shared" si="34"/>
        <v>420</v>
      </c>
      <c r="K569" s="14">
        <v>35</v>
      </c>
      <c r="L569" s="12">
        <v>2</v>
      </c>
      <c r="M569" s="17" t="str">
        <f t="shared" si="36"/>
        <v xml:space="preserve">1 </v>
      </c>
      <c r="N569" s="18" t="s">
        <v>867</v>
      </c>
      <c r="O569" s="14">
        <v>5</v>
      </c>
      <c r="P569" s="14">
        <v>1</v>
      </c>
      <c r="Q569" s="14">
        <v>1</v>
      </c>
      <c r="R569" s="14">
        <v>0</v>
      </c>
      <c r="S569" s="14">
        <v>1</v>
      </c>
      <c r="T569" s="14">
        <v>1</v>
      </c>
      <c r="U569" s="14">
        <v>0</v>
      </c>
      <c r="V569" s="19">
        <v>0.75486111111111098</v>
      </c>
      <c r="W569" s="17" t="s">
        <v>1320</v>
      </c>
      <c r="X569" s="14">
        <v>1</v>
      </c>
      <c r="Y569" s="20">
        <v>97</v>
      </c>
      <c r="Z569" s="17">
        <v>0</v>
      </c>
      <c r="AA569" s="17">
        <v>0</v>
      </c>
      <c r="AB569" s="17" t="s">
        <v>58</v>
      </c>
      <c r="AC569">
        <v>2</v>
      </c>
      <c r="AD569">
        <v>0</v>
      </c>
      <c r="AE569" s="17"/>
      <c r="AF569" s="17"/>
      <c r="AG569" s="17"/>
      <c r="AH569" s="14">
        <v>0</v>
      </c>
      <c r="AI569" s="14">
        <v>0</v>
      </c>
      <c r="AJ569" s="14">
        <v>1</v>
      </c>
      <c r="AK569" s="17" t="s">
        <v>1263</v>
      </c>
      <c r="AL569" s="17" t="s">
        <v>1263</v>
      </c>
      <c r="AM569" s="17" t="s">
        <v>1305</v>
      </c>
      <c r="AN569" s="17" t="s">
        <v>1321</v>
      </c>
      <c r="AO569" s="16">
        <f t="shared" si="35"/>
        <v>3</v>
      </c>
      <c r="AP569">
        <v>2</v>
      </c>
      <c r="AQ569" s="20">
        <v>97</v>
      </c>
      <c r="AR569" s="12">
        <v>1</v>
      </c>
      <c r="AS569" s="12">
        <v>1</v>
      </c>
      <c r="AT569" s="14">
        <v>3</v>
      </c>
    </row>
    <row r="570" spans="1:46" x14ac:dyDescent="0.4">
      <c r="A570">
        <v>240</v>
      </c>
      <c r="B570" s="14">
        <v>0</v>
      </c>
      <c r="C570" s="36">
        <v>0</v>
      </c>
      <c r="D570" s="17" t="s">
        <v>1312</v>
      </c>
      <c r="E570" s="14">
        <v>0</v>
      </c>
      <c r="F570" s="14">
        <v>1</v>
      </c>
      <c r="G570" s="14">
        <v>4</v>
      </c>
      <c r="H570" s="14">
        <v>1</v>
      </c>
      <c r="I570" s="14">
        <f t="shared" si="33"/>
        <v>402</v>
      </c>
      <c r="J570" s="14">
        <f t="shared" si="34"/>
        <v>396</v>
      </c>
      <c r="K570" s="14">
        <v>33</v>
      </c>
      <c r="L570" s="12">
        <v>2</v>
      </c>
      <c r="M570" s="17" t="str">
        <f t="shared" si="36"/>
        <v xml:space="preserve">6 </v>
      </c>
      <c r="N570" s="18" t="s">
        <v>591</v>
      </c>
      <c r="O570" s="14">
        <v>3</v>
      </c>
      <c r="P570" s="14">
        <v>1</v>
      </c>
      <c r="Q570" s="14">
        <v>1</v>
      </c>
      <c r="R570" s="14">
        <v>1</v>
      </c>
      <c r="S570" s="14">
        <v>0</v>
      </c>
      <c r="T570" s="14">
        <v>1</v>
      </c>
      <c r="U570" s="14">
        <v>1</v>
      </c>
      <c r="V570" s="19">
        <v>0.91805555555555596</v>
      </c>
      <c r="W570" s="17" t="s">
        <v>1322</v>
      </c>
      <c r="X570" s="14">
        <v>1</v>
      </c>
      <c r="Y570" s="20">
        <v>32</v>
      </c>
      <c r="Z570" s="17">
        <v>1</v>
      </c>
      <c r="AA570" s="17">
        <v>0</v>
      </c>
      <c r="AB570" s="17" t="s">
        <v>662</v>
      </c>
      <c r="AC570">
        <v>2</v>
      </c>
      <c r="AD570">
        <v>0</v>
      </c>
      <c r="AE570" s="17"/>
      <c r="AF570" s="17"/>
      <c r="AG570" s="17"/>
      <c r="AH570" s="14">
        <v>1</v>
      </c>
      <c r="AI570" s="14">
        <v>0</v>
      </c>
      <c r="AJ570" s="14">
        <v>1</v>
      </c>
      <c r="AK570" s="17" t="s">
        <v>1263</v>
      </c>
      <c r="AL570" s="17" t="s">
        <v>1323</v>
      </c>
      <c r="AM570" s="17" t="s">
        <v>1305</v>
      </c>
      <c r="AN570" s="17" t="s">
        <v>1311</v>
      </c>
      <c r="AO570" s="16">
        <f t="shared" si="35"/>
        <v>2</v>
      </c>
      <c r="AP570">
        <v>1</v>
      </c>
      <c r="AQ570" s="20">
        <v>32</v>
      </c>
      <c r="AR570" s="12">
        <v>1</v>
      </c>
      <c r="AS570" s="12">
        <v>1</v>
      </c>
      <c r="AT570" s="14">
        <v>3</v>
      </c>
    </row>
    <row r="571" spans="1:46" x14ac:dyDescent="0.4">
      <c r="A571">
        <v>546</v>
      </c>
      <c r="B571" s="14">
        <v>1</v>
      </c>
      <c r="C571" s="36">
        <v>1</v>
      </c>
      <c r="D571" s="17" t="s">
        <v>1285</v>
      </c>
      <c r="E571" s="14">
        <v>0</v>
      </c>
      <c r="F571" s="14">
        <v>0</v>
      </c>
      <c r="G571" s="14">
        <v>1</v>
      </c>
      <c r="H571" s="14">
        <v>0</v>
      </c>
      <c r="I571" s="14">
        <f t="shared" si="33"/>
        <v>311</v>
      </c>
      <c r="J571" s="14">
        <f t="shared" si="34"/>
        <v>300</v>
      </c>
      <c r="K571" s="14">
        <v>25</v>
      </c>
      <c r="L571" s="12">
        <v>1</v>
      </c>
      <c r="M571" s="17" t="str">
        <f t="shared" si="36"/>
        <v>11</v>
      </c>
      <c r="N571" s="18" t="s">
        <v>1324</v>
      </c>
      <c r="O571" s="14">
        <v>0</v>
      </c>
      <c r="P571" s="14">
        <v>1</v>
      </c>
      <c r="Q571" s="14">
        <v>1</v>
      </c>
      <c r="R571" s="14">
        <v>0</v>
      </c>
      <c r="S571" s="14">
        <v>1</v>
      </c>
      <c r="T571" s="14">
        <v>1</v>
      </c>
      <c r="U571" s="14">
        <v>1</v>
      </c>
      <c r="V571" s="19">
        <v>0.92638888888888904</v>
      </c>
      <c r="W571" s="17" t="s">
        <v>1325</v>
      </c>
      <c r="X571" s="14">
        <v>1</v>
      </c>
      <c r="Y571" s="20">
        <v>36</v>
      </c>
      <c r="Z571" s="17">
        <v>0</v>
      </c>
      <c r="AA571" s="17">
        <v>0</v>
      </c>
      <c r="AB571" s="17" t="s">
        <v>135</v>
      </c>
      <c r="AC571">
        <v>5</v>
      </c>
      <c r="AD571">
        <v>1</v>
      </c>
      <c r="AE571" s="17">
        <v>2</v>
      </c>
      <c r="AF571" s="17">
        <v>1</v>
      </c>
      <c r="AG571" s="17"/>
      <c r="AH571" s="14">
        <v>1</v>
      </c>
      <c r="AI571" s="14">
        <v>0</v>
      </c>
      <c r="AJ571" s="14">
        <v>1</v>
      </c>
      <c r="AK571" s="17" t="s">
        <v>1305</v>
      </c>
      <c r="AL571" s="17" t="s">
        <v>1315</v>
      </c>
      <c r="AM571" s="17" t="s">
        <v>1326</v>
      </c>
      <c r="AN571" s="17" t="s">
        <v>1323</v>
      </c>
      <c r="AO571" s="16">
        <f t="shared" si="35"/>
        <v>1</v>
      </c>
      <c r="AP571">
        <v>1</v>
      </c>
      <c r="AQ571" s="20">
        <v>36</v>
      </c>
      <c r="AR571" s="12">
        <v>1</v>
      </c>
      <c r="AS571" s="12">
        <v>1</v>
      </c>
      <c r="AT571" s="14">
        <v>3</v>
      </c>
    </row>
    <row r="572" spans="1:46" x14ac:dyDescent="0.4">
      <c r="A572">
        <v>395</v>
      </c>
      <c r="B572" s="14">
        <v>0</v>
      </c>
      <c r="C572" s="36">
        <v>0</v>
      </c>
      <c r="D572" s="17" t="s">
        <v>1315</v>
      </c>
      <c r="E572" s="14">
        <v>1</v>
      </c>
      <c r="F572" s="14">
        <v>3</v>
      </c>
      <c r="G572" s="14">
        <v>3</v>
      </c>
      <c r="H572" s="14">
        <v>3</v>
      </c>
      <c r="I572" s="14">
        <f t="shared" si="33"/>
        <v>692</v>
      </c>
      <c r="J572" s="14">
        <f t="shared" si="34"/>
        <v>684</v>
      </c>
      <c r="K572" s="14">
        <v>57</v>
      </c>
      <c r="L572" s="12">
        <v>4</v>
      </c>
      <c r="M572" s="17" t="str">
        <f t="shared" si="36"/>
        <v xml:space="preserve">8 </v>
      </c>
      <c r="N572" s="18" t="s">
        <v>235</v>
      </c>
      <c r="O572" s="14">
        <v>1</v>
      </c>
      <c r="P572" s="14">
        <v>1</v>
      </c>
      <c r="Q572" s="14">
        <v>1</v>
      </c>
      <c r="R572" s="14">
        <v>0</v>
      </c>
      <c r="S572" s="14">
        <v>1</v>
      </c>
      <c r="T572" s="14">
        <v>1</v>
      </c>
      <c r="U572" s="14">
        <v>1</v>
      </c>
      <c r="V572" s="19">
        <v>0.109027777777778</v>
      </c>
      <c r="W572" s="17" t="s">
        <v>1327</v>
      </c>
      <c r="X572" s="14">
        <v>1</v>
      </c>
      <c r="Y572" s="20">
        <v>41</v>
      </c>
      <c r="Z572" s="17">
        <v>1</v>
      </c>
      <c r="AA572" s="17">
        <v>0</v>
      </c>
      <c r="AB572" s="17" t="s">
        <v>142</v>
      </c>
      <c r="AC572">
        <v>0</v>
      </c>
      <c r="AD572">
        <v>0</v>
      </c>
      <c r="AE572" s="17"/>
      <c r="AF572" s="17"/>
      <c r="AG572" s="17"/>
      <c r="AH572" s="14">
        <v>0</v>
      </c>
      <c r="AI572" s="14">
        <v>0</v>
      </c>
      <c r="AJ572" s="14">
        <v>1</v>
      </c>
      <c r="AK572" s="17" t="s">
        <v>1315</v>
      </c>
      <c r="AL572" s="17" t="s">
        <v>1274</v>
      </c>
      <c r="AM572" s="17" t="s">
        <v>1328</v>
      </c>
      <c r="AN572" s="17" t="s">
        <v>1329</v>
      </c>
      <c r="AO572" s="16">
        <f t="shared" si="35"/>
        <v>0</v>
      </c>
      <c r="AP572">
        <v>0</v>
      </c>
      <c r="AQ572" s="20">
        <v>41</v>
      </c>
      <c r="AR572" s="12">
        <v>1</v>
      </c>
      <c r="AS572" s="12">
        <v>1</v>
      </c>
      <c r="AT572" s="14">
        <v>3</v>
      </c>
    </row>
    <row r="573" spans="1:46" x14ac:dyDescent="0.4">
      <c r="A573">
        <v>329</v>
      </c>
      <c r="B573" s="14">
        <v>0</v>
      </c>
      <c r="C573" s="36">
        <v>0</v>
      </c>
      <c r="D573" s="17" t="s">
        <v>1328</v>
      </c>
      <c r="E573" s="14">
        <v>0</v>
      </c>
      <c r="F573" s="14">
        <v>0</v>
      </c>
      <c r="G573" s="14">
        <v>2</v>
      </c>
      <c r="H573" s="14">
        <v>1</v>
      </c>
      <c r="I573" s="14">
        <f t="shared" si="33"/>
        <v>482</v>
      </c>
      <c r="J573" s="14">
        <f t="shared" si="34"/>
        <v>480</v>
      </c>
      <c r="K573" s="14">
        <v>40</v>
      </c>
      <c r="L573" s="12">
        <v>3</v>
      </c>
      <c r="M573" s="17" t="str">
        <f t="shared" si="36"/>
        <v xml:space="preserve">2 </v>
      </c>
      <c r="N573" s="18" t="s">
        <v>1330</v>
      </c>
      <c r="O573" s="14">
        <v>3</v>
      </c>
      <c r="P573" s="14">
        <v>1</v>
      </c>
      <c r="Q573" s="14">
        <v>1</v>
      </c>
      <c r="R573" s="14">
        <v>0</v>
      </c>
      <c r="S573" s="14">
        <v>0</v>
      </c>
      <c r="T573" s="14">
        <v>1</v>
      </c>
      <c r="U573" s="14">
        <v>0</v>
      </c>
      <c r="V573" s="19">
        <v>0.75</v>
      </c>
      <c r="W573" s="17" t="s">
        <v>1331</v>
      </c>
      <c r="X573" s="14">
        <v>1</v>
      </c>
      <c r="Y573" s="20">
        <v>69</v>
      </c>
      <c r="Z573" s="17">
        <v>1</v>
      </c>
      <c r="AA573" s="17">
        <v>0</v>
      </c>
      <c r="AB573" s="17" t="s">
        <v>58</v>
      </c>
      <c r="AC573">
        <v>2</v>
      </c>
      <c r="AD573">
        <v>0</v>
      </c>
      <c r="AE573" s="17"/>
      <c r="AF573" s="17"/>
      <c r="AG573" s="17"/>
      <c r="AH573" s="14">
        <v>0</v>
      </c>
      <c r="AI573" s="14">
        <v>0</v>
      </c>
      <c r="AJ573" s="14">
        <v>1</v>
      </c>
      <c r="AK573" s="17" t="s">
        <v>1302</v>
      </c>
      <c r="AL573" s="17" t="s">
        <v>1332</v>
      </c>
      <c r="AM573" s="17" t="s">
        <v>1333</v>
      </c>
      <c r="AN573" s="17" t="s">
        <v>1334</v>
      </c>
      <c r="AO573" s="16">
        <f t="shared" si="35"/>
        <v>1</v>
      </c>
      <c r="AP573">
        <v>1</v>
      </c>
      <c r="AQ573" s="20">
        <v>69</v>
      </c>
      <c r="AR573" s="12">
        <v>1</v>
      </c>
      <c r="AS573" s="12">
        <v>1</v>
      </c>
      <c r="AT573" s="14">
        <v>3</v>
      </c>
    </row>
    <row r="574" spans="1:46" x14ac:dyDescent="0.4">
      <c r="A574">
        <v>649</v>
      </c>
      <c r="B574" s="14">
        <v>0</v>
      </c>
      <c r="C574" s="36">
        <v>1</v>
      </c>
      <c r="D574" s="17" t="s">
        <v>1328</v>
      </c>
      <c r="E574" s="14">
        <v>0</v>
      </c>
      <c r="F574" s="14">
        <v>1</v>
      </c>
      <c r="G574" s="14">
        <v>3</v>
      </c>
      <c r="H574" s="14">
        <v>0</v>
      </c>
      <c r="I574" s="14">
        <f t="shared" si="33"/>
        <v>278</v>
      </c>
      <c r="J574" s="14">
        <f t="shared" si="34"/>
        <v>276</v>
      </c>
      <c r="K574" s="14">
        <v>23</v>
      </c>
      <c r="L574" s="12">
        <v>1</v>
      </c>
      <c r="M574" s="17" t="str">
        <f t="shared" si="36"/>
        <v xml:space="preserve">2 </v>
      </c>
      <c r="N574" s="18" t="s">
        <v>1335</v>
      </c>
      <c r="O574" s="14">
        <v>0</v>
      </c>
      <c r="P574" s="14">
        <v>0</v>
      </c>
      <c r="Q574" s="14">
        <v>1</v>
      </c>
      <c r="R574" s="14">
        <v>0</v>
      </c>
      <c r="S574" s="14">
        <v>0</v>
      </c>
      <c r="T574" s="14">
        <v>1</v>
      </c>
      <c r="U574" s="14">
        <v>0</v>
      </c>
      <c r="V574" s="19">
        <v>0.72916666666666696</v>
      </c>
      <c r="W574" s="17" t="s">
        <v>1336</v>
      </c>
      <c r="X574" s="14">
        <v>1</v>
      </c>
      <c r="Y574" s="20">
        <v>44</v>
      </c>
      <c r="Z574" s="17">
        <v>0</v>
      </c>
      <c r="AA574" s="17">
        <v>0</v>
      </c>
      <c r="AB574" s="17" t="s">
        <v>53</v>
      </c>
      <c r="AC574">
        <v>2</v>
      </c>
      <c r="AD574">
        <v>0</v>
      </c>
      <c r="AE574" s="17"/>
      <c r="AF574" s="17"/>
      <c r="AG574" s="17"/>
      <c r="AH574" s="14">
        <v>0</v>
      </c>
      <c r="AI574" s="14">
        <v>0</v>
      </c>
      <c r="AJ574" s="14">
        <v>1</v>
      </c>
      <c r="AK574" s="17" t="s">
        <v>1302</v>
      </c>
      <c r="AL574" s="17" t="s">
        <v>1332</v>
      </c>
      <c r="AM574" s="17" t="s">
        <v>1299</v>
      </c>
      <c r="AN574" s="17" t="s">
        <v>1337</v>
      </c>
      <c r="AO574" s="16">
        <f t="shared" si="35"/>
        <v>1</v>
      </c>
      <c r="AP574">
        <v>1</v>
      </c>
      <c r="AQ574" s="20">
        <v>44</v>
      </c>
      <c r="AR574" s="12">
        <v>1</v>
      </c>
      <c r="AS574" s="12">
        <v>1</v>
      </c>
      <c r="AT574" s="14">
        <v>3</v>
      </c>
    </row>
    <row r="575" spans="1:46" x14ac:dyDescent="0.4">
      <c r="A575">
        <v>19</v>
      </c>
      <c r="B575" s="14">
        <v>1</v>
      </c>
      <c r="C575" s="36">
        <v>0</v>
      </c>
      <c r="D575" s="17" t="s">
        <v>1328</v>
      </c>
      <c r="E575" s="14">
        <v>0</v>
      </c>
      <c r="F575" s="14">
        <v>3</v>
      </c>
      <c r="G575" s="14">
        <v>2</v>
      </c>
      <c r="H575" s="14">
        <v>1</v>
      </c>
      <c r="I575" s="14">
        <f t="shared" si="33"/>
        <v>827</v>
      </c>
      <c r="J575" s="14">
        <f t="shared" si="34"/>
        <v>816</v>
      </c>
      <c r="K575" s="14">
        <v>68</v>
      </c>
      <c r="L575" s="12">
        <v>5</v>
      </c>
      <c r="M575" s="17" t="str">
        <f t="shared" si="36"/>
        <v>11</v>
      </c>
      <c r="N575" s="18" t="s">
        <v>466</v>
      </c>
      <c r="O575" s="14">
        <v>3</v>
      </c>
      <c r="P575" s="14">
        <v>1</v>
      </c>
      <c r="Q575" s="14">
        <v>1</v>
      </c>
      <c r="R575" s="14">
        <v>0</v>
      </c>
      <c r="S575" s="14">
        <v>1</v>
      </c>
      <c r="T575" s="14">
        <v>1</v>
      </c>
      <c r="U575" s="14">
        <v>0</v>
      </c>
      <c r="V575" s="19">
        <v>0.57986111111111105</v>
      </c>
      <c r="W575" s="17" t="s">
        <v>1338</v>
      </c>
      <c r="X575" s="14">
        <v>1</v>
      </c>
      <c r="Y575" s="20">
        <v>45</v>
      </c>
      <c r="Z575" s="17">
        <v>1</v>
      </c>
      <c r="AA575" s="17">
        <v>0</v>
      </c>
      <c r="AB575" s="17" t="s">
        <v>115</v>
      </c>
      <c r="AC575">
        <v>3</v>
      </c>
      <c r="AD575">
        <v>0</v>
      </c>
      <c r="AE575" s="17"/>
      <c r="AF575" s="17"/>
      <c r="AG575" s="17"/>
      <c r="AH575" s="14">
        <v>0</v>
      </c>
      <c r="AI575" s="14">
        <v>0</v>
      </c>
      <c r="AJ575" s="14">
        <v>1</v>
      </c>
      <c r="AK575" s="17" t="s">
        <v>1302</v>
      </c>
      <c r="AL575" s="17" t="s">
        <v>1332</v>
      </c>
      <c r="AM575" s="17" t="s">
        <v>1299</v>
      </c>
      <c r="AN575" s="17" t="s">
        <v>1337</v>
      </c>
      <c r="AO575" s="16">
        <f t="shared" si="35"/>
        <v>1</v>
      </c>
      <c r="AP575">
        <v>1</v>
      </c>
      <c r="AQ575" s="20">
        <v>45</v>
      </c>
      <c r="AR575" s="12">
        <v>1</v>
      </c>
      <c r="AS575" s="12">
        <v>1</v>
      </c>
      <c r="AT575" s="14">
        <v>3</v>
      </c>
    </row>
    <row r="576" spans="1:46" x14ac:dyDescent="0.4">
      <c r="A576">
        <v>271</v>
      </c>
      <c r="B576" s="14">
        <v>0</v>
      </c>
      <c r="C576" s="36">
        <v>0</v>
      </c>
      <c r="D576" s="17" t="s">
        <v>1339</v>
      </c>
      <c r="E576" s="14">
        <v>1</v>
      </c>
      <c r="F576" s="14">
        <v>0</v>
      </c>
      <c r="G576" s="14">
        <v>5</v>
      </c>
      <c r="H576" s="14">
        <v>4</v>
      </c>
      <c r="I576" s="14">
        <f t="shared" si="33"/>
        <v>398</v>
      </c>
      <c r="J576" s="14">
        <f t="shared" si="34"/>
        <v>396</v>
      </c>
      <c r="K576" s="14">
        <v>33</v>
      </c>
      <c r="L576" s="12">
        <v>2</v>
      </c>
      <c r="M576" s="17" t="str">
        <f t="shared" si="36"/>
        <v xml:space="preserve">2 </v>
      </c>
      <c r="N576" s="18" t="s">
        <v>1340</v>
      </c>
      <c r="O576" s="14">
        <v>0</v>
      </c>
      <c r="P576" s="14">
        <v>0</v>
      </c>
      <c r="Q576" s="14">
        <v>1</v>
      </c>
      <c r="R576" s="14">
        <v>0</v>
      </c>
      <c r="S576" s="14">
        <v>0</v>
      </c>
      <c r="T576" s="14">
        <v>0</v>
      </c>
      <c r="U576" s="14">
        <v>0</v>
      </c>
      <c r="V576" s="19">
        <v>0.76527777777777795</v>
      </c>
      <c r="W576" s="17" t="s">
        <v>1329</v>
      </c>
      <c r="X576" s="14">
        <v>1</v>
      </c>
      <c r="Y576" s="20">
        <v>27</v>
      </c>
      <c r="Z576" s="17">
        <v>1</v>
      </c>
      <c r="AA576" s="17">
        <v>0</v>
      </c>
      <c r="AB576" s="17" t="s">
        <v>53</v>
      </c>
      <c r="AC576">
        <v>2</v>
      </c>
      <c r="AD576">
        <v>0</v>
      </c>
      <c r="AE576" s="17"/>
      <c r="AF576" s="17"/>
      <c r="AG576" s="17"/>
      <c r="AH576" s="14">
        <v>0</v>
      </c>
      <c r="AI576" s="14">
        <v>0</v>
      </c>
      <c r="AJ576" s="14">
        <v>1</v>
      </c>
      <c r="AK576" s="17" t="s">
        <v>1307</v>
      </c>
      <c r="AL576" s="17" t="s">
        <v>1307</v>
      </c>
      <c r="AM576" s="17" t="s">
        <v>1341</v>
      </c>
      <c r="AN576" s="17" t="s">
        <v>1318</v>
      </c>
      <c r="AO576" s="16">
        <f t="shared" si="35"/>
        <v>2</v>
      </c>
      <c r="AP576">
        <v>1</v>
      </c>
      <c r="AQ576" s="20">
        <v>27</v>
      </c>
      <c r="AR576" s="12">
        <v>1</v>
      </c>
      <c r="AS576" s="12">
        <v>1</v>
      </c>
      <c r="AT576" s="14">
        <v>3</v>
      </c>
    </row>
    <row r="577" spans="1:46" x14ac:dyDescent="0.4">
      <c r="A577">
        <v>469</v>
      </c>
      <c r="B577" s="14">
        <v>0</v>
      </c>
      <c r="C577" s="36">
        <v>1</v>
      </c>
      <c r="D577" s="17" t="s">
        <v>1342</v>
      </c>
      <c r="E577" s="14">
        <v>0</v>
      </c>
      <c r="F577" s="14">
        <v>0</v>
      </c>
      <c r="G577" s="14">
        <v>2</v>
      </c>
      <c r="H577" s="14">
        <v>4</v>
      </c>
      <c r="I577" s="14">
        <f t="shared" si="33"/>
        <v>570</v>
      </c>
      <c r="J577" s="14">
        <f t="shared" si="34"/>
        <v>564</v>
      </c>
      <c r="K577" s="14">
        <v>47</v>
      </c>
      <c r="L577" s="12">
        <v>3</v>
      </c>
      <c r="M577" s="17" t="str">
        <f t="shared" si="36"/>
        <v xml:space="preserve">6 </v>
      </c>
      <c r="N577" s="18" t="s">
        <v>877</v>
      </c>
      <c r="O577" s="14">
        <v>2</v>
      </c>
      <c r="P577" s="14">
        <v>1</v>
      </c>
      <c r="Q577" s="14">
        <v>0</v>
      </c>
      <c r="R577" s="14">
        <v>0</v>
      </c>
      <c r="S577" s="14">
        <v>1</v>
      </c>
      <c r="T577" s="14">
        <v>1</v>
      </c>
      <c r="U577" s="14">
        <v>1</v>
      </c>
      <c r="V577" s="19">
        <v>0.86944444444444402</v>
      </c>
      <c r="W577" s="17" t="s">
        <v>1343</v>
      </c>
      <c r="X577" s="14">
        <v>0</v>
      </c>
      <c r="Y577" s="20">
        <v>10</v>
      </c>
      <c r="Z577" s="17">
        <v>0</v>
      </c>
      <c r="AA577" s="17">
        <v>0</v>
      </c>
      <c r="AB577" s="17" t="s">
        <v>148</v>
      </c>
      <c r="AC577">
        <v>1</v>
      </c>
      <c r="AD577">
        <v>0</v>
      </c>
      <c r="AE577" s="17"/>
      <c r="AF577" s="17"/>
      <c r="AG577" s="17"/>
      <c r="AH577" s="14">
        <v>1</v>
      </c>
      <c r="AI577" s="14">
        <v>0</v>
      </c>
      <c r="AJ577" s="14">
        <v>0</v>
      </c>
      <c r="AK577" s="17" t="s">
        <v>1307</v>
      </c>
      <c r="AL577" s="17" t="s">
        <v>64</v>
      </c>
      <c r="AM577" s="17" t="s">
        <v>64</v>
      </c>
      <c r="AN577" s="17" t="s">
        <v>64</v>
      </c>
      <c r="AO577" s="16">
        <f t="shared" si="35"/>
        <v>1</v>
      </c>
      <c r="AP577">
        <v>1</v>
      </c>
      <c r="AQ577" s="20">
        <v>10</v>
      </c>
      <c r="AR577" s="12">
        <v>1</v>
      </c>
      <c r="AS577" s="12">
        <v>1</v>
      </c>
      <c r="AT577" s="14">
        <v>2</v>
      </c>
    </row>
    <row r="578" spans="1:46" x14ac:dyDescent="0.4">
      <c r="A578">
        <v>579</v>
      </c>
      <c r="B578" s="14">
        <v>0</v>
      </c>
      <c r="C578" s="36">
        <v>1</v>
      </c>
      <c r="D578" s="17" t="s">
        <v>1333</v>
      </c>
      <c r="E578" s="14">
        <v>0</v>
      </c>
      <c r="F578" s="14">
        <v>0</v>
      </c>
      <c r="G578" s="14">
        <v>4</v>
      </c>
      <c r="H578" s="14">
        <v>4</v>
      </c>
      <c r="I578" s="14">
        <f t="shared" ref="I578:I641" si="37">SUM(J578+M578)</f>
        <v>457</v>
      </c>
      <c r="J578" s="14">
        <f t="shared" ref="J578:J641" si="38">K578*12</f>
        <v>456</v>
      </c>
      <c r="K578" s="14">
        <v>38</v>
      </c>
      <c r="L578" s="12">
        <v>2</v>
      </c>
      <c r="M578" s="17" t="str">
        <f t="shared" si="36"/>
        <v xml:space="preserve">1 </v>
      </c>
      <c r="N578" s="18" t="s">
        <v>462</v>
      </c>
      <c r="O578" s="14">
        <v>5</v>
      </c>
      <c r="P578" s="14">
        <v>1</v>
      </c>
      <c r="Q578" s="14">
        <v>0</v>
      </c>
      <c r="R578" s="14">
        <v>0</v>
      </c>
      <c r="S578" s="14">
        <v>1</v>
      </c>
      <c r="T578" s="14">
        <v>1</v>
      </c>
      <c r="U578" s="14">
        <v>1</v>
      </c>
      <c r="V578" s="19">
        <v>0.86736111111111103</v>
      </c>
      <c r="W578" s="17" t="s">
        <v>1322</v>
      </c>
      <c r="X578" s="14">
        <v>0</v>
      </c>
      <c r="Y578" s="20">
        <v>15</v>
      </c>
      <c r="Z578" s="17">
        <v>0</v>
      </c>
      <c r="AA578" s="17">
        <v>0</v>
      </c>
      <c r="AB578" s="17" t="s">
        <v>135</v>
      </c>
      <c r="AC578">
        <v>5</v>
      </c>
      <c r="AD578">
        <v>0</v>
      </c>
      <c r="AE578" s="17"/>
      <c r="AF578" s="17"/>
      <c r="AG578" s="17"/>
      <c r="AH578" s="14">
        <v>1</v>
      </c>
      <c r="AI578" s="14">
        <v>1</v>
      </c>
      <c r="AJ578" s="14">
        <v>1</v>
      </c>
      <c r="AK578" s="17" t="s">
        <v>1341</v>
      </c>
      <c r="AL578" s="17" t="s">
        <v>1341</v>
      </c>
      <c r="AM578" s="17" t="s">
        <v>1297</v>
      </c>
      <c r="AN578" s="17" t="s">
        <v>1311</v>
      </c>
      <c r="AO578" s="16">
        <f t="shared" ref="AO578:AO641" si="39">AK578-D578</f>
        <v>1</v>
      </c>
      <c r="AP578">
        <v>1</v>
      </c>
      <c r="AQ578" s="20">
        <v>15</v>
      </c>
      <c r="AR578" s="12">
        <v>1</v>
      </c>
      <c r="AS578" s="12">
        <v>1</v>
      </c>
      <c r="AT578" s="14">
        <v>3</v>
      </c>
    </row>
    <row r="579" spans="1:46" x14ac:dyDescent="0.4">
      <c r="A579">
        <v>16</v>
      </c>
      <c r="B579" s="14">
        <v>0</v>
      </c>
      <c r="C579" s="36">
        <v>0</v>
      </c>
      <c r="D579" s="17" t="s">
        <v>1341</v>
      </c>
      <c r="E579" s="14">
        <v>1</v>
      </c>
      <c r="F579" s="14">
        <v>1</v>
      </c>
      <c r="G579" s="14">
        <v>1</v>
      </c>
      <c r="H579" s="14">
        <v>4</v>
      </c>
      <c r="I579" s="14">
        <f t="shared" si="37"/>
        <v>479</v>
      </c>
      <c r="J579" s="14">
        <f t="shared" si="38"/>
        <v>468</v>
      </c>
      <c r="K579" s="14">
        <v>39</v>
      </c>
      <c r="L579" s="12">
        <v>2</v>
      </c>
      <c r="M579" s="17" t="str">
        <f t="shared" si="36"/>
        <v>11</v>
      </c>
      <c r="N579" s="18" t="s">
        <v>369</v>
      </c>
      <c r="O579" s="14">
        <v>0</v>
      </c>
      <c r="P579" s="14">
        <v>1</v>
      </c>
      <c r="Q579" s="14">
        <v>1</v>
      </c>
      <c r="R579" s="14">
        <v>1</v>
      </c>
      <c r="S579" s="14">
        <v>0</v>
      </c>
      <c r="T579" s="14">
        <v>1</v>
      </c>
      <c r="U579" s="14">
        <v>0</v>
      </c>
      <c r="V579" s="19">
        <v>0.77638888888888902</v>
      </c>
      <c r="W579" s="17" t="s">
        <v>1344</v>
      </c>
      <c r="X579" s="14">
        <v>1</v>
      </c>
      <c r="Y579" s="20">
        <v>44</v>
      </c>
      <c r="Z579" s="17">
        <v>0</v>
      </c>
      <c r="AA579" s="17">
        <v>0</v>
      </c>
      <c r="AB579" s="17" t="s">
        <v>53</v>
      </c>
      <c r="AC579">
        <v>2</v>
      </c>
      <c r="AD579">
        <v>1</v>
      </c>
      <c r="AE579" s="17">
        <v>4</v>
      </c>
      <c r="AF579" s="17">
        <v>5</v>
      </c>
      <c r="AG579" s="17"/>
      <c r="AH579" s="14">
        <v>0</v>
      </c>
      <c r="AI579" s="14">
        <v>0</v>
      </c>
      <c r="AJ579" s="14">
        <v>1</v>
      </c>
      <c r="AK579" s="17" t="s">
        <v>1345</v>
      </c>
      <c r="AL579" s="17" t="s">
        <v>1345</v>
      </c>
      <c r="AM579" s="17" t="s">
        <v>1346</v>
      </c>
      <c r="AN579" s="17" t="s">
        <v>1347</v>
      </c>
      <c r="AO579" s="16">
        <f t="shared" si="39"/>
        <v>1</v>
      </c>
      <c r="AP579">
        <v>1</v>
      </c>
      <c r="AQ579" s="20">
        <v>44</v>
      </c>
      <c r="AR579" s="12">
        <v>1</v>
      </c>
      <c r="AS579" s="12">
        <v>1</v>
      </c>
      <c r="AT579" s="14">
        <v>3</v>
      </c>
    </row>
    <row r="580" spans="1:46" x14ac:dyDescent="0.4">
      <c r="A580">
        <v>53</v>
      </c>
      <c r="B580" s="14">
        <v>0</v>
      </c>
      <c r="C580" s="36">
        <v>0</v>
      </c>
      <c r="D580" s="17" t="s">
        <v>1345</v>
      </c>
      <c r="E580" s="14">
        <v>1</v>
      </c>
      <c r="F580" s="14">
        <v>0</v>
      </c>
      <c r="G580" s="14">
        <v>3</v>
      </c>
      <c r="H580" s="14">
        <v>4</v>
      </c>
      <c r="I580" s="14">
        <f t="shared" si="37"/>
        <v>471</v>
      </c>
      <c r="J580" s="14">
        <f t="shared" si="38"/>
        <v>468</v>
      </c>
      <c r="K580" s="14">
        <v>39</v>
      </c>
      <c r="L580" s="12">
        <v>2</v>
      </c>
      <c r="M580" s="17" t="str">
        <f t="shared" si="36"/>
        <v xml:space="preserve">3 </v>
      </c>
      <c r="N580" s="18" t="s">
        <v>779</v>
      </c>
      <c r="O580" s="14">
        <v>5</v>
      </c>
      <c r="P580" s="14">
        <v>1</v>
      </c>
      <c r="Q580" s="14">
        <v>1</v>
      </c>
      <c r="R580" s="14">
        <v>0</v>
      </c>
      <c r="S580" s="14">
        <v>1</v>
      </c>
      <c r="T580" s="14">
        <v>1</v>
      </c>
      <c r="U580" s="14">
        <v>0</v>
      </c>
      <c r="V580" s="19">
        <v>0.66111111111111098</v>
      </c>
      <c r="W580" s="17" t="s">
        <v>1348</v>
      </c>
      <c r="X580" s="14">
        <v>1</v>
      </c>
      <c r="Y580" s="20">
        <v>32</v>
      </c>
      <c r="Z580" s="17">
        <v>0</v>
      </c>
      <c r="AA580" s="17">
        <v>0</v>
      </c>
      <c r="AB580" s="17" t="s">
        <v>58</v>
      </c>
      <c r="AC580">
        <v>2</v>
      </c>
      <c r="AD580">
        <v>0</v>
      </c>
      <c r="AE580" s="17"/>
      <c r="AF580" s="17"/>
      <c r="AG580" s="17"/>
      <c r="AH580" s="14">
        <v>0</v>
      </c>
      <c r="AI580" s="14">
        <v>0</v>
      </c>
      <c r="AJ580" s="14">
        <v>1</v>
      </c>
      <c r="AK580" s="17" t="s">
        <v>1297</v>
      </c>
      <c r="AL580" s="17" t="s">
        <v>1297</v>
      </c>
      <c r="AM580" s="17" t="s">
        <v>1349</v>
      </c>
      <c r="AN580" s="17" t="s">
        <v>1327</v>
      </c>
      <c r="AO580" s="16">
        <f t="shared" si="39"/>
        <v>1</v>
      </c>
      <c r="AP580">
        <v>1</v>
      </c>
      <c r="AQ580" s="20">
        <v>32</v>
      </c>
      <c r="AR580" s="12">
        <v>1</v>
      </c>
      <c r="AS580" s="12">
        <v>1</v>
      </c>
      <c r="AT580" s="14">
        <v>3</v>
      </c>
    </row>
    <row r="581" spans="1:46" x14ac:dyDescent="0.4">
      <c r="A581">
        <v>351</v>
      </c>
      <c r="B581" s="14">
        <v>0</v>
      </c>
      <c r="C581" s="36">
        <v>0</v>
      </c>
      <c r="D581" s="17" t="s">
        <v>1350</v>
      </c>
      <c r="E581" s="14">
        <v>0</v>
      </c>
      <c r="F581" s="14">
        <v>3</v>
      </c>
      <c r="G581" s="14">
        <v>4</v>
      </c>
      <c r="H581" s="14">
        <v>0</v>
      </c>
      <c r="I581" s="14">
        <f t="shared" si="37"/>
        <v>435</v>
      </c>
      <c r="J581" s="14">
        <f t="shared" si="38"/>
        <v>432</v>
      </c>
      <c r="K581" s="14">
        <v>36</v>
      </c>
      <c r="L581" s="12">
        <v>2</v>
      </c>
      <c r="M581" s="17" t="str">
        <f t="shared" si="36"/>
        <v xml:space="preserve">3 </v>
      </c>
      <c r="N581" s="18" t="s">
        <v>435</v>
      </c>
      <c r="O581" s="14">
        <v>0</v>
      </c>
      <c r="P581" s="14">
        <v>0</v>
      </c>
      <c r="Q581" s="14">
        <v>1</v>
      </c>
      <c r="R581" s="14">
        <v>0</v>
      </c>
      <c r="S581" s="14">
        <v>0</v>
      </c>
      <c r="T581" s="14">
        <v>0</v>
      </c>
      <c r="U581" s="14">
        <v>1</v>
      </c>
      <c r="V581" s="19">
        <v>0.98402777777777795</v>
      </c>
      <c r="W581" s="17" t="s">
        <v>1337</v>
      </c>
      <c r="X581" s="14">
        <v>1</v>
      </c>
      <c r="Y581" s="20">
        <v>31</v>
      </c>
      <c r="Z581" s="17">
        <v>0</v>
      </c>
      <c r="AA581" s="17">
        <v>1</v>
      </c>
      <c r="AB581" s="17" t="s">
        <v>58</v>
      </c>
      <c r="AC581">
        <v>2</v>
      </c>
      <c r="AD581">
        <v>0</v>
      </c>
      <c r="AE581" s="17"/>
      <c r="AF581" s="17"/>
      <c r="AG581" s="17"/>
      <c r="AH581" s="14">
        <v>0</v>
      </c>
      <c r="AI581" s="14">
        <v>0</v>
      </c>
      <c r="AJ581" s="14">
        <v>1</v>
      </c>
      <c r="AK581" s="17" t="s">
        <v>1346</v>
      </c>
      <c r="AL581" s="17" t="s">
        <v>1289</v>
      </c>
      <c r="AM581" s="17" t="s">
        <v>1349</v>
      </c>
      <c r="AN581" s="17" t="s">
        <v>1327</v>
      </c>
      <c r="AO581" s="16">
        <f t="shared" si="39"/>
        <v>2</v>
      </c>
      <c r="AP581">
        <v>1</v>
      </c>
      <c r="AQ581" s="20">
        <v>31</v>
      </c>
      <c r="AR581" s="12">
        <v>1</v>
      </c>
      <c r="AS581" s="12">
        <v>1</v>
      </c>
      <c r="AT581" s="14">
        <v>3</v>
      </c>
    </row>
    <row r="582" spans="1:46" x14ac:dyDescent="0.4">
      <c r="A582">
        <v>361</v>
      </c>
      <c r="B582" s="14">
        <v>0</v>
      </c>
      <c r="C582" s="36">
        <v>1</v>
      </c>
      <c r="D582" s="17" t="s">
        <v>1350</v>
      </c>
      <c r="E582" s="14">
        <v>0</v>
      </c>
      <c r="F582" s="14">
        <v>0</v>
      </c>
      <c r="G582" s="14">
        <v>1</v>
      </c>
      <c r="H582" s="14">
        <v>4</v>
      </c>
      <c r="I582" s="14">
        <f t="shared" si="37"/>
        <v>645</v>
      </c>
      <c r="J582" s="14">
        <f t="shared" si="38"/>
        <v>636</v>
      </c>
      <c r="K582" s="14">
        <v>53</v>
      </c>
      <c r="L582" s="12">
        <v>4</v>
      </c>
      <c r="M582" s="17" t="str">
        <f t="shared" si="36"/>
        <v xml:space="preserve">9 </v>
      </c>
      <c r="N582" s="18" t="s">
        <v>1351</v>
      </c>
      <c r="O582" s="14">
        <v>5</v>
      </c>
      <c r="P582" s="14">
        <v>1</v>
      </c>
      <c r="Q582" s="14">
        <v>0</v>
      </c>
      <c r="R582" s="14">
        <v>0</v>
      </c>
      <c r="S582" s="14">
        <v>1</v>
      </c>
      <c r="T582" s="14">
        <v>1</v>
      </c>
      <c r="U582" s="14">
        <v>0</v>
      </c>
      <c r="V582" s="19">
        <v>0.72291666666666698</v>
      </c>
      <c r="W582" s="17" t="s">
        <v>1352</v>
      </c>
      <c r="X582" s="14">
        <v>1</v>
      </c>
      <c r="Y582" s="20">
        <v>10</v>
      </c>
      <c r="Z582" s="17">
        <v>0</v>
      </c>
      <c r="AA582" s="17">
        <v>0</v>
      </c>
      <c r="AB582" s="17" t="s">
        <v>228</v>
      </c>
      <c r="AC582">
        <v>1</v>
      </c>
      <c r="AD582">
        <v>1</v>
      </c>
      <c r="AE582" s="17">
        <v>1</v>
      </c>
      <c r="AF582" s="17">
        <v>6</v>
      </c>
      <c r="AG582" s="17"/>
      <c r="AH582" s="14">
        <v>1</v>
      </c>
      <c r="AI582" s="14">
        <v>0</v>
      </c>
      <c r="AJ582" s="14">
        <v>0</v>
      </c>
      <c r="AK582" s="17" t="s">
        <v>1346</v>
      </c>
      <c r="AL582" s="17" t="s">
        <v>64</v>
      </c>
      <c r="AM582" s="17" t="s">
        <v>64</v>
      </c>
      <c r="AN582" s="17" t="s">
        <v>64</v>
      </c>
      <c r="AO582" s="16">
        <f t="shared" si="39"/>
        <v>2</v>
      </c>
      <c r="AP582">
        <v>1</v>
      </c>
      <c r="AQ582" s="20">
        <v>10</v>
      </c>
      <c r="AR582" s="12">
        <v>1</v>
      </c>
      <c r="AS582" s="12">
        <v>1</v>
      </c>
      <c r="AT582" s="14">
        <v>2</v>
      </c>
    </row>
    <row r="583" spans="1:46" x14ac:dyDescent="0.4">
      <c r="A583">
        <v>544</v>
      </c>
      <c r="B583" s="14">
        <v>0</v>
      </c>
      <c r="C583" s="36">
        <v>0</v>
      </c>
      <c r="D583" s="17" t="s">
        <v>1346</v>
      </c>
      <c r="E583" s="14">
        <v>1</v>
      </c>
      <c r="F583" s="14">
        <v>3</v>
      </c>
      <c r="G583" s="14">
        <v>2</v>
      </c>
      <c r="H583" s="14">
        <v>1</v>
      </c>
      <c r="I583" s="14">
        <f t="shared" si="37"/>
        <v>751</v>
      </c>
      <c r="J583" s="14">
        <f t="shared" si="38"/>
        <v>744</v>
      </c>
      <c r="K583" s="14">
        <v>62</v>
      </c>
      <c r="L583" s="12">
        <v>5</v>
      </c>
      <c r="M583" s="17" t="str">
        <f t="shared" si="36"/>
        <v xml:space="preserve">7 </v>
      </c>
      <c r="N583" s="18" t="s">
        <v>1353</v>
      </c>
      <c r="O583" s="14">
        <v>1</v>
      </c>
      <c r="P583" s="14">
        <v>1</v>
      </c>
      <c r="Q583" s="14">
        <v>0</v>
      </c>
      <c r="R583" s="14">
        <v>1</v>
      </c>
      <c r="S583" s="14">
        <v>1</v>
      </c>
      <c r="T583" s="14">
        <v>1</v>
      </c>
      <c r="U583" s="14">
        <v>0</v>
      </c>
      <c r="V583" s="19">
        <v>0.65208333333333302</v>
      </c>
      <c r="W583" s="17" t="s">
        <v>1343</v>
      </c>
      <c r="X583" s="14">
        <v>1</v>
      </c>
      <c r="Y583" s="20">
        <v>2</v>
      </c>
      <c r="Z583" s="17">
        <v>0</v>
      </c>
      <c r="AA583" s="17">
        <v>1</v>
      </c>
      <c r="AB583" s="17" t="s">
        <v>148</v>
      </c>
      <c r="AC583">
        <v>1</v>
      </c>
      <c r="AD583">
        <v>1</v>
      </c>
      <c r="AE583" s="17">
        <v>5</v>
      </c>
      <c r="AF583" s="17"/>
      <c r="AG583" s="17"/>
      <c r="AH583" s="14">
        <v>1</v>
      </c>
      <c r="AI583" s="14">
        <v>0</v>
      </c>
      <c r="AJ583" s="14">
        <v>0</v>
      </c>
      <c r="AK583" s="17" t="s">
        <v>1289</v>
      </c>
      <c r="AL583" s="17" t="s">
        <v>64</v>
      </c>
      <c r="AM583" s="17" t="s">
        <v>64</v>
      </c>
      <c r="AN583" s="17" t="s">
        <v>64</v>
      </c>
      <c r="AO583" s="16">
        <f t="shared" si="39"/>
        <v>1</v>
      </c>
      <c r="AP583">
        <v>1</v>
      </c>
      <c r="AQ583" s="20">
        <v>2</v>
      </c>
      <c r="AR583" s="12">
        <v>1</v>
      </c>
      <c r="AS583" s="12">
        <v>1</v>
      </c>
      <c r="AT583" s="14">
        <v>2</v>
      </c>
    </row>
    <row r="584" spans="1:46" x14ac:dyDescent="0.4">
      <c r="A584">
        <v>601</v>
      </c>
      <c r="B584" s="14">
        <v>1</v>
      </c>
      <c r="C584" s="36">
        <v>0</v>
      </c>
      <c r="D584" s="17" t="s">
        <v>1349</v>
      </c>
      <c r="E584" s="14">
        <v>0</v>
      </c>
      <c r="F584" s="14">
        <v>3</v>
      </c>
      <c r="G584" s="14">
        <v>5</v>
      </c>
      <c r="H584" s="14">
        <v>0</v>
      </c>
      <c r="I584" s="14">
        <f t="shared" si="37"/>
        <v>578</v>
      </c>
      <c r="J584" s="14">
        <f t="shared" si="38"/>
        <v>576</v>
      </c>
      <c r="K584" s="14">
        <v>48</v>
      </c>
      <c r="L584" s="12">
        <v>3</v>
      </c>
      <c r="M584" s="17" t="str">
        <f t="shared" si="36"/>
        <v xml:space="preserve">2 </v>
      </c>
      <c r="N584" s="18" t="s">
        <v>501</v>
      </c>
      <c r="O584" s="14">
        <v>4</v>
      </c>
      <c r="P584" s="14">
        <v>0</v>
      </c>
      <c r="Q584" s="14">
        <v>0</v>
      </c>
      <c r="R584" s="14">
        <v>0</v>
      </c>
      <c r="S584" s="14">
        <v>1</v>
      </c>
      <c r="T584" s="14">
        <v>1</v>
      </c>
      <c r="U584" s="14">
        <v>0</v>
      </c>
      <c r="V584" s="19">
        <v>0.70069444444444395</v>
      </c>
      <c r="W584" s="17" t="s">
        <v>1329</v>
      </c>
      <c r="X584" s="14">
        <v>1</v>
      </c>
      <c r="Y584" s="20">
        <v>15</v>
      </c>
      <c r="Z584" s="17">
        <v>0</v>
      </c>
      <c r="AA584" s="17">
        <v>0</v>
      </c>
      <c r="AB584" s="17" t="s">
        <v>68</v>
      </c>
      <c r="AC584">
        <v>3</v>
      </c>
      <c r="AD584">
        <v>1</v>
      </c>
      <c r="AE584" s="17">
        <v>5</v>
      </c>
      <c r="AF584" s="17"/>
      <c r="AG584" s="17"/>
      <c r="AH584" s="14">
        <v>0</v>
      </c>
      <c r="AI584" s="14">
        <v>0</v>
      </c>
      <c r="AJ584" s="14">
        <v>0</v>
      </c>
      <c r="AK584" s="17" t="s">
        <v>1311</v>
      </c>
      <c r="AL584" s="17" t="s">
        <v>64</v>
      </c>
      <c r="AM584" s="17" t="s">
        <v>64</v>
      </c>
      <c r="AN584" s="17" t="s">
        <v>64</v>
      </c>
      <c r="AO584" s="16">
        <f t="shared" si="39"/>
        <v>1</v>
      </c>
      <c r="AP584">
        <v>1</v>
      </c>
      <c r="AQ584" s="20">
        <v>15</v>
      </c>
      <c r="AR584" s="12">
        <v>1</v>
      </c>
      <c r="AS584" s="12">
        <v>1</v>
      </c>
      <c r="AT584" s="14">
        <v>2</v>
      </c>
    </row>
    <row r="585" spans="1:46" x14ac:dyDescent="0.4">
      <c r="A585">
        <v>179</v>
      </c>
      <c r="B585" s="14">
        <v>1</v>
      </c>
      <c r="C585" s="36">
        <v>0</v>
      </c>
      <c r="D585" s="17" t="s">
        <v>1311</v>
      </c>
      <c r="E585" s="14">
        <v>0</v>
      </c>
      <c r="F585" s="14">
        <v>0</v>
      </c>
      <c r="G585" s="14">
        <v>0</v>
      </c>
      <c r="H585" s="14">
        <v>4</v>
      </c>
      <c r="I585" s="14">
        <f t="shared" si="37"/>
        <v>361</v>
      </c>
      <c r="J585" s="14">
        <f t="shared" si="38"/>
        <v>360</v>
      </c>
      <c r="K585" s="14">
        <v>30</v>
      </c>
      <c r="L585" s="12">
        <v>2</v>
      </c>
      <c r="M585" s="17" t="str">
        <f t="shared" si="36"/>
        <v xml:space="preserve">1 </v>
      </c>
      <c r="N585" s="18" t="s">
        <v>984</v>
      </c>
      <c r="O585" s="14">
        <v>5</v>
      </c>
      <c r="P585" s="14">
        <v>1</v>
      </c>
      <c r="Q585" s="14">
        <v>1</v>
      </c>
      <c r="R585" s="14">
        <v>0</v>
      </c>
      <c r="S585" s="14">
        <v>1</v>
      </c>
      <c r="T585" s="14">
        <v>1</v>
      </c>
      <c r="U585" s="14">
        <v>0</v>
      </c>
      <c r="V585" s="19">
        <v>0.75208333333333299</v>
      </c>
      <c r="W585" s="17" t="s">
        <v>1323</v>
      </c>
      <c r="X585" s="14">
        <v>1</v>
      </c>
      <c r="Y585" s="20">
        <v>6</v>
      </c>
      <c r="Z585" s="17">
        <v>0</v>
      </c>
      <c r="AA585" s="17">
        <v>0</v>
      </c>
      <c r="AB585" s="17" t="s">
        <v>252</v>
      </c>
      <c r="AC585">
        <v>5</v>
      </c>
      <c r="AD585">
        <v>1</v>
      </c>
      <c r="AE585" s="17">
        <v>2</v>
      </c>
      <c r="AF585" s="17">
        <v>1</v>
      </c>
      <c r="AG585" s="17"/>
      <c r="AH585" s="14">
        <v>1</v>
      </c>
      <c r="AI585" s="14">
        <v>1</v>
      </c>
      <c r="AJ585" s="14">
        <v>0</v>
      </c>
      <c r="AK585" s="17" t="s">
        <v>1354</v>
      </c>
      <c r="AL585" s="17" t="s">
        <v>64</v>
      </c>
      <c r="AM585" s="17" t="s">
        <v>64</v>
      </c>
      <c r="AN585" s="17" t="s">
        <v>64</v>
      </c>
      <c r="AO585" s="16">
        <f t="shared" si="39"/>
        <v>3</v>
      </c>
      <c r="AP585">
        <v>2</v>
      </c>
      <c r="AQ585" s="20">
        <v>6</v>
      </c>
      <c r="AR585" s="12">
        <v>1</v>
      </c>
      <c r="AS585" s="12">
        <v>1</v>
      </c>
      <c r="AT585" s="14">
        <v>2</v>
      </c>
    </row>
    <row r="586" spans="1:46" x14ac:dyDescent="0.4">
      <c r="A586">
        <v>650</v>
      </c>
      <c r="B586" s="14">
        <v>0</v>
      </c>
      <c r="C586" s="36">
        <v>1</v>
      </c>
      <c r="D586" s="17" t="s">
        <v>1352</v>
      </c>
      <c r="E586" s="14">
        <v>1</v>
      </c>
      <c r="F586" s="14">
        <v>1</v>
      </c>
      <c r="G586" s="14">
        <v>5</v>
      </c>
      <c r="H586" s="14">
        <v>3</v>
      </c>
      <c r="I586" s="14">
        <f t="shared" si="37"/>
        <v>686</v>
      </c>
      <c r="J586" s="14">
        <f t="shared" si="38"/>
        <v>684</v>
      </c>
      <c r="K586" s="14">
        <v>57</v>
      </c>
      <c r="L586" s="12">
        <v>4</v>
      </c>
      <c r="M586" s="17" t="str">
        <f t="shared" si="36"/>
        <v xml:space="preserve">2 </v>
      </c>
      <c r="N586" s="18" t="s">
        <v>1355</v>
      </c>
      <c r="O586" s="14">
        <v>5</v>
      </c>
      <c r="P586" s="14">
        <v>1</v>
      </c>
      <c r="Q586" s="14">
        <v>1</v>
      </c>
      <c r="R586" s="14">
        <v>0</v>
      </c>
      <c r="S586" s="14">
        <v>0</v>
      </c>
      <c r="T586" s="14">
        <v>0</v>
      </c>
      <c r="U586" s="14">
        <v>1</v>
      </c>
      <c r="V586" s="19">
        <v>0.24861111111111101</v>
      </c>
      <c r="W586" s="17" t="s">
        <v>1255</v>
      </c>
      <c r="X586" s="14">
        <v>1</v>
      </c>
      <c r="Y586" s="20">
        <v>42</v>
      </c>
      <c r="Z586" s="17">
        <v>1</v>
      </c>
      <c r="AA586" s="17">
        <v>0</v>
      </c>
      <c r="AB586" s="17" t="s">
        <v>209</v>
      </c>
      <c r="AC586">
        <v>2</v>
      </c>
      <c r="AD586">
        <v>0</v>
      </c>
      <c r="AE586" s="17"/>
      <c r="AF586" s="17"/>
      <c r="AG586" s="17"/>
      <c r="AH586" s="14">
        <v>0</v>
      </c>
      <c r="AI586" s="14">
        <v>0</v>
      </c>
      <c r="AJ586" s="14">
        <v>1</v>
      </c>
      <c r="AK586" s="17" t="s">
        <v>1352</v>
      </c>
      <c r="AL586" s="17" t="s">
        <v>1352</v>
      </c>
      <c r="AM586" s="17" t="s">
        <v>1323</v>
      </c>
      <c r="AN586" s="17" t="s">
        <v>1347</v>
      </c>
      <c r="AO586" s="16">
        <f t="shared" si="39"/>
        <v>0</v>
      </c>
      <c r="AP586">
        <v>0</v>
      </c>
      <c r="AQ586" s="20">
        <v>42</v>
      </c>
      <c r="AR586" s="12">
        <v>1</v>
      </c>
      <c r="AS586" s="12">
        <v>1</v>
      </c>
      <c r="AT586" s="14">
        <v>3</v>
      </c>
    </row>
    <row r="587" spans="1:46" x14ac:dyDescent="0.4">
      <c r="A587">
        <v>561</v>
      </c>
      <c r="B587" s="14">
        <v>0</v>
      </c>
      <c r="C587" s="36">
        <v>1</v>
      </c>
      <c r="D587" s="17" t="s">
        <v>1356</v>
      </c>
      <c r="E587" s="14">
        <v>0</v>
      </c>
      <c r="F587" s="14">
        <v>1</v>
      </c>
      <c r="G587" s="14">
        <v>1</v>
      </c>
      <c r="H587" s="14">
        <v>1</v>
      </c>
      <c r="I587" s="14">
        <f t="shared" si="37"/>
        <v>583</v>
      </c>
      <c r="J587" s="14">
        <f t="shared" si="38"/>
        <v>576</v>
      </c>
      <c r="K587" s="14">
        <v>48</v>
      </c>
      <c r="L587" s="12">
        <v>3</v>
      </c>
      <c r="M587" s="17" t="str">
        <f t="shared" si="36"/>
        <v xml:space="preserve">7 </v>
      </c>
      <c r="N587" s="18" t="s">
        <v>558</v>
      </c>
      <c r="O587" s="14">
        <v>3</v>
      </c>
      <c r="P587" s="14">
        <v>1</v>
      </c>
      <c r="Q587" s="14">
        <v>0</v>
      </c>
      <c r="R587" s="14">
        <v>0</v>
      </c>
      <c r="S587" s="14">
        <v>1</v>
      </c>
      <c r="T587" s="14">
        <v>1</v>
      </c>
      <c r="U587" s="14">
        <v>0</v>
      </c>
      <c r="V587" s="19">
        <v>0.70277777777777795</v>
      </c>
      <c r="W587" s="17" t="s">
        <v>1329</v>
      </c>
      <c r="X587" s="14">
        <v>1</v>
      </c>
      <c r="Y587" s="20">
        <v>5</v>
      </c>
      <c r="Z587" s="17">
        <v>1</v>
      </c>
      <c r="AA587" s="17">
        <v>1</v>
      </c>
      <c r="AB587" s="17" t="s">
        <v>148</v>
      </c>
      <c r="AC587">
        <v>1</v>
      </c>
      <c r="AD587">
        <v>1</v>
      </c>
      <c r="AE587" s="17">
        <v>5</v>
      </c>
      <c r="AF587" s="17">
        <v>1</v>
      </c>
      <c r="AG587" s="17"/>
      <c r="AH587" s="14">
        <v>1</v>
      </c>
      <c r="AI587" s="14">
        <v>0</v>
      </c>
      <c r="AJ587" s="14">
        <v>0</v>
      </c>
      <c r="AK587" s="17" t="s">
        <v>1357</v>
      </c>
      <c r="AL587" s="17" t="s">
        <v>64</v>
      </c>
      <c r="AM587" s="17" t="s">
        <v>64</v>
      </c>
      <c r="AN587" s="17" t="s">
        <v>64</v>
      </c>
      <c r="AO587" s="16">
        <f t="shared" si="39"/>
        <v>1</v>
      </c>
      <c r="AP587">
        <v>1</v>
      </c>
      <c r="AQ587" s="20">
        <v>5</v>
      </c>
      <c r="AR587" s="12">
        <v>1</v>
      </c>
      <c r="AS587" s="12">
        <v>1</v>
      </c>
      <c r="AT587" s="14">
        <v>2</v>
      </c>
    </row>
    <row r="588" spans="1:46" x14ac:dyDescent="0.4">
      <c r="A588">
        <v>94</v>
      </c>
      <c r="B588" s="14">
        <v>0</v>
      </c>
      <c r="C588" s="36">
        <v>0</v>
      </c>
      <c r="D588" s="17" t="s">
        <v>1357</v>
      </c>
      <c r="E588" s="14">
        <v>1</v>
      </c>
      <c r="F588" s="14">
        <v>3</v>
      </c>
      <c r="G588" s="14">
        <v>4</v>
      </c>
      <c r="H588" s="14">
        <v>1</v>
      </c>
      <c r="I588" s="14">
        <f t="shared" si="37"/>
        <v>757</v>
      </c>
      <c r="J588" s="14">
        <f t="shared" si="38"/>
        <v>756</v>
      </c>
      <c r="K588" s="14">
        <v>63</v>
      </c>
      <c r="L588" s="12">
        <v>5</v>
      </c>
      <c r="M588" s="17" t="str">
        <f t="shared" si="36"/>
        <v xml:space="preserve">1 </v>
      </c>
      <c r="N588" s="18" t="s">
        <v>1358</v>
      </c>
      <c r="O588" s="14">
        <v>5</v>
      </c>
      <c r="P588" s="14">
        <v>1</v>
      </c>
      <c r="Q588" s="14">
        <v>0</v>
      </c>
      <c r="R588" s="14">
        <v>1</v>
      </c>
      <c r="S588" s="14">
        <v>0</v>
      </c>
      <c r="T588" s="14">
        <v>0</v>
      </c>
      <c r="U588" s="14">
        <v>1</v>
      </c>
      <c r="V588" s="19">
        <v>0.93055555555555602</v>
      </c>
      <c r="W588" s="17" t="s">
        <v>1337</v>
      </c>
      <c r="X588" s="14">
        <v>1</v>
      </c>
      <c r="Y588" s="20">
        <v>15</v>
      </c>
      <c r="Z588" s="17">
        <v>0</v>
      </c>
      <c r="AA588" s="17">
        <v>0</v>
      </c>
      <c r="AB588" s="17" t="s">
        <v>241</v>
      </c>
      <c r="AC588">
        <v>1</v>
      </c>
      <c r="AD588">
        <v>1</v>
      </c>
      <c r="AE588" s="17">
        <v>5</v>
      </c>
      <c r="AF588" s="17"/>
      <c r="AG588" s="17"/>
      <c r="AH588" s="14">
        <v>1</v>
      </c>
      <c r="AI588" s="14">
        <v>0</v>
      </c>
      <c r="AJ588" s="14">
        <v>0</v>
      </c>
      <c r="AK588" s="17" t="s">
        <v>1359</v>
      </c>
      <c r="AL588" s="17" t="s">
        <v>64</v>
      </c>
      <c r="AM588" s="17" t="s">
        <v>64</v>
      </c>
      <c r="AN588" s="17" t="s">
        <v>64</v>
      </c>
      <c r="AO588" s="16">
        <f t="shared" si="39"/>
        <v>1</v>
      </c>
      <c r="AP588">
        <v>1</v>
      </c>
      <c r="AQ588" s="20">
        <v>15</v>
      </c>
      <c r="AR588" s="12">
        <v>1</v>
      </c>
      <c r="AS588" s="12">
        <v>1</v>
      </c>
      <c r="AT588" s="14">
        <v>2</v>
      </c>
    </row>
    <row r="589" spans="1:46" x14ac:dyDescent="0.4">
      <c r="A589">
        <v>439</v>
      </c>
      <c r="B589" s="14">
        <v>0</v>
      </c>
      <c r="C589" s="36">
        <v>1</v>
      </c>
      <c r="D589" s="17" t="s">
        <v>1318</v>
      </c>
      <c r="E589" s="14">
        <v>1</v>
      </c>
      <c r="F589" s="14">
        <v>1</v>
      </c>
      <c r="G589" s="14">
        <v>2</v>
      </c>
      <c r="H589" s="14">
        <v>4</v>
      </c>
      <c r="I589" s="14">
        <f t="shared" si="37"/>
        <v>275</v>
      </c>
      <c r="J589" s="14">
        <f t="shared" si="38"/>
        <v>264</v>
      </c>
      <c r="K589" s="14">
        <v>22</v>
      </c>
      <c r="L589" s="12">
        <v>1</v>
      </c>
      <c r="M589" s="17" t="str">
        <f t="shared" si="36"/>
        <v>11</v>
      </c>
      <c r="N589" s="18" t="s">
        <v>1090</v>
      </c>
      <c r="O589" s="14">
        <v>0</v>
      </c>
      <c r="P589" s="14">
        <v>1</v>
      </c>
      <c r="Q589" s="14">
        <v>1</v>
      </c>
      <c r="R589" s="14">
        <v>0</v>
      </c>
      <c r="S589" s="14">
        <v>1</v>
      </c>
      <c r="T589" s="14">
        <v>1</v>
      </c>
      <c r="U589" s="14">
        <v>0</v>
      </c>
      <c r="V589" s="19">
        <v>0.51458333333333295</v>
      </c>
      <c r="W589" s="17" t="s">
        <v>1360</v>
      </c>
      <c r="X589" s="14">
        <v>1</v>
      </c>
      <c r="Y589" s="20">
        <v>36</v>
      </c>
      <c r="Z589" s="17">
        <v>0</v>
      </c>
      <c r="AA589" s="17">
        <v>0</v>
      </c>
      <c r="AB589" s="17" t="s">
        <v>209</v>
      </c>
      <c r="AC589">
        <v>2</v>
      </c>
      <c r="AD589">
        <v>0</v>
      </c>
      <c r="AE589" s="17"/>
      <c r="AF589" s="17"/>
      <c r="AG589" s="17"/>
      <c r="AH589" s="14">
        <v>0</v>
      </c>
      <c r="AI589" s="14">
        <v>1</v>
      </c>
      <c r="AJ589" s="14">
        <v>1</v>
      </c>
      <c r="AK589" s="17" t="s">
        <v>1329</v>
      </c>
      <c r="AL589" s="17" t="s">
        <v>1361</v>
      </c>
      <c r="AM589" s="17" t="s">
        <v>1327</v>
      </c>
      <c r="AN589" s="17" t="s">
        <v>1362</v>
      </c>
      <c r="AO589" s="16">
        <f t="shared" si="39"/>
        <v>1</v>
      </c>
      <c r="AP589">
        <v>1</v>
      </c>
      <c r="AQ589" s="20">
        <v>36</v>
      </c>
      <c r="AR589" s="12">
        <v>1</v>
      </c>
      <c r="AS589" s="12">
        <v>1</v>
      </c>
      <c r="AT589" s="14">
        <v>3</v>
      </c>
    </row>
    <row r="590" spans="1:46" x14ac:dyDescent="0.4">
      <c r="A590">
        <v>542</v>
      </c>
      <c r="B590" s="14">
        <v>0</v>
      </c>
      <c r="C590" s="36">
        <v>0</v>
      </c>
      <c r="D590" s="17" t="s">
        <v>1363</v>
      </c>
      <c r="E590" s="14">
        <v>1</v>
      </c>
      <c r="F590" s="14">
        <v>3</v>
      </c>
      <c r="G590" s="14">
        <v>2</v>
      </c>
      <c r="H590" s="14">
        <v>1</v>
      </c>
      <c r="I590" s="14">
        <f t="shared" si="37"/>
        <v>971</v>
      </c>
      <c r="J590" s="14">
        <f t="shared" si="38"/>
        <v>960</v>
      </c>
      <c r="K590" s="14">
        <v>80</v>
      </c>
      <c r="L590" s="12">
        <v>6</v>
      </c>
      <c r="M590" s="17" t="str">
        <f t="shared" si="36"/>
        <v>11</v>
      </c>
      <c r="N590" s="18" t="s">
        <v>1364</v>
      </c>
      <c r="O590" s="14">
        <v>1</v>
      </c>
      <c r="P590" s="14">
        <v>0</v>
      </c>
      <c r="Q590" s="14">
        <v>0</v>
      </c>
      <c r="R590" s="14">
        <v>1</v>
      </c>
      <c r="S590" s="14">
        <v>1</v>
      </c>
      <c r="T590" s="14">
        <v>1</v>
      </c>
      <c r="U590" s="14">
        <v>1</v>
      </c>
      <c r="V590" s="19">
        <v>0.98055555555555596</v>
      </c>
      <c r="W590" s="17" t="s">
        <v>1344</v>
      </c>
      <c r="X590" s="14">
        <v>1</v>
      </c>
      <c r="Y590" s="20">
        <v>19</v>
      </c>
      <c r="Z590" s="17">
        <v>0</v>
      </c>
      <c r="AA590" s="17">
        <v>0</v>
      </c>
      <c r="AB590" s="17" t="s">
        <v>63</v>
      </c>
      <c r="AC590">
        <v>0</v>
      </c>
      <c r="AD590">
        <v>1</v>
      </c>
      <c r="AE590" s="17">
        <v>5</v>
      </c>
      <c r="AF590" s="17"/>
      <c r="AG590" s="17"/>
      <c r="AH590" s="14">
        <v>0</v>
      </c>
      <c r="AI590" s="14">
        <v>0</v>
      </c>
      <c r="AJ590" s="14">
        <v>1</v>
      </c>
      <c r="AK590" s="17" t="s">
        <v>1361</v>
      </c>
      <c r="AL590" s="17" t="s">
        <v>1314</v>
      </c>
      <c r="AM590" s="17" t="s">
        <v>1327</v>
      </c>
      <c r="AN590" s="17" t="s">
        <v>1348</v>
      </c>
      <c r="AO590" s="16">
        <f t="shared" si="39"/>
        <v>1</v>
      </c>
      <c r="AP590">
        <v>1</v>
      </c>
      <c r="AQ590" s="20">
        <v>19</v>
      </c>
      <c r="AR590" s="12">
        <v>1</v>
      </c>
      <c r="AS590" s="12">
        <v>1</v>
      </c>
      <c r="AT590" s="14">
        <v>3</v>
      </c>
    </row>
    <row r="591" spans="1:46" x14ac:dyDescent="0.4">
      <c r="A591">
        <v>58</v>
      </c>
      <c r="B591" s="14">
        <v>0</v>
      </c>
      <c r="C591" s="36">
        <v>0</v>
      </c>
      <c r="D591" s="17" t="s">
        <v>1363</v>
      </c>
      <c r="E591" s="14">
        <v>0</v>
      </c>
      <c r="F591" s="14">
        <v>0</v>
      </c>
      <c r="G591" s="14">
        <v>2</v>
      </c>
      <c r="H591" s="14">
        <v>0</v>
      </c>
      <c r="I591" s="14">
        <f t="shared" si="37"/>
        <v>358</v>
      </c>
      <c r="J591" s="14">
        <f t="shared" si="38"/>
        <v>348</v>
      </c>
      <c r="K591" s="14">
        <v>29</v>
      </c>
      <c r="L591" s="12">
        <v>1</v>
      </c>
      <c r="M591" s="17" t="str">
        <f t="shared" si="36"/>
        <v>10</v>
      </c>
      <c r="N591" s="18" t="s">
        <v>1139</v>
      </c>
      <c r="O591" s="14">
        <v>5</v>
      </c>
      <c r="P591" s="14">
        <v>1</v>
      </c>
      <c r="Q591" s="14">
        <v>0</v>
      </c>
      <c r="R591" s="14">
        <v>0</v>
      </c>
      <c r="S591" s="14">
        <v>1</v>
      </c>
      <c r="T591" s="14">
        <v>1</v>
      </c>
      <c r="U591" s="14">
        <v>0</v>
      </c>
      <c r="V591" s="19">
        <v>0.82777777777777795</v>
      </c>
      <c r="W591" s="17" t="s">
        <v>1365</v>
      </c>
      <c r="X591" s="14">
        <v>0</v>
      </c>
      <c r="Y591" s="20">
        <v>5</v>
      </c>
      <c r="Z591" s="17">
        <v>1</v>
      </c>
      <c r="AA591" s="17">
        <v>0</v>
      </c>
      <c r="AB591" s="17" t="s">
        <v>148</v>
      </c>
      <c r="AC591">
        <v>1</v>
      </c>
      <c r="AD591">
        <v>1</v>
      </c>
      <c r="AE591" s="17">
        <v>5</v>
      </c>
      <c r="AF591" s="17"/>
      <c r="AG591" s="17"/>
      <c r="AH591" s="14">
        <v>1</v>
      </c>
      <c r="AI591" s="14">
        <v>0</v>
      </c>
      <c r="AJ591" s="14">
        <v>0</v>
      </c>
      <c r="AK591" s="17" t="s">
        <v>1361</v>
      </c>
      <c r="AL591" s="17" t="s">
        <v>64</v>
      </c>
      <c r="AM591" s="17" t="s">
        <v>64</v>
      </c>
      <c r="AN591" s="17" t="s">
        <v>64</v>
      </c>
      <c r="AO591" s="16">
        <f t="shared" si="39"/>
        <v>1</v>
      </c>
      <c r="AP591">
        <v>1</v>
      </c>
      <c r="AQ591" s="20">
        <v>5</v>
      </c>
      <c r="AR591" s="12">
        <v>1</v>
      </c>
      <c r="AS591" s="12">
        <v>1</v>
      </c>
      <c r="AT591" s="14">
        <v>2</v>
      </c>
    </row>
    <row r="592" spans="1:46" x14ac:dyDescent="0.4">
      <c r="A592">
        <v>87</v>
      </c>
      <c r="B592" s="14">
        <v>0</v>
      </c>
      <c r="C592" s="36">
        <v>0</v>
      </c>
      <c r="D592" s="17" t="s">
        <v>1329</v>
      </c>
      <c r="E592" s="14">
        <v>1</v>
      </c>
      <c r="F592" s="14">
        <v>3</v>
      </c>
      <c r="G592" s="14">
        <v>1</v>
      </c>
      <c r="H592" s="14">
        <v>1</v>
      </c>
      <c r="I592" s="14">
        <f t="shared" si="37"/>
        <v>790</v>
      </c>
      <c r="J592" s="14">
        <f t="shared" si="38"/>
        <v>780</v>
      </c>
      <c r="K592" s="14">
        <v>65</v>
      </c>
      <c r="L592" s="12">
        <v>5</v>
      </c>
      <c r="M592" s="17" t="str">
        <f t="shared" si="36"/>
        <v>10</v>
      </c>
      <c r="N592" s="18" t="s">
        <v>456</v>
      </c>
      <c r="O592" s="14">
        <v>4</v>
      </c>
      <c r="P592" s="14">
        <v>1</v>
      </c>
      <c r="Q592" s="14">
        <v>0</v>
      </c>
      <c r="R592" s="14">
        <v>0</v>
      </c>
      <c r="S592" s="14">
        <v>1</v>
      </c>
      <c r="T592" s="14">
        <v>1</v>
      </c>
      <c r="U592" s="14">
        <v>0</v>
      </c>
      <c r="V592" s="19">
        <v>0.48055555555555601</v>
      </c>
      <c r="W592" s="17" t="s">
        <v>1366</v>
      </c>
      <c r="X592" s="14">
        <v>1</v>
      </c>
      <c r="Y592" s="20">
        <v>6</v>
      </c>
      <c r="Z592" s="17">
        <v>0</v>
      </c>
      <c r="AA592" s="17">
        <v>0</v>
      </c>
      <c r="AB592" s="17" t="s">
        <v>241</v>
      </c>
      <c r="AC592">
        <v>1</v>
      </c>
      <c r="AD592">
        <v>1</v>
      </c>
      <c r="AE592" s="17">
        <v>1</v>
      </c>
      <c r="AF592" s="17"/>
      <c r="AG592" s="17"/>
      <c r="AH592" s="14">
        <v>1</v>
      </c>
      <c r="AI592" s="14">
        <v>0</v>
      </c>
      <c r="AJ592" s="14">
        <v>0</v>
      </c>
      <c r="AK592" s="17" t="s">
        <v>1361</v>
      </c>
      <c r="AL592" s="17" t="s">
        <v>64</v>
      </c>
      <c r="AM592" s="17" t="s">
        <v>64</v>
      </c>
      <c r="AN592" s="17" t="s">
        <v>64</v>
      </c>
      <c r="AO592" s="16">
        <f t="shared" si="39"/>
        <v>3</v>
      </c>
      <c r="AP592">
        <v>2</v>
      </c>
      <c r="AQ592" s="20">
        <v>6</v>
      </c>
      <c r="AR592" s="12">
        <v>1</v>
      </c>
      <c r="AS592" s="12">
        <v>1</v>
      </c>
      <c r="AT592" s="14">
        <v>2</v>
      </c>
    </row>
    <row r="593" spans="1:46" x14ac:dyDescent="0.4">
      <c r="A593">
        <v>356</v>
      </c>
      <c r="B593" s="14">
        <v>0</v>
      </c>
      <c r="C593" s="36">
        <v>0</v>
      </c>
      <c r="D593" s="17" t="s">
        <v>1361</v>
      </c>
      <c r="E593" s="14">
        <v>0</v>
      </c>
      <c r="F593" s="14">
        <v>1</v>
      </c>
      <c r="G593" s="14">
        <v>3</v>
      </c>
      <c r="H593" s="14">
        <v>1</v>
      </c>
      <c r="I593" s="14">
        <f t="shared" si="37"/>
        <v>499</v>
      </c>
      <c r="J593" s="14">
        <f t="shared" si="38"/>
        <v>492</v>
      </c>
      <c r="K593" s="14">
        <v>41</v>
      </c>
      <c r="L593" s="12">
        <v>3</v>
      </c>
      <c r="M593" s="17" t="str">
        <f t="shared" si="36"/>
        <v xml:space="preserve">7 </v>
      </c>
      <c r="N593" s="18" t="s">
        <v>1063</v>
      </c>
      <c r="O593" s="14">
        <v>0</v>
      </c>
      <c r="P593" s="14">
        <v>0</v>
      </c>
      <c r="Q593" s="14">
        <v>0</v>
      </c>
      <c r="R593" s="14">
        <v>1</v>
      </c>
      <c r="S593" s="14">
        <v>0</v>
      </c>
      <c r="T593" s="14">
        <v>0</v>
      </c>
      <c r="U593" s="14">
        <v>0</v>
      </c>
      <c r="V593" s="19">
        <v>0.65972222222222199</v>
      </c>
      <c r="W593" s="17" t="s">
        <v>1337</v>
      </c>
      <c r="X593" s="14">
        <v>1</v>
      </c>
      <c r="Y593" s="20">
        <v>8</v>
      </c>
      <c r="Z593" s="17">
        <v>0</v>
      </c>
      <c r="AA593" s="17">
        <v>0</v>
      </c>
      <c r="AB593" s="17" t="s">
        <v>673</v>
      </c>
      <c r="AC593">
        <v>4</v>
      </c>
      <c r="AD593">
        <v>1</v>
      </c>
      <c r="AE593" s="17">
        <v>1</v>
      </c>
      <c r="AF593" s="17">
        <v>6</v>
      </c>
      <c r="AG593" s="17"/>
      <c r="AH593" s="14">
        <v>1</v>
      </c>
      <c r="AI593" s="14">
        <v>0</v>
      </c>
      <c r="AJ593" s="14">
        <v>0</v>
      </c>
      <c r="AK593" s="17" t="s">
        <v>1314</v>
      </c>
      <c r="AL593" s="17" t="s">
        <v>64</v>
      </c>
      <c r="AM593" s="17" t="s">
        <v>64</v>
      </c>
      <c r="AN593" s="17" t="s">
        <v>64</v>
      </c>
      <c r="AO593" s="16">
        <f t="shared" si="39"/>
        <v>1</v>
      </c>
      <c r="AP593">
        <v>1</v>
      </c>
      <c r="AQ593" s="20">
        <v>8</v>
      </c>
      <c r="AR593" s="12">
        <v>1</v>
      </c>
      <c r="AS593" s="12">
        <v>1</v>
      </c>
      <c r="AT593" s="14">
        <v>2</v>
      </c>
    </row>
    <row r="594" spans="1:46" x14ac:dyDescent="0.4">
      <c r="A594">
        <v>430</v>
      </c>
      <c r="B594" s="14">
        <v>0</v>
      </c>
      <c r="C594" s="36">
        <v>0</v>
      </c>
      <c r="D594" s="17" t="s">
        <v>1327</v>
      </c>
      <c r="E594" s="14">
        <v>1</v>
      </c>
      <c r="F594" s="14">
        <v>1</v>
      </c>
      <c r="G594" s="14">
        <v>0</v>
      </c>
      <c r="H594" s="14">
        <v>1</v>
      </c>
      <c r="I594" s="14">
        <f t="shared" si="37"/>
        <v>747</v>
      </c>
      <c r="J594" s="14">
        <f t="shared" si="38"/>
        <v>744</v>
      </c>
      <c r="K594" s="14">
        <v>62</v>
      </c>
      <c r="L594" s="12">
        <v>5</v>
      </c>
      <c r="M594" s="17" t="str">
        <f t="shared" si="36"/>
        <v xml:space="preserve">3 </v>
      </c>
      <c r="N594" s="18" t="s">
        <v>285</v>
      </c>
      <c r="O594" s="14">
        <v>5</v>
      </c>
      <c r="P594" s="14">
        <v>1</v>
      </c>
      <c r="Q594" s="14">
        <v>0</v>
      </c>
      <c r="R594" s="14">
        <v>0</v>
      </c>
      <c r="S594" s="14">
        <v>1</v>
      </c>
      <c r="T594" s="14">
        <v>1</v>
      </c>
      <c r="U594" s="14">
        <v>1</v>
      </c>
      <c r="V594" s="19">
        <v>0.92083333333333295</v>
      </c>
      <c r="W594" s="17" t="s">
        <v>1366</v>
      </c>
      <c r="X594" s="14">
        <v>1</v>
      </c>
      <c r="Y594" s="20">
        <v>1</v>
      </c>
      <c r="Z594" s="17">
        <v>0</v>
      </c>
      <c r="AA594" s="17">
        <v>0</v>
      </c>
      <c r="AB594" s="17" t="s">
        <v>228</v>
      </c>
      <c r="AC594">
        <v>1</v>
      </c>
      <c r="AD594">
        <v>0</v>
      </c>
      <c r="AE594" s="17"/>
      <c r="AF594" s="17"/>
      <c r="AG594" s="17"/>
      <c r="AH594" s="14">
        <v>1</v>
      </c>
      <c r="AI594" s="14">
        <v>0</v>
      </c>
      <c r="AJ594" s="14">
        <v>0</v>
      </c>
      <c r="AK594" s="17" t="s">
        <v>1366</v>
      </c>
      <c r="AL594" s="17" t="s">
        <v>64</v>
      </c>
      <c r="AM594" s="17" t="s">
        <v>64</v>
      </c>
      <c r="AN594" s="17" t="s">
        <v>64</v>
      </c>
      <c r="AO594" s="16">
        <f t="shared" si="39"/>
        <v>1</v>
      </c>
      <c r="AP594">
        <v>1</v>
      </c>
      <c r="AQ594" s="20">
        <v>1</v>
      </c>
      <c r="AR594" s="12">
        <v>1</v>
      </c>
      <c r="AS594" s="12">
        <v>1</v>
      </c>
      <c r="AT594" s="14">
        <v>2</v>
      </c>
    </row>
    <row r="595" spans="1:46" x14ac:dyDescent="0.4">
      <c r="A595">
        <v>641</v>
      </c>
      <c r="B595" s="14">
        <v>0</v>
      </c>
      <c r="C595" s="36">
        <v>1</v>
      </c>
      <c r="D595" s="17" t="s">
        <v>1367</v>
      </c>
      <c r="E595" s="14">
        <v>0</v>
      </c>
      <c r="F595" s="14">
        <v>3</v>
      </c>
      <c r="G595" s="14">
        <v>1</v>
      </c>
      <c r="H595" s="14">
        <v>4</v>
      </c>
      <c r="I595" s="14">
        <f t="shared" si="37"/>
        <v>622</v>
      </c>
      <c r="J595" s="14">
        <f t="shared" si="38"/>
        <v>612</v>
      </c>
      <c r="K595" s="14">
        <v>51</v>
      </c>
      <c r="L595" s="12">
        <v>4</v>
      </c>
      <c r="M595" s="17" t="str">
        <f t="shared" si="36"/>
        <v>10</v>
      </c>
      <c r="N595" s="18" t="s">
        <v>1368</v>
      </c>
      <c r="O595" s="14">
        <v>4</v>
      </c>
      <c r="P595" s="14">
        <v>1</v>
      </c>
      <c r="Q595" s="14">
        <v>0</v>
      </c>
      <c r="R595" s="14">
        <v>0</v>
      </c>
      <c r="S595" s="14">
        <v>1</v>
      </c>
      <c r="T595" s="14">
        <v>1</v>
      </c>
      <c r="U595" s="14">
        <v>1</v>
      </c>
      <c r="V595" s="19">
        <v>0.85069444444444398</v>
      </c>
      <c r="W595" s="17" t="s">
        <v>1362</v>
      </c>
      <c r="X595" s="14">
        <v>1</v>
      </c>
      <c r="Y595" s="20">
        <v>18</v>
      </c>
      <c r="Z595" s="17">
        <v>0</v>
      </c>
      <c r="AA595" s="17">
        <v>0</v>
      </c>
      <c r="AB595" s="17" t="s">
        <v>93</v>
      </c>
      <c r="AC595">
        <v>5</v>
      </c>
      <c r="AD595">
        <v>1</v>
      </c>
      <c r="AE595" s="17">
        <v>1</v>
      </c>
      <c r="AF595" s="17"/>
      <c r="AG595" s="17"/>
      <c r="AH595" s="14">
        <v>1</v>
      </c>
      <c r="AI595" s="14">
        <v>0</v>
      </c>
      <c r="AJ595" s="14">
        <v>0</v>
      </c>
      <c r="AK595" s="17" t="s">
        <v>1348</v>
      </c>
      <c r="AL595" s="17" t="s">
        <v>64</v>
      </c>
      <c r="AM595" s="17" t="s">
        <v>64</v>
      </c>
      <c r="AN595" s="17" t="s">
        <v>64</v>
      </c>
      <c r="AO595" s="16">
        <f t="shared" si="39"/>
        <v>2</v>
      </c>
      <c r="AP595">
        <v>1</v>
      </c>
      <c r="AQ595" s="20">
        <v>18</v>
      </c>
      <c r="AR595" s="12">
        <v>1</v>
      </c>
      <c r="AS595" s="12">
        <v>1</v>
      </c>
      <c r="AT595" s="14">
        <v>2</v>
      </c>
    </row>
    <row r="596" spans="1:46" x14ac:dyDescent="0.4">
      <c r="A596">
        <v>247</v>
      </c>
      <c r="B596" s="14">
        <v>0</v>
      </c>
      <c r="C596" s="36">
        <v>0</v>
      </c>
      <c r="D596" s="17" t="s">
        <v>1369</v>
      </c>
      <c r="E596" s="14">
        <v>0</v>
      </c>
      <c r="F596" s="14">
        <v>0</v>
      </c>
      <c r="G596" s="14">
        <v>3</v>
      </c>
      <c r="H596" s="14">
        <v>4</v>
      </c>
      <c r="I596" s="14">
        <f t="shared" si="37"/>
        <v>370</v>
      </c>
      <c r="J596" s="14">
        <f t="shared" si="38"/>
        <v>360</v>
      </c>
      <c r="K596" s="14">
        <v>30</v>
      </c>
      <c r="L596" s="12">
        <v>2</v>
      </c>
      <c r="M596" s="17" t="str">
        <f t="shared" si="36"/>
        <v>10</v>
      </c>
      <c r="N596" s="18" t="s">
        <v>1370</v>
      </c>
      <c r="O596" s="14">
        <v>0</v>
      </c>
      <c r="P596" s="14">
        <v>0</v>
      </c>
      <c r="Q596" s="14">
        <v>1</v>
      </c>
      <c r="R596" s="14">
        <v>0</v>
      </c>
      <c r="S596" s="14">
        <v>0</v>
      </c>
      <c r="T596" s="14">
        <v>0</v>
      </c>
      <c r="U596" s="14">
        <v>0</v>
      </c>
      <c r="V596" s="19">
        <v>0.33680555555555602</v>
      </c>
      <c r="W596" s="17" t="s">
        <v>1371</v>
      </c>
      <c r="X596" s="14">
        <v>1</v>
      </c>
      <c r="Y596" s="20">
        <v>60</v>
      </c>
      <c r="Z596" s="17">
        <v>0</v>
      </c>
      <c r="AA596" s="17">
        <v>0</v>
      </c>
      <c r="AB596" s="17" t="s">
        <v>115</v>
      </c>
      <c r="AC596">
        <v>3</v>
      </c>
      <c r="AD596">
        <v>0</v>
      </c>
      <c r="AE596" s="17"/>
      <c r="AF596" s="17"/>
      <c r="AG596" s="17"/>
      <c r="AH596" s="14">
        <v>0</v>
      </c>
      <c r="AI596" s="14">
        <v>0</v>
      </c>
      <c r="AJ596" s="14">
        <v>1</v>
      </c>
      <c r="AK596" s="17" t="s">
        <v>1348</v>
      </c>
      <c r="AL596" s="17" t="s">
        <v>1348</v>
      </c>
      <c r="AM596" s="15">
        <v>44264</v>
      </c>
      <c r="AN596" s="17" t="s">
        <v>1372</v>
      </c>
      <c r="AO596" s="16">
        <f t="shared" si="39"/>
        <v>1</v>
      </c>
      <c r="AP596">
        <v>1</v>
      </c>
      <c r="AQ596" s="20">
        <v>60</v>
      </c>
      <c r="AR596" s="12">
        <v>1</v>
      </c>
      <c r="AS596" s="12">
        <v>1</v>
      </c>
      <c r="AT596" s="14">
        <v>3</v>
      </c>
    </row>
    <row r="597" spans="1:46" x14ac:dyDescent="0.4">
      <c r="A597">
        <v>275</v>
      </c>
      <c r="B597" s="14">
        <v>1</v>
      </c>
      <c r="C597" s="36">
        <v>0</v>
      </c>
      <c r="D597" s="17" t="s">
        <v>1373</v>
      </c>
      <c r="E597" s="14">
        <v>0</v>
      </c>
      <c r="F597" s="14">
        <v>3</v>
      </c>
      <c r="G597" s="14">
        <v>3</v>
      </c>
      <c r="H597" s="14">
        <v>0</v>
      </c>
      <c r="I597" s="14">
        <f t="shared" si="37"/>
        <v>625</v>
      </c>
      <c r="J597" s="14">
        <f t="shared" si="38"/>
        <v>624</v>
      </c>
      <c r="K597" s="14">
        <v>52</v>
      </c>
      <c r="L597" s="12">
        <v>4</v>
      </c>
      <c r="M597" s="17" t="str">
        <f t="shared" si="36"/>
        <v xml:space="preserve">1 </v>
      </c>
      <c r="N597" s="18" t="s">
        <v>1202</v>
      </c>
      <c r="O597" s="14">
        <v>5</v>
      </c>
      <c r="P597" s="14">
        <v>1</v>
      </c>
      <c r="Q597" s="14">
        <v>1</v>
      </c>
      <c r="R597" s="14">
        <v>0</v>
      </c>
      <c r="S597" s="14">
        <v>1</v>
      </c>
      <c r="T597" s="14">
        <v>1</v>
      </c>
      <c r="U597" s="14">
        <v>0</v>
      </c>
      <c r="V597" s="19">
        <v>0.49305555555555602</v>
      </c>
      <c r="W597" s="17" t="s">
        <v>1374</v>
      </c>
      <c r="X597" s="14">
        <v>1</v>
      </c>
      <c r="Y597" s="20">
        <v>51</v>
      </c>
      <c r="Z597" s="17">
        <v>1</v>
      </c>
      <c r="AA597" s="17">
        <v>0</v>
      </c>
      <c r="AB597" s="17" t="s">
        <v>58</v>
      </c>
      <c r="AC597">
        <v>2</v>
      </c>
      <c r="AD597">
        <v>0</v>
      </c>
      <c r="AE597" s="17"/>
      <c r="AF597" s="17"/>
      <c r="AG597" s="17"/>
      <c r="AH597" s="14">
        <v>0</v>
      </c>
      <c r="AI597" s="14">
        <v>0</v>
      </c>
      <c r="AJ597" s="14">
        <v>1</v>
      </c>
      <c r="AK597" s="17" t="s">
        <v>1336</v>
      </c>
      <c r="AL597" s="17" t="s">
        <v>1336</v>
      </c>
      <c r="AM597" s="17" t="s">
        <v>1338</v>
      </c>
      <c r="AN597" s="17" t="s">
        <v>1375</v>
      </c>
      <c r="AO597" s="16">
        <f t="shared" si="39"/>
        <v>1</v>
      </c>
      <c r="AP597">
        <v>1</v>
      </c>
      <c r="AQ597" s="20">
        <v>51</v>
      </c>
      <c r="AR597" s="12">
        <v>1</v>
      </c>
      <c r="AS597" s="12">
        <v>1</v>
      </c>
      <c r="AT597" s="14">
        <v>3</v>
      </c>
    </row>
    <row r="598" spans="1:46" x14ac:dyDescent="0.4">
      <c r="A598">
        <v>47</v>
      </c>
      <c r="B598" s="14">
        <v>0</v>
      </c>
      <c r="C598" s="36">
        <v>0</v>
      </c>
      <c r="D598" s="17" t="s">
        <v>1376</v>
      </c>
      <c r="E598" s="14">
        <v>0</v>
      </c>
      <c r="F598" s="14">
        <v>1</v>
      </c>
      <c r="G598" s="14">
        <v>1</v>
      </c>
      <c r="H598" s="14">
        <v>4</v>
      </c>
      <c r="I598" s="14">
        <f t="shared" si="37"/>
        <v>702</v>
      </c>
      <c r="J598" s="14">
        <f t="shared" si="38"/>
        <v>696</v>
      </c>
      <c r="K598" s="14">
        <v>58</v>
      </c>
      <c r="L598" s="12">
        <v>4</v>
      </c>
      <c r="M598" s="17" t="str">
        <f t="shared" si="36"/>
        <v xml:space="preserve">6 </v>
      </c>
      <c r="N598" s="18" t="s">
        <v>1377</v>
      </c>
      <c r="O598" s="14">
        <v>5</v>
      </c>
      <c r="P598" s="14">
        <v>1</v>
      </c>
      <c r="Q598" s="14">
        <v>0</v>
      </c>
      <c r="R598" s="14">
        <v>0</v>
      </c>
      <c r="S598" s="14">
        <v>1</v>
      </c>
      <c r="T598" s="14">
        <v>1</v>
      </c>
      <c r="U598" s="14">
        <v>1</v>
      </c>
      <c r="V598" s="19">
        <v>0.92777777777777803</v>
      </c>
      <c r="W598" s="17" t="s">
        <v>1378</v>
      </c>
      <c r="X598" s="14">
        <v>1</v>
      </c>
      <c r="Y598" s="20">
        <v>45</v>
      </c>
      <c r="Z598" s="17">
        <v>0</v>
      </c>
      <c r="AA598" s="17">
        <v>1</v>
      </c>
      <c r="AB598" s="17" t="s">
        <v>68</v>
      </c>
      <c r="AC598">
        <v>3</v>
      </c>
      <c r="AD598">
        <v>0</v>
      </c>
      <c r="AE598" s="17"/>
      <c r="AF598" s="17"/>
      <c r="AG598" s="17"/>
      <c r="AH598" s="14">
        <v>0</v>
      </c>
      <c r="AI598" s="14">
        <v>0</v>
      </c>
      <c r="AJ598" s="14">
        <v>1</v>
      </c>
      <c r="AK598" s="17" t="s">
        <v>1379</v>
      </c>
      <c r="AL598" s="17" t="s">
        <v>1379</v>
      </c>
      <c r="AM598" s="17" t="s">
        <v>1257</v>
      </c>
      <c r="AN598" s="17" t="s">
        <v>1375</v>
      </c>
      <c r="AO598" s="16">
        <f t="shared" si="39"/>
        <v>2</v>
      </c>
      <c r="AP598">
        <v>1</v>
      </c>
      <c r="AQ598" s="20">
        <v>45</v>
      </c>
      <c r="AR598" s="12">
        <v>1</v>
      </c>
      <c r="AS598" s="12">
        <v>1</v>
      </c>
      <c r="AT598" s="14">
        <v>3</v>
      </c>
    </row>
    <row r="599" spans="1:46" x14ac:dyDescent="0.4">
      <c r="A599">
        <v>417</v>
      </c>
      <c r="B599" s="14">
        <v>0</v>
      </c>
      <c r="C599" s="36">
        <v>0</v>
      </c>
      <c r="D599" s="17" t="s">
        <v>1338</v>
      </c>
      <c r="E599" s="14">
        <v>0</v>
      </c>
      <c r="F599" s="14">
        <v>3</v>
      </c>
      <c r="G599" s="14">
        <v>5</v>
      </c>
      <c r="H599" s="14">
        <v>0</v>
      </c>
      <c r="I599" s="14">
        <f t="shared" si="37"/>
        <v>448</v>
      </c>
      <c r="J599" s="14">
        <f t="shared" si="38"/>
        <v>444</v>
      </c>
      <c r="K599" s="14">
        <v>37</v>
      </c>
      <c r="L599" s="12">
        <v>2</v>
      </c>
      <c r="M599" s="17" t="str">
        <f t="shared" si="36"/>
        <v xml:space="preserve">4 </v>
      </c>
      <c r="N599" s="18" t="s">
        <v>638</v>
      </c>
      <c r="O599" s="14">
        <v>5</v>
      </c>
      <c r="P599" s="14">
        <v>1</v>
      </c>
      <c r="Q599" s="14">
        <v>1</v>
      </c>
      <c r="R599" s="14">
        <v>0</v>
      </c>
      <c r="S599" s="14">
        <v>0</v>
      </c>
      <c r="T599" s="14">
        <v>0</v>
      </c>
      <c r="U599" s="14">
        <v>0</v>
      </c>
      <c r="V599" s="19">
        <v>0.36666666666666697</v>
      </c>
      <c r="W599" s="17" t="s">
        <v>1255</v>
      </c>
      <c r="X599" s="14">
        <v>1</v>
      </c>
      <c r="Y599" s="20">
        <v>18</v>
      </c>
      <c r="Z599" s="17">
        <v>1</v>
      </c>
      <c r="AA599" s="17">
        <v>0</v>
      </c>
      <c r="AB599" s="17" t="s">
        <v>115</v>
      </c>
      <c r="AC599">
        <v>3</v>
      </c>
      <c r="AD599">
        <v>0</v>
      </c>
      <c r="AE599" s="17"/>
      <c r="AF599" s="17"/>
      <c r="AG599" s="17"/>
      <c r="AH599" s="14">
        <v>0</v>
      </c>
      <c r="AI599" s="14">
        <v>0</v>
      </c>
      <c r="AJ599" s="14">
        <v>0</v>
      </c>
      <c r="AK599" s="17" t="s">
        <v>1379</v>
      </c>
      <c r="AL599" s="17" t="s">
        <v>64</v>
      </c>
      <c r="AM599" s="17" t="s">
        <v>64</v>
      </c>
      <c r="AN599" s="17" t="s">
        <v>64</v>
      </c>
      <c r="AO599" s="16">
        <f t="shared" si="39"/>
        <v>3</v>
      </c>
      <c r="AP599">
        <v>2</v>
      </c>
      <c r="AQ599" s="20">
        <v>18</v>
      </c>
      <c r="AR599" s="12">
        <v>1</v>
      </c>
      <c r="AS599" s="12">
        <v>1</v>
      </c>
      <c r="AT599" s="14">
        <v>2</v>
      </c>
    </row>
    <row r="600" spans="1:46" x14ac:dyDescent="0.4">
      <c r="A600">
        <v>225</v>
      </c>
      <c r="B600" s="14">
        <v>0</v>
      </c>
      <c r="C600" s="36">
        <v>0</v>
      </c>
      <c r="D600" s="17" t="s">
        <v>1376</v>
      </c>
      <c r="E600" s="14">
        <v>0</v>
      </c>
      <c r="F600" s="14">
        <v>0</v>
      </c>
      <c r="G600" s="14">
        <v>5</v>
      </c>
      <c r="H600" s="14">
        <v>4</v>
      </c>
      <c r="I600" s="14">
        <f t="shared" si="37"/>
        <v>697</v>
      </c>
      <c r="J600" s="14">
        <f t="shared" si="38"/>
        <v>696</v>
      </c>
      <c r="K600" s="14">
        <v>58</v>
      </c>
      <c r="L600" s="12">
        <v>4</v>
      </c>
      <c r="M600" s="17" t="str">
        <f t="shared" si="36"/>
        <v xml:space="preserve">1 </v>
      </c>
      <c r="N600" s="18" t="s">
        <v>1056</v>
      </c>
      <c r="O600" s="14">
        <v>1</v>
      </c>
      <c r="P600" s="14">
        <v>0</v>
      </c>
      <c r="Q600" s="14">
        <v>1</v>
      </c>
      <c r="R600" s="14">
        <v>0</v>
      </c>
      <c r="S600" s="14">
        <v>1</v>
      </c>
      <c r="T600" s="14">
        <v>1</v>
      </c>
      <c r="U600" s="14">
        <v>0</v>
      </c>
      <c r="V600" s="19">
        <v>0.81527777777777799</v>
      </c>
      <c r="W600" s="17" t="s">
        <v>1380</v>
      </c>
      <c r="X600" s="14">
        <v>1</v>
      </c>
      <c r="Y600" s="20">
        <v>38</v>
      </c>
      <c r="Z600" s="17">
        <v>1</v>
      </c>
      <c r="AA600" s="17">
        <v>0</v>
      </c>
      <c r="AB600" s="17" t="s">
        <v>68</v>
      </c>
      <c r="AC600">
        <v>3</v>
      </c>
      <c r="AD600">
        <v>0</v>
      </c>
      <c r="AE600" s="17"/>
      <c r="AF600" s="17"/>
      <c r="AG600" s="17"/>
      <c r="AH600" s="14">
        <v>0</v>
      </c>
      <c r="AI600" s="14">
        <v>0</v>
      </c>
      <c r="AJ600" s="14">
        <v>1</v>
      </c>
      <c r="AK600" s="17" t="s">
        <v>1379</v>
      </c>
      <c r="AL600" s="17" t="s">
        <v>1379</v>
      </c>
      <c r="AM600" s="17" t="s">
        <v>1381</v>
      </c>
      <c r="AN600" s="17" t="s">
        <v>1382</v>
      </c>
      <c r="AO600" s="16">
        <f t="shared" si="39"/>
        <v>2</v>
      </c>
      <c r="AP600">
        <v>1</v>
      </c>
      <c r="AQ600" s="20">
        <v>38</v>
      </c>
      <c r="AR600" s="12">
        <v>1</v>
      </c>
      <c r="AS600" s="12">
        <v>1</v>
      </c>
      <c r="AT600" s="14">
        <v>3</v>
      </c>
    </row>
    <row r="601" spans="1:46" x14ac:dyDescent="0.4">
      <c r="A601">
        <v>81</v>
      </c>
      <c r="B601" s="14">
        <v>0</v>
      </c>
      <c r="C601" s="36">
        <v>0</v>
      </c>
      <c r="D601" s="17" t="s">
        <v>1347</v>
      </c>
      <c r="E601" s="14">
        <v>1</v>
      </c>
      <c r="F601" s="14">
        <v>1</v>
      </c>
      <c r="G601" s="14">
        <v>1</v>
      </c>
      <c r="H601" s="14">
        <v>1</v>
      </c>
      <c r="I601" s="14">
        <f t="shared" si="37"/>
        <v>500</v>
      </c>
      <c r="J601" s="14">
        <f t="shared" si="38"/>
        <v>492</v>
      </c>
      <c r="K601" s="14">
        <v>41</v>
      </c>
      <c r="L601" s="12">
        <v>3</v>
      </c>
      <c r="M601" s="17" t="str">
        <f t="shared" si="36"/>
        <v xml:space="preserve">8 </v>
      </c>
      <c r="N601" s="18" t="s">
        <v>777</v>
      </c>
      <c r="O601" s="14">
        <v>3</v>
      </c>
      <c r="P601" s="14">
        <v>0</v>
      </c>
      <c r="Q601" s="14">
        <v>1</v>
      </c>
      <c r="R601" s="14">
        <v>0</v>
      </c>
      <c r="S601" s="14">
        <v>0</v>
      </c>
      <c r="T601" s="14">
        <v>1</v>
      </c>
      <c r="U601" s="14">
        <v>0</v>
      </c>
      <c r="V601" s="19">
        <v>0.41180555555555598</v>
      </c>
      <c r="W601" s="17" t="s">
        <v>1360</v>
      </c>
      <c r="X601" s="14">
        <v>1</v>
      </c>
      <c r="Y601" s="20">
        <v>15</v>
      </c>
      <c r="Z601" s="17">
        <v>1</v>
      </c>
      <c r="AA601" s="17">
        <v>0</v>
      </c>
      <c r="AB601" s="17" t="s">
        <v>209</v>
      </c>
      <c r="AC601">
        <v>2</v>
      </c>
      <c r="AD601">
        <v>0</v>
      </c>
      <c r="AE601" s="17"/>
      <c r="AF601" s="17"/>
      <c r="AG601" s="17"/>
      <c r="AH601" s="14">
        <v>0</v>
      </c>
      <c r="AI601" s="14">
        <v>0</v>
      </c>
      <c r="AJ601" s="14">
        <v>1</v>
      </c>
      <c r="AK601" s="17" t="s">
        <v>1344</v>
      </c>
      <c r="AL601" s="17" t="s">
        <v>1344</v>
      </c>
      <c r="AM601" s="17" t="s">
        <v>1383</v>
      </c>
      <c r="AN601" s="17" t="s">
        <v>1255</v>
      </c>
      <c r="AO601" s="16">
        <f t="shared" si="39"/>
        <v>1</v>
      </c>
      <c r="AP601">
        <v>1</v>
      </c>
      <c r="AQ601" s="20">
        <v>15</v>
      </c>
      <c r="AR601" s="12">
        <v>1</v>
      </c>
      <c r="AS601" s="12">
        <v>1</v>
      </c>
      <c r="AT601" s="14">
        <v>3</v>
      </c>
    </row>
    <row r="602" spans="1:46" x14ac:dyDescent="0.4">
      <c r="A602">
        <v>423</v>
      </c>
      <c r="B602" s="14">
        <v>1</v>
      </c>
      <c r="C602" s="36">
        <v>0</v>
      </c>
      <c r="D602" s="17" t="s">
        <v>1384</v>
      </c>
      <c r="E602" s="14">
        <v>0</v>
      </c>
      <c r="F602" s="14">
        <v>0</v>
      </c>
      <c r="G602" s="14">
        <v>2</v>
      </c>
      <c r="H602" s="14">
        <v>4</v>
      </c>
      <c r="I602" s="14">
        <f t="shared" si="37"/>
        <v>315</v>
      </c>
      <c r="J602" s="14">
        <f t="shared" si="38"/>
        <v>312</v>
      </c>
      <c r="K602" s="14">
        <v>26</v>
      </c>
      <c r="L602" s="12">
        <v>1</v>
      </c>
      <c r="M602" s="17" t="str">
        <f t="shared" si="36"/>
        <v xml:space="preserve">3 </v>
      </c>
      <c r="N602" s="18" t="s">
        <v>1385</v>
      </c>
      <c r="O602" s="14">
        <v>0</v>
      </c>
      <c r="P602" s="14">
        <v>0</v>
      </c>
      <c r="Q602" s="14">
        <v>1</v>
      </c>
      <c r="R602" s="14">
        <v>0</v>
      </c>
      <c r="S602" s="14">
        <v>1</v>
      </c>
      <c r="T602" s="14">
        <v>1</v>
      </c>
      <c r="U602" s="14">
        <v>0</v>
      </c>
      <c r="V602" s="19">
        <v>0.67847222222222203</v>
      </c>
      <c r="W602" s="17" t="s">
        <v>1386</v>
      </c>
      <c r="X602" s="14">
        <v>1</v>
      </c>
      <c r="Y602" s="20">
        <v>20</v>
      </c>
      <c r="Z602" s="17">
        <v>0</v>
      </c>
      <c r="AA602" s="17">
        <v>0</v>
      </c>
      <c r="AB602" s="17" t="s">
        <v>53</v>
      </c>
      <c r="AC602">
        <v>2</v>
      </c>
      <c r="AD602">
        <v>1</v>
      </c>
      <c r="AE602" s="17">
        <v>1</v>
      </c>
      <c r="AF602" s="17">
        <v>5</v>
      </c>
      <c r="AG602" s="17"/>
      <c r="AH602" s="14">
        <v>0</v>
      </c>
      <c r="AI602" s="14">
        <v>1</v>
      </c>
      <c r="AJ602" s="14">
        <v>0</v>
      </c>
      <c r="AK602" s="17" t="s">
        <v>1383</v>
      </c>
      <c r="AL602" s="17" t="s">
        <v>64</v>
      </c>
      <c r="AM602" s="17" t="s">
        <v>64</v>
      </c>
      <c r="AN602" s="17" t="s">
        <v>64</v>
      </c>
      <c r="AO602" s="16">
        <f t="shared" si="39"/>
        <v>2</v>
      </c>
      <c r="AP602">
        <v>1</v>
      </c>
      <c r="AQ602" s="20">
        <v>20</v>
      </c>
      <c r="AR602" s="12">
        <v>1</v>
      </c>
      <c r="AS602" s="12">
        <v>1</v>
      </c>
      <c r="AT602" s="14">
        <v>2</v>
      </c>
    </row>
    <row r="603" spans="1:46" x14ac:dyDescent="0.4">
      <c r="A603">
        <v>176</v>
      </c>
      <c r="B603" s="14">
        <v>0</v>
      </c>
      <c r="C603" s="36">
        <v>1</v>
      </c>
      <c r="D603" s="17" t="s">
        <v>1387</v>
      </c>
      <c r="E603" s="14">
        <v>1</v>
      </c>
      <c r="F603" s="14">
        <v>3</v>
      </c>
      <c r="G603" s="14">
        <v>2</v>
      </c>
      <c r="H603" s="14">
        <v>0</v>
      </c>
      <c r="I603" s="14">
        <f t="shared" si="37"/>
        <v>606</v>
      </c>
      <c r="J603" s="14">
        <f t="shared" si="38"/>
        <v>600</v>
      </c>
      <c r="K603" s="14">
        <v>50</v>
      </c>
      <c r="L603" s="12">
        <v>4</v>
      </c>
      <c r="M603" s="17" t="str">
        <f t="shared" si="36"/>
        <v xml:space="preserve">6 </v>
      </c>
      <c r="N603" s="18" t="s">
        <v>886</v>
      </c>
      <c r="O603" s="14">
        <v>2</v>
      </c>
      <c r="P603" s="14">
        <v>0</v>
      </c>
      <c r="Q603" s="14">
        <v>1</v>
      </c>
      <c r="R603" s="14">
        <v>1</v>
      </c>
      <c r="S603" s="14">
        <v>1</v>
      </c>
      <c r="T603" s="14">
        <v>1</v>
      </c>
      <c r="U603" s="14">
        <v>0</v>
      </c>
      <c r="V603" s="19">
        <v>0.64305555555555605</v>
      </c>
      <c r="W603" s="17" t="s">
        <v>1388</v>
      </c>
      <c r="X603" s="14">
        <v>1</v>
      </c>
      <c r="Y603" s="20">
        <v>27</v>
      </c>
      <c r="Z603" s="17">
        <v>1</v>
      </c>
      <c r="AA603" s="17">
        <v>1</v>
      </c>
      <c r="AB603" s="17" t="s">
        <v>58</v>
      </c>
      <c r="AC603">
        <v>2</v>
      </c>
      <c r="AD603">
        <v>0</v>
      </c>
      <c r="AE603" s="17"/>
      <c r="AF603" s="17"/>
      <c r="AG603" s="17"/>
      <c r="AH603" s="14">
        <v>0</v>
      </c>
      <c r="AI603" s="14">
        <v>0</v>
      </c>
      <c r="AJ603" s="14">
        <v>1</v>
      </c>
      <c r="AK603" s="17" t="s">
        <v>1362</v>
      </c>
      <c r="AL603" s="17" t="s">
        <v>1362</v>
      </c>
      <c r="AM603" s="17" t="s">
        <v>1255</v>
      </c>
      <c r="AN603" s="17" t="s">
        <v>1382</v>
      </c>
      <c r="AO603" s="16">
        <f t="shared" si="39"/>
        <v>1</v>
      </c>
      <c r="AP603">
        <v>1</v>
      </c>
      <c r="AQ603" s="20">
        <v>27</v>
      </c>
      <c r="AR603" s="12">
        <v>1</v>
      </c>
      <c r="AS603" s="12">
        <v>1</v>
      </c>
      <c r="AT603" s="14">
        <v>3</v>
      </c>
    </row>
    <row r="604" spans="1:46" x14ac:dyDescent="0.4">
      <c r="A604">
        <v>179</v>
      </c>
      <c r="B604" s="14">
        <v>1</v>
      </c>
      <c r="C604" s="36">
        <v>0</v>
      </c>
      <c r="D604" s="17" t="s">
        <v>1360</v>
      </c>
      <c r="E604" s="14">
        <v>0</v>
      </c>
      <c r="F604" s="14">
        <v>0</v>
      </c>
      <c r="G604" s="14">
        <v>0</v>
      </c>
      <c r="H604" s="14">
        <v>4</v>
      </c>
      <c r="I604" s="14">
        <f t="shared" si="37"/>
        <v>363</v>
      </c>
      <c r="J604" s="14">
        <f t="shared" si="38"/>
        <v>360</v>
      </c>
      <c r="K604" s="14">
        <v>30</v>
      </c>
      <c r="L604" s="12">
        <v>2</v>
      </c>
      <c r="M604" s="17" t="str">
        <f t="shared" si="36"/>
        <v xml:space="preserve">3 </v>
      </c>
      <c r="N604" s="18" t="s">
        <v>576</v>
      </c>
      <c r="O604" s="14">
        <v>0</v>
      </c>
      <c r="P604" s="14">
        <v>1</v>
      </c>
      <c r="Q604" s="14">
        <v>1</v>
      </c>
      <c r="R604" s="14">
        <v>0</v>
      </c>
      <c r="S604" s="14">
        <v>1</v>
      </c>
      <c r="T604" s="14">
        <v>1</v>
      </c>
      <c r="U604" s="14">
        <v>1</v>
      </c>
      <c r="V604" s="19">
        <v>3.2638888888888898E-2</v>
      </c>
      <c r="W604" s="17" t="s">
        <v>1388</v>
      </c>
      <c r="X604" s="14">
        <v>1</v>
      </c>
      <c r="Y604" s="20">
        <v>17</v>
      </c>
      <c r="Z604" s="17">
        <v>0</v>
      </c>
      <c r="AA604" s="17">
        <v>0</v>
      </c>
      <c r="AB604" s="17" t="s">
        <v>209</v>
      </c>
      <c r="AC604">
        <v>2</v>
      </c>
      <c r="AD604">
        <v>1</v>
      </c>
      <c r="AE604" s="17">
        <v>1</v>
      </c>
      <c r="AF604" s="17">
        <v>5</v>
      </c>
      <c r="AG604" s="17"/>
      <c r="AH604" s="14">
        <v>1</v>
      </c>
      <c r="AI604" s="14">
        <v>1</v>
      </c>
      <c r="AJ604" s="14">
        <v>0</v>
      </c>
      <c r="AK604" s="17" t="s">
        <v>1360</v>
      </c>
      <c r="AL604" s="17" t="s">
        <v>64</v>
      </c>
      <c r="AM604" s="17" t="s">
        <v>64</v>
      </c>
      <c r="AN604" s="17" t="s">
        <v>64</v>
      </c>
      <c r="AO604" s="16">
        <f t="shared" si="39"/>
        <v>0</v>
      </c>
      <c r="AP604">
        <v>0</v>
      </c>
      <c r="AQ604" s="20">
        <v>17</v>
      </c>
      <c r="AR604" s="12">
        <v>1</v>
      </c>
      <c r="AS604" s="12">
        <v>1</v>
      </c>
      <c r="AT604" s="14">
        <v>2</v>
      </c>
    </row>
    <row r="605" spans="1:46" x14ac:dyDescent="0.4">
      <c r="A605">
        <v>166</v>
      </c>
      <c r="B605" s="14">
        <v>0</v>
      </c>
      <c r="C605" s="36">
        <v>1</v>
      </c>
      <c r="D605" s="17" t="s">
        <v>1389</v>
      </c>
      <c r="E605" s="14">
        <v>0</v>
      </c>
      <c r="F605" s="14">
        <v>0</v>
      </c>
      <c r="G605" s="14">
        <v>5</v>
      </c>
      <c r="H605" s="14">
        <v>0</v>
      </c>
      <c r="I605" s="14">
        <f t="shared" si="37"/>
        <v>486</v>
      </c>
      <c r="J605" s="14">
        <f t="shared" si="38"/>
        <v>480</v>
      </c>
      <c r="K605" s="14">
        <v>40</v>
      </c>
      <c r="L605" s="12">
        <v>3</v>
      </c>
      <c r="M605" s="17" t="str">
        <f t="shared" si="36"/>
        <v xml:space="preserve">6 </v>
      </c>
      <c r="N605" s="18" t="s">
        <v>1390</v>
      </c>
      <c r="O605" s="14">
        <v>2</v>
      </c>
      <c r="P605" s="14">
        <v>1</v>
      </c>
      <c r="Q605" s="14">
        <v>1</v>
      </c>
      <c r="R605" s="14">
        <v>0</v>
      </c>
      <c r="S605" s="14">
        <v>1</v>
      </c>
      <c r="T605" s="14">
        <v>1</v>
      </c>
      <c r="U605" s="14">
        <v>0</v>
      </c>
      <c r="V605" s="19">
        <v>0.54444444444444395</v>
      </c>
      <c r="W605" s="17" t="s">
        <v>1391</v>
      </c>
      <c r="X605" s="14">
        <v>1</v>
      </c>
      <c r="Y605" s="20">
        <v>65</v>
      </c>
      <c r="Z605" s="17">
        <v>1</v>
      </c>
      <c r="AA605" s="17">
        <v>0</v>
      </c>
      <c r="AB605" s="17" t="s">
        <v>128</v>
      </c>
      <c r="AC605">
        <v>2</v>
      </c>
      <c r="AD605">
        <v>0</v>
      </c>
      <c r="AE605" s="17"/>
      <c r="AF605" s="17"/>
      <c r="AG605" s="17"/>
      <c r="AH605" s="14">
        <v>0</v>
      </c>
      <c r="AI605" s="14">
        <v>0</v>
      </c>
      <c r="AJ605" s="14">
        <v>1</v>
      </c>
      <c r="AK605" s="17" t="s">
        <v>1392</v>
      </c>
      <c r="AL605" s="17" t="s">
        <v>1392</v>
      </c>
      <c r="AM605" s="17" t="s">
        <v>1393</v>
      </c>
      <c r="AN605" s="15">
        <v>44347</v>
      </c>
      <c r="AO605" s="16">
        <f t="shared" si="39"/>
        <v>1</v>
      </c>
      <c r="AP605">
        <v>1</v>
      </c>
      <c r="AQ605" s="20">
        <v>65</v>
      </c>
      <c r="AR605" s="12">
        <v>1</v>
      </c>
      <c r="AS605" s="12">
        <v>1</v>
      </c>
      <c r="AT605" s="14">
        <v>3</v>
      </c>
    </row>
    <row r="606" spans="1:46" x14ac:dyDescent="0.4">
      <c r="A606">
        <v>227</v>
      </c>
      <c r="B606" s="14">
        <v>0</v>
      </c>
      <c r="C606" s="36">
        <v>1</v>
      </c>
      <c r="D606" s="17" t="s">
        <v>1394</v>
      </c>
      <c r="E606" s="14">
        <v>1</v>
      </c>
      <c r="F606" s="14">
        <v>1</v>
      </c>
      <c r="G606" s="14">
        <v>3</v>
      </c>
      <c r="H606" s="14">
        <v>4</v>
      </c>
      <c r="I606" s="14">
        <f t="shared" si="37"/>
        <v>586</v>
      </c>
      <c r="J606" s="14">
        <f t="shared" si="38"/>
        <v>576</v>
      </c>
      <c r="K606" s="14">
        <v>48</v>
      </c>
      <c r="L606" s="12">
        <v>3</v>
      </c>
      <c r="M606" s="17" t="str">
        <f t="shared" si="36"/>
        <v>10</v>
      </c>
      <c r="N606" s="18" t="s">
        <v>1395</v>
      </c>
      <c r="O606" s="14">
        <v>5</v>
      </c>
      <c r="P606" s="14">
        <v>1</v>
      </c>
      <c r="Q606" s="14">
        <v>0</v>
      </c>
      <c r="R606" s="14">
        <v>0</v>
      </c>
      <c r="S606" s="14">
        <v>1</v>
      </c>
      <c r="T606" s="14">
        <v>1</v>
      </c>
      <c r="U606" s="14">
        <v>1</v>
      </c>
      <c r="V606" s="19">
        <v>0.93472222222222201</v>
      </c>
      <c r="W606" s="17" t="s">
        <v>1396</v>
      </c>
      <c r="X606" s="14">
        <v>1</v>
      </c>
      <c r="Y606" s="20">
        <v>20</v>
      </c>
      <c r="Z606" s="17">
        <v>0</v>
      </c>
      <c r="AA606" s="17">
        <v>1</v>
      </c>
      <c r="AB606" s="17" t="s">
        <v>148</v>
      </c>
      <c r="AC606">
        <v>1</v>
      </c>
      <c r="AD606">
        <v>1</v>
      </c>
      <c r="AE606" s="17">
        <v>5</v>
      </c>
      <c r="AF606" s="17"/>
      <c r="AG606" s="17"/>
      <c r="AH606" s="14">
        <v>1</v>
      </c>
      <c r="AI606" s="14">
        <v>0</v>
      </c>
      <c r="AJ606" s="14">
        <v>0</v>
      </c>
      <c r="AK606" s="17" t="s">
        <v>1382</v>
      </c>
      <c r="AL606" s="17" t="s">
        <v>64</v>
      </c>
      <c r="AM606" s="17" t="s">
        <v>64</v>
      </c>
      <c r="AN606" s="17" t="s">
        <v>64</v>
      </c>
      <c r="AO606" s="16">
        <f t="shared" si="39"/>
        <v>1</v>
      </c>
      <c r="AP606">
        <v>1</v>
      </c>
      <c r="AQ606" s="20">
        <v>20</v>
      </c>
      <c r="AR606" s="12">
        <v>1</v>
      </c>
      <c r="AS606" s="12">
        <v>1</v>
      </c>
      <c r="AT606" s="14">
        <v>2</v>
      </c>
    </row>
    <row r="607" spans="1:46" x14ac:dyDescent="0.4">
      <c r="A607">
        <v>254</v>
      </c>
      <c r="B607" s="14">
        <v>0</v>
      </c>
      <c r="C607" s="36">
        <v>0</v>
      </c>
      <c r="D607" s="17" t="s">
        <v>1397</v>
      </c>
      <c r="E607" s="14">
        <v>1</v>
      </c>
      <c r="F607" s="14">
        <v>1</v>
      </c>
      <c r="G607" s="14">
        <v>0</v>
      </c>
      <c r="H607" s="14">
        <v>4</v>
      </c>
      <c r="I607" s="14">
        <f t="shared" si="37"/>
        <v>357</v>
      </c>
      <c r="J607" s="14">
        <f t="shared" si="38"/>
        <v>348</v>
      </c>
      <c r="K607" s="14">
        <v>29</v>
      </c>
      <c r="L607" s="12">
        <v>1</v>
      </c>
      <c r="M607" s="17" t="str">
        <f t="shared" si="36"/>
        <v xml:space="preserve">9 </v>
      </c>
      <c r="N607" s="18" t="s">
        <v>1398</v>
      </c>
      <c r="O607" s="14">
        <v>2</v>
      </c>
      <c r="P607" s="14">
        <v>1</v>
      </c>
      <c r="Q607" s="14">
        <v>1</v>
      </c>
      <c r="R607" s="14">
        <v>1</v>
      </c>
      <c r="S607" s="14">
        <v>0</v>
      </c>
      <c r="T607" s="14">
        <v>1</v>
      </c>
      <c r="U607" s="14">
        <v>0</v>
      </c>
      <c r="V607" s="19">
        <v>0.80972222222222201</v>
      </c>
      <c r="W607" s="17" t="s">
        <v>1399</v>
      </c>
      <c r="X607" s="14">
        <v>1</v>
      </c>
      <c r="Y607" s="20">
        <v>4</v>
      </c>
      <c r="Z607" s="17">
        <v>0</v>
      </c>
      <c r="AA607" s="17">
        <v>0</v>
      </c>
      <c r="AB607" s="17" t="s">
        <v>148</v>
      </c>
      <c r="AC607">
        <v>1</v>
      </c>
      <c r="AD607">
        <v>1</v>
      </c>
      <c r="AE607" s="17">
        <v>5</v>
      </c>
      <c r="AF607" s="17"/>
      <c r="AG607" s="17"/>
      <c r="AH607" s="14">
        <v>1</v>
      </c>
      <c r="AI607" s="14">
        <v>0</v>
      </c>
      <c r="AJ607" s="14">
        <v>0</v>
      </c>
      <c r="AK607" s="17" t="s">
        <v>1388</v>
      </c>
      <c r="AL607" s="17" t="s">
        <v>64</v>
      </c>
      <c r="AM607" s="17" t="s">
        <v>64</v>
      </c>
      <c r="AN607" s="17" t="s">
        <v>64</v>
      </c>
      <c r="AO607" s="16">
        <f t="shared" si="39"/>
        <v>2</v>
      </c>
      <c r="AP607">
        <v>1</v>
      </c>
      <c r="AQ607" s="20">
        <v>4</v>
      </c>
      <c r="AR607" s="12">
        <v>1</v>
      </c>
      <c r="AS607" s="12">
        <v>1</v>
      </c>
      <c r="AT607" s="14">
        <v>2</v>
      </c>
    </row>
    <row r="608" spans="1:46" x14ac:dyDescent="0.4">
      <c r="A608">
        <v>63</v>
      </c>
      <c r="B608" s="14">
        <v>0</v>
      </c>
      <c r="C608" s="36">
        <v>1</v>
      </c>
      <c r="D608" s="17" t="s">
        <v>1372</v>
      </c>
      <c r="E608" s="14">
        <v>0</v>
      </c>
      <c r="F608" s="14">
        <v>0</v>
      </c>
      <c r="G608" s="14">
        <v>1</v>
      </c>
      <c r="H608" s="14">
        <v>4</v>
      </c>
      <c r="I608" s="14">
        <f t="shared" si="37"/>
        <v>374</v>
      </c>
      <c r="J608" s="14">
        <f t="shared" si="38"/>
        <v>372</v>
      </c>
      <c r="K608" s="14">
        <v>31</v>
      </c>
      <c r="L608" s="12">
        <v>2</v>
      </c>
      <c r="M608" s="17" t="str">
        <f t="shared" si="36"/>
        <v xml:space="preserve">2 </v>
      </c>
      <c r="N608" s="18" t="s">
        <v>246</v>
      </c>
      <c r="O608" s="14">
        <v>0</v>
      </c>
      <c r="P608" s="14">
        <v>0</v>
      </c>
      <c r="Q608" s="14">
        <v>1</v>
      </c>
      <c r="R608" s="14">
        <v>0</v>
      </c>
      <c r="S608" s="14">
        <v>1</v>
      </c>
      <c r="T608" s="14">
        <v>1</v>
      </c>
      <c r="U608" s="14">
        <v>0</v>
      </c>
      <c r="V608" s="19">
        <v>0.63611111111111096</v>
      </c>
      <c r="W608" s="17" t="s">
        <v>1400</v>
      </c>
      <c r="X608" s="14">
        <v>1</v>
      </c>
      <c r="Y608" s="20">
        <v>28</v>
      </c>
      <c r="Z608" s="17">
        <v>0</v>
      </c>
      <c r="AA608" s="17">
        <v>0</v>
      </c>
      <c r="AB608" s="17" t="s">
        <v>97</v>
      </c>
      <c r="AC608">
        <v>2</v>
      </c>
      <c r="AD608">
        <v>1</v>
      </c>
      <c r="AE608" s="17">
        <v>1</v>
      </c>
      <c r="AF608" s="17"/>
      <c r="AG608" s="17"/>
      <c r="AH608" s="14">
        <v>0</v>
      </c>
      <c r="AI608" s="14">
        <v>1</v>
      </c>
      <c r="AJ608" s="14">
        <v>1</v>
      </c>
      <c r="AK608" s="17" t="s">
        <v>1388</v>
      </c>
      <c r="AL608" s="17" t="s">
        <v>1388</v>
      </c>
      <c r="AM608" s="17" t="s">
        <v>1380</v>
      </c>
      <c r="AN608" s="17" t="s">
        <v>1401</v>
      </c>
      <c r="AO608" s="16">
        <f t="shared" si="39"/>
        <v>3</v>
      </c>
      <c r="AP608">
        <v>2</v>
      </c>
      <c r="AQ608" s="20">
        <v>28</v>
      </c>
      <c r="AR608" s="12">
        <v>1</v>
      </c>
      <c r="AS608" s="12">
        <v>1</v>
      </c>
      <c r="AT608" s="14">
        <v>3</v>
      </c>
    </row>
    <row r="609" spans="1:46" x14ac:dyDescent="0.4">
      <c r="A609">
        <v>396</v>
      </c>
      <c r="B609" s="14">
        <v>0</v>
      </c>
      <c r="C609" s="36">
        <v>0</v>
      </c>
      <c r="D609" s="17" t="s">
        <v>1399</v>
      </c>
      <c r="E609" s="14">
        <v>1</v>
      </c>
      <c r="F609" s="14">
        <v>0</v>
      </c>
      <c r="G609" s="14">
        <v>4</v>
      </c>
      <c r="H609" s="14">
        <v>1</v>
      </c>
      <c r="I609" s="14">
        <f t="shared" si="37"/>
        <v>608</v>
      </c>
      <c r="J609" s="14">
        <f t="shared" si="38"/>
        <v>600</v>
      </c>
      <c r="K609" s="14">
        <v>50</v>
      </c>
      <c r="L609" s="12">
        <v>4</v>
      </c>
      <c r="M609" s="17" t="str">
        <f t="shared" si="36"/>
        <v xml:space="preserve">8 </v>
      </c>
      <c r="N609" s="18" t="s">
        <v>1122</v>
      </c>
      <c r="O609" s="14">
        <v>4</v>
      </c>
      <c r="P609" s="14">
        <v>0</v>
      </c>
      <c r="Q609" s="14">
        <v>1</v>
      </c>
      <c r="R609" s="14">
        <v>0</v>
      </c>
      <c r="S609" s="14">
        <v>1</v>
      </c>
      <c r="T609" s="14">
        <v>1</v>
      </c>
      <c r="U609" s="14">
        <v>0</v>
      </c>
      <c r="V609" s="19">
        <v>0.46041666666666697</v>
      </c>
      <c r="W609" s="17" t="s">
        <v>1374</v>
      </c>
      <c r="X609" s="14">
        <v>1</v>
      </c>
      <c r="Y609" s="20">
        <v>9</v>
      </c>
      <c r="Z609" s="17">
        <v>0</v>
      </c>
      <c r="AA609" s="17">
        <v>0</v>
      </c>
      <c r="AB609" s="17" t="s">
        <v>53</v>
      </c>
      <c r="AC609">
        <v>2</v>
      </c>
      <c r="AD609">
        <v>0</v>
      </c>
      <c r="AE609" s="17"/>
      <c r="AF609" s="17"/>
      <c r="AG609" s="17"/>
      <c r="AH609" s="14">
        <v>0</v>
      </c>
      <c r="AI609" s="14">
        <v>0</v>
      </c>
      <c r="AJ609" s="14">
        <v>0</v>
      </c>
      <c r="AK609" s="17" t="s">
        <v>1320</v>
      </c>
      <c r="AL609" s="17" t="s">
        <v>64</v>
      </c>
      <c r="AM609" s="17" t="s">
        <v>64</v>
      </c>
      <c r="AN609" s="17" t="s">
        <v>64</v>
      </c>
      <c r="AO609" s="16">
        <f t="shared" si="39"/>
        <v>1</v>
      </c>
      <c r="AP609">
        <v>1</v>
      </c>
      <c r="AQ609" s="20">
        <v>9</v>
      </c>
      <c r="AR609" s="12">
        <v>1</v>
      </c>
      <c r="AS609" s="12">
        <v>1</v>
      </c>
      <c r="AT609" s="14">
        <v>2</v>
      </c>
    </row>
    <row r="610" spans="1:46" x14ac:dyDescent="0.4">
      <c r="A610">
        <v>375</v>
      </c>
      <c r="B610" s="14">
        <v>0</v>
      </c>
      <c r="C610" s="36">
        <v>0</v>
      </c>
      <c r="D610" s="17" t="s">
        <v>1399</v>
      </c>
      <c r="E610" s="14">
        <v>1</v>
      </c>
      <c r="F610" s="14">
        <v>0</v>
      </c>
      <c r="G610" s="14">
        <v>1</v>
      </c>
      <c r="H610" s="14">
        <v>4</v>
      </c>
      <c r="I610" s="14">
        <f t="shared" si="37"/>
        <v>294</v>
      </c>
      <c r="J610" s="14">
        <f t="shared" si="38"/>
        <v>288</v>
      </c>
      <c r="K610" s="14">
        <v>24</v>
      </c>
      <c r="L610" s="12">
        <v>1</v>
      </c>
      <c r="M610" s="17" t="str">
        <f t="shared" si="36"/>
        <v xml:space="preserve">6 </v>
      </c>
      <c r="N610" s="18" t="s">
        <v>1402</v>
      </c>
      <c r="O610" s="14">
        <v>0</v>
      </c>
      <c r="P610" s="14">
        <v>0</v>
      </c>
      <c r="Q610" s="14">
        <v>1</v>
      </c>
      <c r="R610" s="14">
        <v>0</v>
      </c>
      <c r="S610" s="14">
        <v>1</v>
      </c>
      <c r="T610" s="14">
        <v>1</v>
      </c>
      <c r="U610" s="14">
        <v>0</v>
      </c>
      <c r="V610" s="19">
        <v>0.44305555555555598</v>
      </c>
      <c r="W610" s="17" t="s">
        <v>1403</v>
      </c>
      <c r="X610" s="14">
        <v>1</v>
      </c>
      <c r="Y610" s="20">
        <v>33</v>
      </c>
      <c r="Z610" s="17">
        <v>0</v>
      </c>
      <c r="AA610" s="17">
        <v>0</v>
      </c>
      <c r="AB610" s="17" t="s">
        <v>53</v>
      </c>
      <c r="AC610">
        <v>2</v>
      </c>
      <c r="AD610">
        <v>0</v>
      </c>
      <c r="AE610" s="17"/>
      <c r="AF610" s="17"/>
      <c r="AG610" s="17"/>
      <c r="AH610" s="14">
        <v>0</v>
      </c>
      <c r="AI610" s="14">
        <v>0</v>
      </c>
      <c r="AJ610" s="14">
        <v>1</v>
      </c>
      <c r="AK610" s="17" t="s">
        <v>1320</v>
      </c>
      <c r="AL610" s="17" t="s">
        <v>1320</v>
      </c>
      <c r="AM610" s="17" t="s">
        <v>1375</v>
      </c>
      <c r="AN610" s="17" t="s">
        <v>1404</v>
      </c>
      <c r="AO610" s="16">
        <f t="shared" si="39"/>
        <v>1</v>
      </c>
      <c r="AP610">
        <v>1</v>
      </c>
      <c r="AQ610" s="20">
        <v>33</v>
      </c>
      <c r="AR610" s="12">
        <v>1</v>
      </c>
      <c r="AS610" s="12">
        <v>1</v>
      </c>
      <c r="AT610" s="14">
        <v>3</v>
      </c>
    </row>
    <row r="611" spans="1:46" x14ac:dyDescent="0.4">
      <c r="A611">
        <v>229</v>
      </c>
      <c r="B611" s="14">
        <v>0</v>
      </c>
      <c r="C611" s="36">
        <v>1</v>
      </c>
      <c r="D611" s="17" t="s">
        <v>1375</v>
      </c>
      <c r="E611" s="14">
        <v>1</v>
      </c>
      <c r="F611" s="14">
        <v>3</v>
      </c>
      <c r="G611" s="14">
        <v>0</v>
      </c>
      <c r="H611" s="14">
        <v>4</v>
      </c>
      <c r="I611" s="14">
        <f t="shared" si="37"/>
        <v>843</v>
      </c>
      <c r="J611" s="14">
        <f t="shared" si="38"/>
        <v>840</v>
      </c>
      <c r="K611" s="14">
        <v>70</v>
      </c>
      <c r="L611" s="12">
        <v>6</v>
      </c>
      <c r="M611" s="17" t="str">
        <f t="shared" si="36"/>
        <v xml:space="preserve">3 </v>
      </c>
      <c r="N611" s="18" t="s">
        <v>1405</v>
      </c>
      <c r="O611" s="14">
        <v>1</v>
      </c>
      <c r="P611" s="14">
        <v>1</v>
      </c>
      <c r="Q611" s="14">
        <v>1</v>
      </c>
      <c r="R611" s="14">
        <v>0</v>
      </c>
      <c r="S611" s="14">
        <v>1</v>
      </c>
      <c r="T611" s="14">
        <v>1</v>
      </c>
      <c r="U611" s="14">
        <v>0</v>
      </c>
      <c r="V611" s="19">
        <v>0.7</v>
      </c>
      <c r="W611" s="17" t="s">
        <v>1371</v>
      </c>
      <c r="X611" s="14">
        <v>1</v>
      </c>
      <c r="Y611" s="20">
        <v>13</v>
      </c>
      <c r="Z611" s="17">
        <v>1</v>
      </c>
      <c r="AA611" s="17">
        <v>0</v>
      </c>
      <c r="AB611" s="17" t="s">
        <v>152</v>
      </c>
      <c r="AC611">
        <v>2</v>
      </c>
      <c r="AD611">
        <v>1</v>
      </c>
      <c r="AE611" s="17">
        <v>0</v>
      </c>
      <c r="AF611" s="17"/>
      <c r="AG611" s="17"/>
      <c r="AH611" s="14">
        <v>0</v>
      </c>
      <c r="AI611" s="14">
        <v>0</v>
      </c>
      <c r="AJ611" s="14">
        <v>1</v>
      </c>
      <c r="AK611" s="17" t="s">
        <v>1406</v>
      </c>
      <c r="AL611" s="17" t="s">
        <v>1406</v>
      </c>
      <c r="AM611" s="17" t="s">
        <v>1378</v>
      </c>
      <c r="AN611" s="17" t="s">
        <v>1407</v>
      </c>
      <c r="AO611" s="16">
        <f t="shared" si="39"/>
        <v>3</v>
      </c>
      <c r="AP611">
        <v>2</v>
      </c>
      <c r="AQ611" s="20">
        <v>13</v>
      </c>
      <c r="AR611" s="12">
        <v>1</v>
      </c>
      <c r="AS611" s="12">
        <v>1</v>
      </c>
      <c r="AT611" s="14">
        <v>3</v>
      </c>
    </row>
    <row r="612" spans="1:46" x14ac:dyDescent="0.4">
      <c r="A612">
        <v>49</v>
      </c>
      <c r="B612" s="14">
        <v>0</v>
      </c>
      <c r="C612" s="36">
        <v>0</v>
      </c>
      <c r="D612" s="17" t="s">
        <v>1406</v>
      </c>
      <c r="E612" s="14">
        <v>0</v>
      </c>
      <c r="F612" s="14">
        <v>0</v>
      </c>
      <c r="G612" s="14">
        <v>5</v>
      </c>
      <c r="H612" s="14">
        <v>4</v>
      </c>
      <c r="I612" s="14">
        <f t="shared" si="37"/>
        <v>493</v>
      </c>
      <c r="J612" s="14">
        <f t="shared" si="38"/>
        <v>492</v>
      </c>
      <c r="K612" s="14">
        <v>41</v>
      </c>
      <c r="L612" s="12">
        <v>3</v>
      </c>
      <c r="M612" s="17" t="str">
        <f t="shared" si="36"/>
        <v xml:space="preserve">1 </v>
      </c>
      <c r="N612" s="18" t="s">
        <v>166</v>
      </c>
      <c r="O612" s="14">
        <v>0</v>
      </c>
      <c r="P612" s="14">
        <v>1</v>
      </c>
      <c r="Q612" s="14">
        <v>1</v>
      </c>
      <c r="R612" s="14">
        <v>0</v>
      </c>
      <c r="S612" s="14">
        <v>1</v>
      </c>
      <c r="T612" s="14">
        <v>1</v>
      </c>
      <c r="U612" s="14">
        <v>1</v>
      </c>
      <c r="V612" s="19">
        <v>0.92500000000000004</v>
      </c>
      <c r="W612" s="17" t="s">
        <v>1408</v>
      </c>
      <c r="X612" s="14">
        <v>1</v>
      </c>
      <c r="Y612" s="20">
        <v>156</v>
      </c>
      <c r="Z612" s="17">
        <v>0</v>
      </c>
      <c r="AA612" s="17">
        <v>0</v>
      </c>
      <c r="AB612" s="17" t="s">
        <v>58</v>
      </c>
      <c r="AC612">
        <v>2</v>
      </c>
      <c r="AD612">
        <v>0</v>
      </c>
      <c r="AE612" s="17"/>
      <c r="AF612" s="17"/>
      <c r="AG612" s="17"/>
      <c r="AH612" s="14">
        <v>0</v>
      </c>
      <c r="AI612" s="14">
        <v>0</v>
      </c>
      <c r="AJ612" s="14">
        <v>1</v>
      </c>
      <c r="AK612" s="17" t="s">
        <v>1378</v>
      </c>
      <c r="AL612" s="17" t="s">
        <v>1378</v>
      </c>
      <c r="AM612" s="17" t="s">
        <v>1409</v>
      </c>
      <c r="AN612" s="17" t="s">
        <v>1410</v>
      </c>
      <c r="AO612" s="16">
        <f t="shared" si="39"/>
        <v>1</v>
      </c>
      <c r="AP612">
        <v>1</v>
      </c>
      <c r="AQ612" s="20">
        <v>156</v>
      </c>
      <c r="AR612" s="12">
        <v>1</v>
      </c>
      <c r="AS612" s="12">
        <v>1</v>
      </c>
      <c r="AT612" s="14">
        <v>3</v>
      </c>
    </row>
    <row r="613" spans="1:46" x14ac:dyDescent="0.4">
      <c r="A613">
        <v>283</v>
      </c>
      <c r="B613" s="14">
        <v>0</v>
      </c>
      <c r="C613" s="36">
        <v>1</v>
      </c>
      <c r="D613" s="17" t="s">
        <v>1411</v>
      </c>
      <c r="E613" s="14">
        <v>1</v>
      </c>
      <c r="F613" s="14">
        <v>3</v>
      </c>
      <c r="G613" s="14">
        <v>4</v>
      </c>
      <c r="H613" s="14">
        <v>1</v>
      </c>
      <c r="I613" s="14">
        <f t="shared" si="37"/>
        <v>914</v>
      </c>
      <c r="J613" s="14">
        <f t="shared" si="38"/>
        <v>912</v>
      </c>
      <c r="K613" s="14">
        <v>76</v>
      </c>
      <c r="L613" s="12">
        <v>6</v>
      </c>
      <c r="M613" s="17" t="str">
        <f t="shared" si="36"/>
        <v xml:space="preserve">2 </v>
      </c>
      <c r="N613" s="18" t="s">
        <v>1412</v>
      </c>
      <c r="O613" s="14">
        <v>1</v>
      </c>
      <c r="P613" s="14">
        <v>0</v>
      </c>
      <c r="Q613" s="14">
        <v>0</v>
      </c>
      <c r="R613" s="14">
        <v>1</v>
      </c>
      <c r="S613" s="14">
        <v>1</v>
      </c>
      <c r="T613" s="14">
        <v>1</v>
      </c>
      <c r="U613" s="14">
        <v>0</v>
      </c>
      <c r="V613" s="19">
        <v>0.56597222222222199</v>
      </c>
      <c r="W613" s="17" t="s">
        <v>1404</v>
      </c>
      <c r="X613" s="14">
        <v>1</v>
      </c>
      <c r="Y613" s="20">
        <v>22</v>
      </c>
      <c r="Z613" s="17">
        <v>0</v>
      </c>
      <c r="AA613" s="17">
        <v>0</v>
      </c>
      <c r="AB613" s="17" t="s">
        <v>1041</v>
      </c>
      <c r="AC613">
        <v>0</v>
      </c>
      <c r="AD613">
        <v>0</v>
      </c>
      <c r="AE613" s="17"/>
      <c r="AF613" s="17"/>
      <c r="AG613" s="17"/>
      <c r="AH613" s="14">
        <v>0</v>
      </c>
      <c r="AI613" s="14">
        <v>0</v>
      </c>
      <c r="AJ613" s="14">
        <v>0</v>
      </c>
      <c r="AK613" s="17" t="s">
        <v>1374</v>
      </c>
      <c r="AL613" s="17" t="s">
        <v>64</v>
      </c>
      <c r="AM613" s="17" t="s">
        <v>64</v>
      </c>
      <c r="AN613" s="17" t="s">
        <v>64</v>
      </c>
      <c r="AO613" s="16">
        <f t="shared" si="39"/>
        <v>1</v>
      </c>
      <c r="AP613">
        <v>1</v>
      </c>
      <c r="AQ613" s="20">
        <v>22</v>
      </c>
      <c r="AR613" s="12">
        <v>1</v>
      </c>
      <c r="AS613" s="12">
        <v>1</v>
      </c>
      <c r="AT613" s="14">
        <v>2</v>
      </c>
    </row>
    <row r="614" spans="1:46" x14ac:dyDescent="0.4">
      <c r="A614">
        <v>337</v>
      </c>
      <c r="B614" s="14">
        <v>0</v>
      </c>
      <c r="C614" s="36">
        <v>0</v>
      </c>
      <c r="D614" s="17" t="s">
        <v>1407</v>
      </c>
      <c r="E614" s="14">
        <v>1</v>
      </c>
      <c r="F614" s="14">
        <v>0</v>
      </c>
      <c r="G614" s="14">
        <v>0</v>
      </c>
      <c r="H614" s="14">
        <v>4</v>
      </c>
      <c r="I614" s="14">
        <f t="shared" si="37"/>
        <v>404</v>
      </c>
      <c r="J614" s="14">
        <f t="shared" si="38"/>
        <v>396</v>
      </c>
      <c r="K614" s="14">
        <v>33</v>
      </c>
      <c r="L614" s="12">
        <v>2</v>
      </c>
      <c r="M614" s="17" t="str">
        <f t="shared" si="36"/>
        <v xml:space="preserve">8 </v>
      </c>
      <c r="N614" s="18" t="s">
        <v>1413</v>
      </c>
      <c r="O614" s="14">
        <v>2</v>
      </c>
      <c r="P614" s="14">
        <v>0</v>
      </c>
      <c r="Q614" s="14">
        <v>1</v>
      </c>
      <c r="R614" s="14">
        <v>0</v>
      </c>
      <c r="S614" s="14">
        <v>0</v>
      </c>
      <c r="T614" s="14">
        <v>0</v>
      </c>
      <c r="U614" s="14">
        <v>0</v>
      </c>
      <c r="V614" s="19">
        <v>0.66666666666666696</v>
      </c>
      <c r="W614" s="17" t="s">
        <v>1414</v>
      </c>
      <c r="X614" s="14">
        <v>1</v>
      </c>
      <c r="Y614" s="20">
        <v>44</v>
      </c>
      <c r="Z614" s="17">
        <v>0</v>
      </c>
      <c r="AA614" s="17">
        <v>0</v>
      </c>
      <c r="AB614" s="17" t="s">
        <v>332</v>
      </c>
      <c r="AC614">
        <v>2</v>
      </c>
      <c r="AD614">
        <v>0</v>
      </c>
      <c r="AE614" s="17"/>
      <c r="AF614" s="17"/>
      <c r="AG614" s="17"/>
      <c r="AH614" s="14">
        <v>0</v>
      </c>
      <c r="AI614" s="14">
        <v>0</v>
      </c>
      <c r="AJ614" s="14">
        <v>1</v>
      </c>
      <c r="AK614" s="17" t="s">
        <v>1396</v>
      </c>
      <c r="AL614" s="17" t="s">
        <v>1396</v>
      </c>
      <c r="AM614" s="17" t="s">
        <v>1415</v>
      </c>
      <c r="AN614" s="17" t="s">
        <v>1416</v>
      </c>
      <c r="AO614" s="16">
        <f t="shared" si="39"/>
        <v>1</v>
      </c>
      <c r="AP614">
        <v>1</v>
      </c>
      <c r="AQ614" s="20">
        <v>44</v>
      </c>
      <c r="AR614" s="12">
        <v>1</v>
      </c>
      <c r="AS614" s="12">
        <v>1</v>
      </c>
      <c r="AT614" s="14">
        <v>3</v>
      </c>
    </row>
    <row r="615" spans="1:46" x14ac:dyDescent="0.4">
      <c r="A615">
        <v>113</v>
      </c>
      <c r="B615" s="14">
        <v>1</v>
      </c>
      <c r="C615" s="36">
        <v>0</v>
      </c>
      <c r="D615" s="17" t="s">
        <v>1407</v>
      </c>
      <c r="E615" s="14">
        <v>0</v>
      </c>
      <c r="F615" s="14">
        <v>4</v>
      </c>
      <c r="G615" s="14">
        <v>3</v>
      </c>
      <c r="H615" s="14">
        <v>1</v>
      </c>
      <c r="I615" s="14">
        <f t="shared" si="37"/>
        <v>705</v>
      </c>
      <c r="J615" s="14">
        <f t="shared" si="38"/>
        <v>696</v>
      </c>
      <c r="K615" s="14">
        <v>58</v>
      </c>
      <c r="L615" s="12">
        <v>4</v>
      </c>
      <c r="M615" s="17" t="str">
        <f t="shared" si="36"/>
        <v xml:space="preserve">9 </v>
      </c>
      <c r="N615" s="18" t="s">
        <v>1417</v>
      </c>
      <c r="O615" s="14">
        <v>5</v>
      </c>
      <c r="P615" s="14">
        <v>1</v>
      </c>
      <c r="Q615" s="14">
        <v>1</v>
      </c>
      <c r="R615" s="14">
        <v>0</v>
      </c>
      <c r="S615" s="14">
        <v>1</v>
      </c>
      <c r="T615" s="14">
        <v>1</v>
      </c>
      <c r="U615" s="14">
        <v>0</v>
      </c>
      <c r="V615" s="19">
        <v>0.531944444444444</v>
      </c>
      <c r="W615" s="17" t="s">
        <v>1391</v>
      </c>
      <c r="X615" s="14">
        <v>1</v>
      </c>
      <c r="Y615" s="20">
        <v>43</v>
      </c>
      <c r="Z615" s="17">
        <v>1</v>
      </c>
      <c r="AA615" s="17">
        <v>0</v>
      </c>
      <c r="AB615" s="17" t="s">
        <v>169</v>
      </c>
      <c r="AC615">
        <v>2</v>
      </c>
      <c r="AD615">
        <v>0</v>
      </c>
      <c r="AE615" s="17"/>
      <c r="AF615" s="17"/>
      <c r="AG615" s="17"/>
      <c r="AH615" s="14">
        <v>0</v>
      </c>
      <c r="AI615" s="14">
        <v>0</v>
      </c>
      <c r="AJ615" s="14">
        <v>1</v>
      </c>
      <c r="AK615" s="17" t="s">
        <v>1396</v>
      </c>
      <c r="AL615" s="17" t="s">
        <v>1396</v>
      </c>
      <c r="AM615" s="17" t="s">
        <v>1371</v>
      </c>
      <c r="AN615" s="17" t="s">
        <v>1418</v>
      </c>
      <c r="AO615" s="16">
        <f t="shared" si="39"/>
        <v>1</v>
      </c>
      <c r="AP615">
        <v>1</v>
      </c>
      <c r="AQ615" s="20">
        <v>43</v>
      </c>
      <c r="AR615" s="12">
        <v>1</v>
      </c>
      <c r="AS615" s="12">
        <v>1</v>
      </c>
      <c r="AT615" s="14">
        <v>3</v>
      </c>
    </row>
    <row r="616" spans="1:46" x14ac:dyDescent="0.4">
      <c r="A616">
        <v>518</v>
      </c>
      <c r="B616" s="14">
        <v>0</v>
      </c>
      <c r="C616" s="36">
        <v>1</v>
      </c>
      <c r="D616" s="17" t="s">
        <v>1371</v>
      </c>
      <c r="E616" s="14">
        <v>0</v>
      </c>
      <c r="F616" s="14">
        <v>0</v>
      </c>
      <c r="G616" s="14">
        <v>3</v>
      </c>
      <c r="H616" s="14">
        <v>0</v>
      </c>
      <c r="I616" s="14">
        <f t="shared" si="37"/>
        <v>293</v>
      </c>
      <c r="J616" s="14">
        <f t="shared" si="38"/>
        <v>288</v>
      </c>
      <c r="K616" s="14">
        <v>24</v>
      </c>
      <c r="L616" s="12">
        <v>1</v>
      </c>
      <c r="M616" s="17" t="str">
        <f t="shared" si="36"/>
        <v xml:space="preserve">5 </v>
      </c>
      <c r="N616" s="18" t="s">
        <v>384</v>
      </c>
      <c r="O616" s="14">
        <v>0</v>
      </c>
      <c r="P616" s="14">
        <v>1</v>
      </c>
      <c r="Q616" s="14">
        <v>1</v>
      </c>
      <c r="R616" s="14">
        <v>0</v>
      </c>
      <c r="S616" s="14">
        <v>1</v>
      </c>
      <c r="T616" s="14">
        <v>1</v>
      </c>
      <c r="U616" s="14">
        <v>0</v>
      </c>
      <c r="V616" s="19">
        <v>0.27430555555555602</v>
      </c>
      <c r="W616" s="17" t="s">
        <v>1419</v>
      </c>
      <c r="X616" s="14">
        <v>1</v>
      </c>
      <c r="Y616" s="20">
        <v>36</v>
      </c>
      <c r="Z616" s="17">
        <v>1</v>
      </c>
      <c r="AA616" s="17">
        <v>0</v>
      </c>
      <c r="AB616" s="17" t="s">
        <v>115</v>
      </c>
      <c r="AC616">
        <v>3</v>
      </c>
      <c r="AD616">
        <v>0</v>
      </c>
      <c r="AE616" s="17"/>
      <c r="AF616" s="17"/>
      <c r="AG616" s="17"/>
      <c r="AH616" s="14">
        <v>0</v>
      </c>
      <c r="AI616" s="14">
        <v>0</v>
      </c>
      <c r="AJ616" s="14">
        <v>1</v>
      </c>
      <c r="AK616" s="17" t="s">
        <v>1371</v>
      </c>
      <c r="AL616" s="17" t="s">
        <v>1371</v>
      </c>
      <c r="AM616" s="17" t="s">
        <v>1420</v>
      </c>
      <c r="AN616" s="17" t="s">
        <v>1421</v>
      </c>
      <c r="AO616" s="16">
        <f t="shared" si="39"/>
        <v>0</v>
      </c>
      <c r="AP616">
        <v>0</v>
      </c>
      <c r="AQ616" s="20">
        <v>36</v>
      </c>
      <c r="AR616" s="12">
        <v>1</v>
      </c>
      <c r="AS616" s="12">
        <v>1</v>
      </c>
      <c r="AT616" s="14">
        <v>3</v>
      </c>
    </row>
    <row r="617" spans="1:46" x14ac:dyDescent="0.4">
      <c r="A617">
        <v>172</v>
      </c>
      <c r="B617" s="14">
        <v>1</v>
      </c>
      <c r="C617" s="36">
        <v>0</v>
      </c>
      <c r="D617" s="17" t="s">
        <v>1371</v>
      </c>
      <c r="E617" s="14">
        <v>0</v>
      </c>
      <c r="F617" s="14">
        <v>0</v>
      </c>
      <c r="G617" s="14">
        <v>1</v>
      </c>
      <c r="H617" s="14">
        <v>3</v>
      </c>
      <c r="I617" s="14">
        <f t="shared" si="37"/>
        <v>709</v>
      </c>
      <c r="J617" s="14">
        <f t="shared" si="38"/>
        <v>708</v>
      </c>
      <c r="K617" s="14">
        <v>59</v>
      </c>
      <c r="L617" s="12">
        <v>4</v>
      </c>
      <c r="M617" s="17" t="str">
        <f t="shared" si="36"/>
        <v xml:space="preserve">1 </v>
      </c>
      <c r="N617" s="18" t="s">
        <v>1422</v>
      </c>
      <c r="O617" s="14">
        <v>5</v>
      </c>
      <c r="P617" s="14">
        <v>1</v>
      </c>
      <c r="Q617" s="14">
        <v>1</v>
      </c>
      <c r="R617" s="14">
        <v>0</v>
      </c>
      <c r="S617" s="14">
        <v>1</v>
      </c>
      <c r="T617" s="14">
        <v>1</v>
      </c>
      <c r="U617" s="14">
        <v>1</v>
      </c>
      <c r="V617" s="19">
        <v>0.85555555555555596</v>
      </c>
      <c r="W617" s="17" t="s">
        <v>1423</v>
      </c>
      <c r="X617" s="14">
        <v>1</v>
      </c>
      <c r="Y617" s="20">
        <v>21</v>
      </c>
      <c r="Z617" s="17">
        <v>1</v>
      </c>
      <c r="AA617" s="17">
        <v>1</v>
      </c>
      <c r="AB617" s="17" t="s">
        <v>169</v>
      </c>
      <c r="AC617">
        <v>2</v>
      </c>
      <c r="AD617">
        <v>1</v>
      </c>
      <c r="AE617" s="17">
        <v>6</v>
      </c>
      <c r="AF617" s="17"/>
      <c r="AG617" s="17"/>
      <c r="AH617" s="14">
        <v>0</v>
      </c>
      <c r="AI617" s="14">
        <v>0</v>
      </c>
      <c r="AJ617" s="14">
        <v>0</v>
      </c>
      <c r="AK617" s="17" t="s">
        <v>1424</v>
      </c>
      <c r="AL617" s="17" t="s">
        <v>64</v>
      </c>
      <c r="AM617" s="17" t="s">
        <v>64</v>
      </c>
      <c r="AN617" s="17" t="s">
        <v>64</v>
      </c>
      <c r="AO617" s="16">
        <f t="shared" si="39"/>
        <v>2</v>
      </c>
      <c r="AP617">
        <v>1</v>
      </c>
      <c r="AQ617" s="20">
        <v>21</v>
      </c>
      <c r="AR617" s="12">
        <v>1</v>
      </c>
      <c r="AS617" s="12">
        <v>1</v>
      </c>
      <c r="AT617" s="14">
        <v>2</v>
      </c>
    </row>
    <row r="618" spans="1:46" x14ac:dyDescent="0.4">
      <c r="A618">
        <v>429</v>
      </c>
      <c r="B618" s="14">
        <v>0</v>
      </c>
      <c r="C618" s="36">
        <v>0</v>
      </c>
      <c r="D618" s="17" t="s">
        <v>1400</v>
      </c>
      <c r="E618" s="14">
        <v>0</v>
      </c>
      <c r="F618" s="14">
        <v>1</v>
      </c>
      <c r="G618" s="14">
        <v>3</v>
      </c>
      <c r="H618" s="14">
        <v>2</v>
      </c>
      <c r="I618" s="14">
        <f t="shared" si="37"/>
        <v>518</v>
      </c>
      <c r="J618" s="14">
        <f t="shared" si="38"/>
        <v>516</v>
      </c>
      <c r="K618" s="14">
        <v>43</v>
      </c>
      <c r="L618" s="12">
        <v>3</v>
      </c>
      <c r="M618" s="17" t="str">
        <f t="shared" si="36"/>
        <v xml:space="preserve">2 </v>
      </c>
      <c r="N618" s="18" t="s">
        <v>879</v>
      </c>
      <c r="O618" s="14">
        <v>5</v>
      </c>
      <c r="P618" s="14">
        <v>1</v>
      </c>
      <c r="Q618" s="14">
        <v>1</v>
      </c>
      <c r="R618" s="14">
        <v>0</v>
      </c>
      <c r="S618" s="14">
        <v>0</v>
      </c>
      <c r="T618" s="14">
        <v>0</v>
      </c>
      <c r="U618" s="14">
        <v>1</v>
      </c>
      <c r="V618" s="19">
        <v>5.9722222222222197E-2</v>
      </c>
      <c r="W618" s="17" t="s">
        <v>1425</v>
      </c>
      <c r="X618" s="14">
        <v>1</v>
      </c>
      <c r="Y618" s="20">
        <v>94</v>
      </c>
      <c r="Z618" s="17">
        <v>1</v>
      </c>
      <c r="AA618" s="17">
        <v>0</v>
      </c>
      <c r="AB618" s="17" t="s">
        <v>58</v>
      </c>
      <c r="AC618">
        <v>2</v>
      </c>
      <c r="AD618">
        <v>0</v>
      </c>
      <c r="AE618" s="17"/>
      <c r="AF618" s="17"/>
      <c r="AG618" s="17"/>
      <c r="AH618" s="14">
        <v>0</v>
      </c>
      <c r="AI618" s="14">
        <v>0</v>
      </c>
      <c r="AJ618" s="14">
        <v>1</v>
      </c>
      <c r="AK618" s="17" t="s">
        <v>1400</v>
      </c>
      <c r="AL618" s="17" t="s">
        <v>1400</v>
      </c>
      <c r="AM618" s="17" t="s">
        <v>1426</v>
      </c>
      <c r="AN618" s="15">
        <v>44410</v>
      </c>
      <c r="AO618" s="16">
        <f t="shared" si="39"/>
        <v>0</v>
      </c>
      <c r="AP618">
        <v>0</v>
      </c>
      <c r="AQ618" s="20">
        <v>94</v>
      </c>
      <c r="AR618" s="12">
        <v>1</v>
      </c>
      <c r="AS618" s="12">
        <v>1</v>
      </c>
      <c r="AT618" s="14">
        <v>3</v>
      </c>
    </row>
    <row r="619" spans="1:46" x14ac:dyDescent="0.4">
      <c r="A619">
        <v>471</v>
      </c>
      <c r="B619" s="14">
        <v>0</v>
      </c>
      <c r="C619" s="36">
        <v>1</v>
      </c>
      <c r="D619" s="17" t="s">
        <v>1427</v>
      </c>
      <c r="E619" s="14">
        <v>1</v>
      </c>
      <c r="F619" s="14">
        <v>1</v>
      </c>
      <c r="G619" s="14">
        <v>6</v>
      </c>
      <c r="H619" s="14">
        <v>1</v>
      </c>
      <c r="I619" s="14">
        <f t="shared" si="37"/>
        <v>425</v>
      </c>
      <c r="J619" s="14">
        <f t="shared" si="38"/>
        <v>420</v>
      </c>
      <c r="K619" s="14">
        <v>35</v>
      </c>
      <c r="L619" s="12">
        <v>2</v>
      </c>
      <c r="M619" s="17" t="str">
        <f t="shared" si="36"/>
        <v xml:space="preserve">5 </v>
      </c>
      <c r="N619" s="18" t="s">
        <v>1428</v>
      </c>
      <c r="O619" s="14">
        <v>3</v>
      </c>
      <c r="P619" s="14">
        <v>0</v>
      </c>
      <c r="Q619" s="14">
        <v>1</v>
      </c>
      <c r="R619" s="14">
        <v>0</v>
      </c>
      <c r="S619" s="14">
        <v>0</v>
      </c>
      <c r="T619" s="14">
        <v>1</v>
      </c>
      <c r="U619" s="14">
        <v>1</v>
      </c>
      <c r="V619" s="19">
        <v>0.32291666666666702</v>
      </c>
      <c r="W619" s="17" t="s">
        <v>1416</v>
      </c>
      <c r="X619" s="14">
        <v>1</v>
      </c>
      <c r="Y619" s="20">
        <v>30</v>
      </c>
      <c r="Z619" s="17">
        <v>1</v>
      </c>
      <c r="AA619" s="17">
        <v>0</v>
      </c>
      <c r="AB619" s="17" t="s">
        <v>209</v>
      </c>
      <c r="AC619">
        <v>2</v>
      </c>
      <c r="AD619">
        <v>0</v>
      </c>
      <c r="AE619" s="17"/>
      <c r="AF619" s="17"/>
      <c r="AG619" s="17"/>
      <c r="AH619" s="14">
        <v>0</v>
      </c>
      <c r="AI619" s="14">
        <v>0</v>
      </c>
      <c r="AJ619" s="14">
        <v>1</v>
      </c>
      <c r="AK619" s="17" t="s">
        <v>1426</v>
      </c>
      <c r="AL619" s="17" t="s">
        <v>1426</v>
      </c>
      <c r="AM619" s="17" t="s">
        <v>1429</v>
      </c>
      <c r="AN619" s="17" t="s">
        <v>1430</v>
      </c>
      <c r="AO619" s="16">
        <f t="shared" si="39"/>
        <v>2</v>
      </c>
      <c r="AP619">
        <v>1</v>
      </c>
      <c r="AQ619" s="20">
        <v>30</v>
      </c>
      <c r="AR619" s="12">
        <v>1</v>
      </c>
      <c r="AS619" s="12">
        <v>1</v>
      </c>
      <c r="AT619" s="14">
        <v>3</v>
      </c>
    </row>
    <row r="620" spans="1:46" x14ac:dyDescent="0.4">
      <c r="A620">
        <v>286</v>
      </c>
      <c r="B620" s="14">
        <v>0</v>
      </c>
      <c r="C620" s="36">
        <v>0</v>
      </c>
      <c r="D620" s="17" t="s">
        <v>1426</v>
      </c>
      <c r="E620" s="14">
        <v>0</v>
      </c>
      <c r="F620" s="14">
        <v>3</v>
      </c>
      <c r="G620" s="14">
        <v>3</v>
      </c>
      <c r="H620" s="14">
        <v>1</v>
      </c>
      <c r="I620" s="14">
        <f t="shared" si="37"/>
        <v>314</v>
      </c>
      <c r="J620" s="14">
        <f t="shared" si="38"/>
        <v>312</v>
      </c>
      <c r="K620" s="14">
        <v>26</v>
      </c>
      <c r="L620" s="12">
        <v>1</v>
      </c>
      <c r="M620" s="17" t="str">
        <f t="shared" si="36"/>
        <v xml:space="preserve">2 </v>
      </c>
      <c r="N620" s="18" t="s">
        <v>863</v>
      </c>
      <c r="O620" s="14">
        <v>0</v>
      </c>
      <c r="P620" s="14">
        <v>0</v>
      </c>
      <c r="Q620" s="14">
        <v>1</v>
      </c>
      <c r="R620" s="14">
        <v>0</v>
      </c>
      <c r="S620" s="14">
        <v>0</v>
      </c>
      <c r="T620" s="14">
        <v>0</v>
      </c>
      <c r="U620" s="14">
        <v>0</v>
      </c>
      <c r="V620" s="19">
        <v>0.47152777777777799</v>
      </c>
      <c r="W620" s="17" t="s">
        <v>1431</v>
      </c>
      <c r="X620" s="14">
        <v>1</v>
      </c>
      <c r="Y620" s="20">
        <v>74</v>
      </c>
      <c r="Z620" s="17">
        <v>0</v>
      </c>
      <c r="AA620" s="17">
        <v>1</v>
      </c>
      <c r="AB620" s="17" t="s">
        <v>53</v>
      </c>
      <c r="AC620">
        <v>2</v>
      </c>
      <c r="AD620">
        <v>1</v>
      </c>
      <c r="AE620" s="17">
        <v>4</v>
      </c>
      <c r="AF620" s="17"/>
      <c r="AG620" s="17"/>
      <c r="AH620" s="14">
        <v>0</v>
      </c>
      <c r="AI620" s="14">
        <v>0</v>
      </c>
      <c r="AJ620" s="14">
        <v>1</v>
      </c>
      <c r="AK620" s="17" t="s">
        <v>1432</v>
      </c>
      <c r="AL620" s="17" t="s">
        <v>1432</v>
      </c>
      <c r="AM620" s="17" t="s">
        <v>1429</v>
      </c>
      <c r="AN620" s="17" t="s">
        <v>1433</v>
      </c>
      <c r="AO620" s="16">
        <f t="shared" si="39"/>
        <v>1</v>
      </c>
      <c r="AP620">
        <v>1</v>
      </c>
      <c r="AQ620" s="20">
        <v>74</v>
      </c>
      <c r="AR620" s="12">
        <v>1</v>
      </c>
      <c r="AS620" s="12">
        <v>1</v>
      </c>
      <c r="AT620" s="14">
        <v>3</v>
      </c>
    </row>
    <row r="621" spans="1:46" x14ac:dyDescent="0.4">
      <c r="A621">
        <v>333</v>
      </c>
      <c r="B621" s="14">
        <v>0</v>
      </c>
      <c r="C621" s="36">
        <v>0</v>
      </c>
      <c r="D621" s="17" t="s">
        <v>1404</v>
      </c>
      <c r="E621" s="14">
        <v>0</v>
      </c>
      <c r="F621" s="14">
        <v>3</v>
      </c>
      <c r="G621" s="14">
        <v>5</v>
      </c>
      <c r="H621" s="14">
        <v>1</v>
      </c>
      <c r="I621" s="14">
        <f t="shared" si="37"/>
        <v>850</v>
      </c>
      <c r="J621" s="14">
        <f t="shared" si="38"/>
        <v>840</v>
      </c>
      <c r="K621" s="14">
        <v>70</v>
      </c>
      <c r="L621" s="12">
        <v>6</v>
      </c>
      <c r="M621" s="17" t="str">
        <f t="shared" si="36"/>
        <v>10</v>
      </c>
      <c r="N621" s="18" t="s">
        <v>1434</v>
      </c>
      <c r="O621" s="14">
        <v>1</v>
      </c>
      <c r="P621" s="14">
        <v>0</v>
      </c>
      <c r="Q621" s="14">
        <v>0</v>
      </c>
      <c r="R621" s="14">
        <v>0</v>
      </c>
      <c r="S621" s="14">
        <v>1</v>
      </c>
      <c r="T621" s="14">
        <v>1</v>
      </c>
      <c r="U621" s="14">
        <v>0</v>
      </c>
      <c r="V621" s="19">
        <v>0.43611111111111101</v>
      </c>
      <c r="W621" s="17" t="s">
        <v>1435</v>
      </c>
      <c r="X621" s="14">
        <v>1</v>
      </c>
      <c r="Y621" s="20">
        <v>39</v>
      </c>
      <c r="Z621" s="17">
        <v>0</v>
      </c>
      <c r="AA621" s="17">
        <v>0</v>
      </c>
      <c r="AB621" s="17" t="s">
        <v>470</v>
      </c>
      <c r="AC621">
        <v>3</v>
      </c>
      <c r="AD621">
        <v>0</v>
      </c>
      <c r="AE621" s="17"/>
      <c r="AF621" s="17"/>
      <c r="AG621" s="17"/>
      <c r="AH621" s="14">
        <v>1</v>
      </c>
      <c r="AI621" s="14">
        <v>0</v>
      </c>
      <c r="AJ621" s="14">
        <v>1</v>
      </c>
      <c r="AK621" s="17" t="s">
        <v>1403</v>
      </c>
      <c r="AL621" s="17" t="s">
        <v>1403</v>
      </c>
      <c r="AM621" s="17" t="s">
        <v>1436</v>
      </c>
      <c r="AN621" s="17" t="s">
        <v>1419</v>
      </c>
      <c r="AO621" s="16">
        <f t="shared" si="39"/>
        <v>3</v>
      </c>
      <c r="AP621">
        <v>2</v>
      </c>
      <c r="AQ621" s="20">
        <v>39</v>
      </c>
      <c r="AR621" s="12">
        <v>1</v>
      </c>
      <c r="AS621" s="12">
        <v>1</v>
      </c>
      <c r="AT621" s="14">
        <v>3</v>
      </c>
    </row>
    <row r="622" spans="1:46" x14ac:dyDescent="0.4">
      <c r="A622">
        <v>221</v>
      </c>
      <c r="B622" s="14">
        <v>0</v>
      </c>
      <c r="C622" s="36">
        <v>0</v>
      </c>
      <c r="D622" s="17" t="s">
        <v>1436</v>
      </c>
      <c r="E622" s="14">
        <v>1</v>
      </c>
      <c r="F622" s="14">
        <v>3</v>
      </c>
      <c r="G622" s="14">
        <v>3</v>
      </c>
      <c r="H622" s="14">
        <v>4</v>
      </c>
      <c r="I622" s="14">
        <f t="shared" si="37"/>
        <v>791</v>
      </c>
      <c r="J622" s="14">
        <f t="shared" si="38"/>
        <v>780</v>
      </c>
      <c r="K622" s="14">
        <v>65</v>
      </c>
      <c r="L622" s="12">
        <v>5</v>
      </c>
      <c r="M622" s="17" t="str">
        <f t="shared" si="36"/>
        <v>11</v>
      </c>
      <c r="N622" s="18" t="s">
        <v>526</v>
      </c>
      <c r="O622" s="14">
        <v>1</v>
      </c>
      <c r="P622" s="14">
        <v>0</v>
      </c>
      <c r="Q622" s="14">
        <v>1</v>
      </c>
      <c r="R622" s="14">
        <v>0</v>
      </c>
      <c r="S622" s="14">
        <v>0</v>
      </c>
      <c r="T622" s="14">
        <v>0</v>
      </c>
      <c r="U622" s="14">
        <v>0</v>
      </c>
      <c r="V622" s="19">
        <v>0.70277777777777795</v>
      </c>
      <c r="W622" s="17" t="s">
        <v>1437</v>
      </c>
      <c r="X622" s="14">
        <v>1</v>
      </c>
      <c r="Y622" s="20">
        <v>38</v>
      </c>
      <c r="Z622" s="17">
        <v>1</v>
      </c>
      <c r="AA622" s="17">
        <v>0</v>
      </c>
      <c r="AB622" s="17" t="s">
        <v>58</v>
      </c>
      <c r="AC622">
        <v>2</v>
      </c>
      <c r="AD622">
        <v>0</v>
      </c>
      <c r="AE622" s="17"/>
      <c r="AF622" s="17"/>
      <c r="AG622" s="17"/>
      <c r="AH622" s="14">
        <v>0</v>
      </c>
      <c r="AI622" s="14">
        <v>0</v>
      </c>
      <c r="AJ622" s="14">
        <v>0</v>
      </c>
      <c r="AK622" s="17" t="s">
        <v>1438</v>
      </c>
      <c r="AL622" s="17" t="s">
        <v>64</v>
      </c>
      <c r="AM622" s="17" t="s">
        <v>64</v>
      </c>
      <c r="AN622" s="17" t="s">
        <v>64</v>
      </c>
      <c r="AO622" s="16">
        <f t="shared" si="39"/>
        <v>1</v>
      </c>
      <c r="AP622">
        <v>1</v>
      </c>
      <c r="AQ622" s="20">
        <v>38</v>
      </c>
      <c r="AR622" s="12">
        <v>1</v>
      </c>
      <c r="AS622" s="12">
        <v>1</v>
      </c>
      <c r="AT622" s="14">
        <v>2</v>
      </c>
    </row>
    <row r="623" spans="1:46" x14ac:dyDescent="0.4">
      <c r="A623">
        <v>274</v>
      </c>
      <c r="B623" s="14">
        <v>0</v>
      </c>
      <c r="C623" s="36">
        <v>0</v>
      </c>
      <c r="D623" s="17" t="s">
        <v>1439</v>
      </c>
      <c r="E623" s="14">
        <v>1</v>
      </c>
      <c r="F623" s="14">
        <v>0</v>
      </c>
      <c r="G623" s="14">
        <v>6</v>
      </c>
      <c r="H623" s="14">
        <v>4</v>
      </c>
      <c r="I623" s="14">
        <f t="shared" si="37"/>
        <v>405</v>
      </c>
      <c r="J623" s="14">
        <f t="shared" si="38"/>
        <v>396</v>
      </c>
      <c r="K623" s="14">
        <v>33</v>
      </c>
      <c r="L623" s="12">
        <v>2</v>
      </c>
      <c r="M623" s="17" t="str">
        <f t="shared" ref="M623:M686" si="40">MID(N623,6,2)</f>
        <v xml:space="preserve">9 </v>
      </c>
      <c r="N623" s="18" t="s">
        <v>713</v>
      </c>
      <c r="O623" s="14">
        <v>5</v>
      </c>
      <c r="P623" s="14">
        <v>1</v>
      </c>
      <c r="Q623" s="14">
        <v>1</v>
      </c>
      <c r="R623" s="14">
        <v>0</v>
      </c>
      <c r="S623" s="14">
        <v>1</v>
      </c>
      <c r="T623" s="14">
        <v>1</v>
      </c>
      <c r="U623" s="14">
        <v>1</v>
      </c>
      <c r="V623" s="19">
        <v>0.33124999999999999</v>
      </c>
      <c r="W623" s="17" t="s">
        <v>1440</v>
      </c>
      <c r="X623" s="14">
        <v>0</v>
      </c>
      <c r="Y623" s="20">
        <v>3</v>
      </c>
      <c r="Z623" s="17">
        <v>0</v>
      </c>
      <c r="AA623" s="17">
        <v>0</v>
      </c>
      <c r="AB623" s="17" t="s">
        <v>266</v>
      </c>
      <c r="AC623">
        <v>5</v>
      </c>
      <c r="AD623">
        <v>1</v>
      </c>
      <c r="AE623" s="17">
        <v>1</v>
      </c>
      <c r="AF623" s="17"/>
      <c r="AG623" s="17"/>
      <c r="AH623" s="14">
        <v>1</v>
      </c>
      <c r="AI623" s="14">
        <v>0</v>
      </c>
      <c r="AJ623" s="14">
        <v>0</v>
      </c>
      <c r="AK623" s="17" t="s">
        <v>1441</v>
      </c>
      <c r="AL623" s="17" t="s">
        <v>64</v>
      </c>
      <c r="AM623" s="17" t="s">
        <v>64</v>
      </c>
      <c r="AN623" s="17" t="s">
        <v>64</v>
      </c>
      <c r="AO623" s="16">
        <f t="shared" si="39"/>
        <v>2</v>
      </c>
      <c r="AP623">
        <v>1</v>
      </c>
      <c r="AQ623" s="20">
        <v>3</v>
      </c>
      <c r="AR623" s="12">
        <v>1</v>
      </c>
      <c r="AS623" s="12">
        <v>1</v>
      </c>
      <c r="AT623" s="14">
        <v>2</v>
      </c>
    </row>
    <row r="624" spans="1:46" x14ac:dyDescent="0.4">
      <c r="A624">
        <v>552</v>
      </c>
      <c r="B624" s="14">
        <v>0</v>
      </c>
      <c r="C624" s="36">
        <v>0</v>
      </c>
      <c r="D624" s="17" t="s">
        <v>1440</v>
      </c>
      <c r="E624" s="14">
        <v>1</v>
      </c>
      <c r="F624" s="14">
        <v>1</v>
      </c>
      <c r="G624" s="14">
        <v>3</v>
      </c>
      <c r="H624" s="14">
        <v>4</v>
      </c>
      <c r="I624" s="14">
        <f t="shared" si="37"/>
        <v>646</v>
      </c>
      <c r="J624" s="14">
        <f t="shared" si="38"/>
        <v>636</v>
      </c>
      <c r="K624" s="14">
        <v>53</v>
      </c>
      <c r="L624" s="12">
        <v>4</v>
      </c>
      <c r="M624" s="17" t="str">
        <f t="shared" si="40"/>
        <v>10</v>
      </c>
      <c r="N624" s="18" t="s">
        <v>1442</v>
      </c>
      <c r="O624" s="14">
        <v>5</v>
      </c>
      <c r="P624" s="14">
        <v>1</v>
      </c>
      <c r="Q624" s="14">
        <v>0</v>
      </c>
      <c r="R624" s="14">
        <v>0</v>
      </c>
      <c r="S624" s="14">
        <v>1</v>
      </c>
      <c r="T624" s="14">
        <v>1</v>
      </c>
      <c r="U624" s="14">
        <v>1</v>
      </c>
      <c r="V624" s="19">
        <v>0.94791666666666696</v>
      </c>
      <c r="W624" s="17" t="s">
        <v>1414</v>
      </c>
      <c r="X624" s="14">
        <v>1</v>
      </c>
      <c r="Y624" s="20">
        <v>15</v>
      </c>
      <c r="Z624" s="17">
        <v>0</v>
      </c>
      <c r="AA624" s="17">
        <v>0</v>
      </c>
      <c r="AB624" s="17" t="s">
        <v>148</v>
      </c>
      <c r="AC624">
        <v>1</v>
      </c>
      <c r="AD624">
        <v>0</v>
      </c>
      <c r="AE624" s="17"/>
      <c r="AF624" s="17"/>
      <c r="AG624" s="17"/>
      <c r="AH624" s="14">
        <v>1</v>
      </c>
      <c r="AI624" s="14">
        <v>0</v>
      </c>
      <c r="AJ624" s="14">
        <v>0</v>
      </c>
      <c r="AK624" s="17" t="s">
        <v>1443</v>
      </c>
      <c r="AL624" s="17" t="s">
        <v>64</v>
      </c>
      <c r="AM624" s="17" t="s">
        <v>64</v>
      </c>
      <c r="AN624" s="17" t="s">
        <v>64</v>
      </c>
      <c r="AO624" s="16">
        <f t="shared" si="39"/>
        <v>1</v>
      </c>
      <c r="AP624">
        <v>1</v>
      </c>
      <c r="AQ624" s="20">
        <v>15</v>
      </c>
      <c r="AR624" s="12">
        <v>1</v>
      </c>
      <c r="AS624" s="12">
        <v>1</v>
      </c>
      <c r="AT624" s="14">
        <v>2</v>
      </c>
    </row>
    <row r="625" spans="1:46" x14ac:dyDescent="0.4">
      <c r="A625">
        <v>523</v>
      </c>
      <c r="B625" s="14">
        <v>0</v>
      </c>
      <c r="C625" s="36">
        <v>0</v>
      </c>
      <c r="D625" s="17" t="s">
        <v>1444</v>
      </c>
      <c r="E625" s="14">
        <v>0</v>
      </c>
      <c r="F625" s="14">
        <v>1</v>
      </c>
      <c r="G625" s="14">
        <v>5</v>
      </c>
      <c r="H625" s="14">
        <v>4</v>
      </c>
      <c r="I625" s="14">
        <f t="shared" si="37"/>
        <v>523</v>
      </c>
      <c r="J625" s="14">
        <f t="shared" si="38"/>
        <v>516</v>
      </c>
      <c r="K625" s="14">
        <v>43</v>
      </c>
      <c r="L625" s="12">
        <v>3</v>
      </c>
      <c r="M625" s="17" t="str">
        <f t="shared" si="40"/>
        <v xml:space="preserve">7 </v>
      </c>
      <c r="N625" s="18" t="s">
        <v>665</v>
      </c>
      <c r="O625" s="14">
        <v>2</v>
      </c>
      <c r="P625" s="14">
        <v>1</v>
      </c>
      <c r="Q625" s="14">
        <v>1</v>
      </c>
      <c r="R625" s="14">
        <v>0</v>
      </c>
      <c r="S625" s="14">
        <v>1</v>
      </c>
      <c r="T625" s="14">
        <v>1</v>
      </c>
      <c r="U625" s="14">
        <v>0</v>
      </c>
      <c r="V625" s="19">
        <v>0.44652777777777802</v>
      </c>
      <c r="W625" s="17" t="s">
        <v>1445</v>
      </c>
      <c r="X625" s="14">
        <v>1</v>
      </c>
      <c r="Y625" s="20">
        <v>47</v>
      </c>
      <c r="Z625" s="17">
        <v>1</v>
      </c>
      <c r="AA625" s="17">
        <v>0</v>
      </c>
      <c r="AB625" s="17" t="s">
        <v>58</v>
      </c>
      <c r="AC625">
        <v>2</v>
      </c>
      <c r="AD625">
        <v>1</v>
      </c>
      <c r="AE625" s="17">
        <v>4</v>
      </c>
      <c r="AF625" s="17"/>
      <c r="AG625" s="17"/>
      <c r="AH625" s="14">
        <v>0</v>
      </c>
      <c r="AI625" s="14">
        <v>0</v>
      </c>
      <c r="AJ625" s="14">
        <v>1</v>
      </c>
      <c r="AK625" s="17" t="s">
        <v>1430</v>
      </c>
      <c r="AL625" s="17" t="s">
        <v>1430</v>
      </c>
      <c r="AM625" s="17" t="s">
        <v>1421</v>
      </c>
      <c r="AN625" s="17" t="s">
        <v>1446</v>
      </c>
      <c r="AO625" s="16">
        <f t="shared" si="39"/>
        <v>1</v>
      </c>
      <c r="AP625">
        <v>1</v>
      </c>
      <c r="AQ625" s="20">
        <v>47</v>
      </c>
      <c r="AR625" s="12">
        <v>1</v>
      </c>
      <c r="AS625" s="12">
        <v>1</v>
      </c>
      <c r="AT625" s="14">
        <v>3</v>
      </c>
    </row>
    <row r="626" spans="1:46" x14ac:dyDescent="0.4">
      <c r="A626">
        <v>179</v>
      </c>
      <c r="B626" s="14">
        <v>1</v>
      </c>
      <c r="C626" s="36">
        <v>0</v>
      </c>
      <c r="D626" s="17" t="s">
        <v>1447</v>
      </c>
      <c r="E626" s="14">
        <v>0</v>
      </c>
      <c r="F626" s="14">
        <v>0</v>
      </c>
      <c r="G626" s="14">
        <v>0</v>
      </c>
      <c r="H626" s="14">
        <v>4</v>
      </c>
      <c r="I626" s="14">
        <f t="shared" si="37"/>
        <v>376</v>
      </c>
      <c r="J626" s="14">
        <f t="shared" si="38"/>
        <v>372</v>
      </c>
      <c r="K626" s="14">
        <v>31</v>
      </c>
      <c r="L626" s="12">
        <v>2</v>
      </c>
      <c r="M626" s="17" t="str">
        <f t="shared" si="40"/>
        <v xml:space="preserve">4 </v>
      </c>
      <c r="N626" s="18" t="s">
        <v>1448</v>
      </c>
      <c r="O626" s="14">
        <v>5</v>
      </c>
      <c r="P626" s="14">
        <v>1</v>
      </c>
      <c r="Q626" s="14">
        <v>1</v>
      </c>
      <c r="R626" s="14">
        <v>0</v>
      </c>
      <c r="S626" s="14">
        <v>1</v>
      </c>
      <c r="T626" s="14">
        <v>1</v>
      </c>
      <c r="U626" s="14">
        <v>0</v>
      </c>
      <c r="V626" s="19">
        <v>0.63263888888888897</v>
      </c>
      <c r="W626" s="17" t="s">
        <v>1421</v>
      </c>
      <c r="X626" s="14">
        <v>1</v>
      </c>
      <c r="Y626" s="20">
        <v>8</v>
      </c>
      <c r="Z626" s="17">
        <v>0</v>
      </c>
      <c r="AA626" s="17">
        <v>0</v>
      </c>
      <c r="AB626" s="17" t="s">
        <v>1449</v>
      </c>
      <c r="AC626">
        <v>1</v>
      </c>
      <c r="AD626">
        <v>1</v>
      </c>
      <c r="AE626" s="17">
        <v>5</v>
      </c>
      <c r="AF626" s="17"/>
      <c r="AG626" s="17"/>
      <c r="AH626" s="14">
        <v>1</v>
      </c>
      <c r="AI626" s="14">
        <v>1</v>
      </c>
      <c r="AJ626" s="14">
        <v>0</v>
      </c>
      <c r="AK626" s="17" t="s">
        <v>1421</v>
      </c>
      <c r="AL626" s="17" t="s">
        <v>64</v>
      </c>
      <c r="AM626" s="17" t="s">
        <v>64</v>
      </c>
      <c r="AN626" s="17" t="s">
        <v>64</v>
      </c>
      <c r="AO626" s="16">
        <f t="shared" si="39"/>
        <v>8</v>
      </c>
      <c r="AP626">
        <v>2</v>
      </c>
      <c r="AQ626" s="20">
        <v>8</v>
      </c>
      <c r="AR626" s="12">
        <v>1</v>
      </c>
      <c r="AS626" s="12">
        <v>1</v>
      </c>
      <c r="AT626" s="14">
        <v>2</v>
      </c>
    </row>
    <row r="627" spans="1:46" x14ac:dyDescent="0.4">
      <c r="A627">
        <v>191</v>
      </c>
      <c r="B627" s="14">
        <v>1</v>
      </c>
      <c r="C627" s="36">
        <v>0</v>
      </c>
      <c r="D627" s="17" t="s">
        <v>1421</v>
      </c>
      <c r="E627" s="14">
        <v>0</v>
      </c>
      <c r="F627" s="14">
        <v>3</v>
      </c>
      <c r="G627" s="14">
        <v>0</v>
      </c>
      <c r="H627" s="14">
        <v>2</v>
      </c>
      <c r="I627" s="14">
        <f t="shared" si="37"/>
        <v>704</v>
      </c>
      <c r="J627" s="14">
        <f t="shared" si="38"/>
        <v>696</v>
      </c>
      <c r="K627" s="14">
        <v>58</v>
      </c>
      <c r="L627" s="12">
        <v>4</v>
      </c>
      <c r="M627" s="17" t="str">
        <f t="shared" si="40"/>
        <v xml:space="preserve">8 </v>
      </c>
      <c r="N627" s="18" t="s">
        <v>1450</v>
      </c>
      <c r="O627" s="14">
        <v>1</v>
      </c>
      <c r="P627" s="14">
        <v>1</v>
      </c>
      <c r="Q627" s="14">
        <v>1</v>
      </c>
      <c r="R627" s="14">
        <v>0</v>
      </c>
      <c r="S627" s="14">
        <v>0</v>
      </c>
      <c r="T627" s="14">
        <v>1</v>
      </c>
      <c r="U627" s="14">
        <v>1</v>
      </c>
      <c r="V627" s="19">
        <v>0.99652777777777801</v>
      </c>
      <c r="W627" s="17" t="s">
        <v>1425</v>
      </c>
      <c r="X627" s="14">
        <v>1</v>
      </c>
      <c r="Y627" s="20">
        <v>39</v>
      </c>
      <c r="Z627" s="17">
        <v>1</v>
      </c>
      <c r="AA627" s="17">
        <v>0</v>
      </c>
      <c r="AB627" s="17" t="s">
        <v>58</v>
      </c>
      <c r="AC627">
        <v>2</v>
      </c>
      <c r="AD627">
        <v>0</v>
      </c>
      <c r="AE627" s="17"/>
      <c r="AF627" s="17"/>
      <c r="AG627" s="17"/>
      <c r="AH627" s="14">
        <v>0</v>
      </c>
      <c r="AI627" s="14">
        <v>0</v>
      </c>
      <c r="AJ627" s="14">
        <v>1</v>
      </c>
      <c r="AK627" s="17" t="s">
        <v>1418</v>
      </c>
      <c r="AL627" s="17" t="s">
        <v>1419</v>
      </c>
      <c r="AM627" s="17" t="s">
        <v>1416</v>
      </c>
      <c r="AN627" s="17" t="s">
        <v>1451</v>
      </c>
      <c r="AO627" s="16">
        <f t="shared" si="39"/>
        <v>3</v>
      </c>
      <c r="AP627">
        <v>2</v>
      </c>
      <c r="AQ627" s="20">
        <v>39</v>
      </c>
      <c r="AR627" s="12">
        <v>1</v>
      </c>
      <c r="AS627" s="12">
        <v>1</v>
      </c>
      <c r="AT627" s="14">
        <v>3</v>
      </c>
    </row>
    <row r="628" spans="1:46" x14ac:dyDescent="0.4">
      <c r="A628">
        <v>539</v>
      </c>
      <c r="B628" s="14">
        <v>0</v>
      </c>
      <c r="C628" s="36">
        <v>0</v>
      </c>
      <c r="D628" s="17" t="s">
        <v>1418</v>
      </c>
      <c r="E628" s="14">
        <v>1</v>
      </c>
      <c r="F628" s="14">
        <v>1</v>
      </c>
      <c r="G628" s="14">
        <v>0</v>
      </c>
      <c r="H628" s="14">
        <v>1</v>
      </c>
      <c r="I628" s="14">
        <f t="shared" si="37"/>
        <v>633</v>
      </c>
      <c r="J628" s="14">
        <f t="shared" si="38"/>
        <v>624</v>
      </c>
      <c r="K628" s="14">
        <v>52</v>
      </c>
      <c r="L628" s="12">
        <v>4</v>
      </c>
      <c r="M628" s="17" t="str">
        <f t="shared" si="40"/>
        <v xml:space="preserve">9 </v>
      </c>
      <c r="N628" s="18" t="s">
        <v>1452</v>
      </c>
      <c r="O628" s="14">
        <v>3</v>
      </c>
      <c r="P628" s="14">
        <v>0</v>
      </c>
      <c r="Q628" s="14">
        <v>1</v>
      </c>
      <c r="R628" s="14">
        <v>0</v>
      </c>
      <c r="S628" s="14">
        <v>0</v>
      </c>
      <c r="T628" s="14">
        <v>1</v>
      </c>
      <c r="U628" s="14">
        <v>0</v>
      </c>
      <c r="V628" s="19">
        <v>0.49097222222222198</v>
      </c>
      <c r="W628" s="17" t="s">
        <v>1453</v>
      </c>
      <c r="X628" s="14">
        <v>1</v>
      </c>
      <c r="Y628" s="20">
        <v>15</v>
      </c>
      <c r="Z628" s="17">
        <v>1</v>
      </c>
      <c r="AA628" s="17">
        <v>1</v>
      </c>
      <c r="AB628" s="17" t="s">
        <v>209</v>
      </c>
      <c r="AC628">
        <v>2</v>
      </c>
      <c r="AD628">
        <v>1</v>
      </c>
      <c r="AE628" s="17">
        <v>0</v>
      </c>
      <c r="AF628" s="17"/>
      <c r="AG628" s="17"/>
      <c r="AH628" s="14">
        <v>0</v>
      </c>
      <c r="AI628" s="14">
        <v>0</v>
      </c>
      <c r="AJ628" s="14">
        <v>1</v>
      </c>
      <c r="AK628" s="17" t="s">
        <v>1419</v>
      </c>
      <c r="AL628" s="17" t="s">
        <v>1419</v>
      </c>
      <c r="AM628" s="17" t="s">
        <v>1416</v>
      </c>
      <c r="AN628" s="17" t="s">
        <v>1454</v>
      </c>
      <c r="AO628" s="16">
        <f t="shared" si="39"/>
        <v>1</v>
      </c>
      <c r="AP628">
        <v>1</v>
      </c>
      <c r="AQ628" s="20">
        <v>15</v>
      </c>
      <c r="AR628" s="12">
        <v>1</v>
      </c>
      <c r="AS628" s="12">
        <v>1</v>
      </c>
      <c r="AT628" s="14">
        <v>3</v>
      </c>
    </row>
    <row r="629" spans="1:46" x14ac:dyDescent="0.4">
      <c r="A629">
        <v>103</v>
      </c>
      <c r="B629" s="14">
        <v>0</v>
      </c>
      <c r="C629" s="36">
        <v>0</v>
      </c>
      <c r="D629" s="17" t="s">
        <v>1455</v>
      </c>
      <c r="E629" s="14">
        <v>0</v>
      </c>
      <c r="F629" s="14">
        <v>0</v>
      </c>
      <c r="G629" s="14">
        <v>2</v>
      </c>
      <c r="H629" s="14">
        <v>4</v>
      </c>
      <c r="I629" s="14">
        <f t="shared" si="37"/>
        <v>355</v>
      </c>
      <c r="J629" s="14">
        <f t="shared" si="38"/>
        <v>348</v>
      </c>
      <c r="K629" s="14">
        <v>29</v>
      </c>
      <c r="L629" s="12">
        <v>1</v>
      </c>
      <c r="M629" s="17" t="str">
        <f t="shared" si="40"/>
        <v xml:space="preserve">7 </v>
      </c>
      <c r="N629" s="18" t="s">
        <v>1456</v>
      </c>
      <c r="O629" s="14">
        <v>0</v>
      </c>
      <c r="P629" s="14">
        <v>0</v>
      </c>
      <c r="Q629" s="14">
        <v>0</v>
      </c>
      <c r="R629" s="14">
        <v>0</v>
      </c>
      <c r="S629" s="14">
        <v>0</v>
      </c>
      <c r="T629" s="14">
        <v>0</v>
      </c>
      <c r="U629" s="14">
        <v>0</v>
      </c>
      <c r="V629" s="19">
        <v>0.57013888888888897</v>
      </c>
      <c r="W629" s="17" t="s">
        <v>1457</v>
      </c>
      <c r="X629" s="14">
        <v>1</v>
      </c>
      <c r="Y629" s="20">
        <v>26</v>
      </c>
      <c r="Z629" s="17">
        <v>0</v>
      </c>
      <c r="AA629" s="17">
        <v>1</v>
      </c>
      <c r="AB629" s="17" t="s">
        <v>68</v>
      </c>
      <c r="AC629">
        <v>3</v>
      </c>
      <c r="AD629">
        <v>0</v>
      </c>
      <c r="AE629" s="17"/>
      <c r="AF629" s="17"/>
      <c r="AG629" s="17"/>
      <c r="AH629" s="14">
        <v>0</v>
      </c>
      <c r="AI629" s="14">
        <v>0</v>
      </c>
      <c r="AJ629" s="14">
        <v>1</v>
      </c>
      <c r="AK629" s="17" t="s">
        <v>1416</v>
      </c>
      <c r="AL629" s="17" t="s">
        <v>1416</v>
      </c>
      <c r="AM629" s="17" t="s">
        <v>1391</v>
      </c>
      <c r="AN629" s="17" t="s">
        <v>1458</v>
      </c>
      <c r="AO629" s="16">
        <f t="shared" si="39"/>
        <v>2</v>
      </c>
      <c r="AP629">
        <v>1</v>
      </c>
      <c r="AQ629" s="20">
        <v>26</v>
      </c>
      <c r="AR629" s="12">
        <v>1</v>
      </c>
      <c r="AS629" s="12">
        <v>1</v>
      </c>
      <c r="AT629" s="14">
        <v>3</v>
      </c>
    </row>
    <row r="630" spans="1:46" x14ac:dyDescent="0.4">
      <c r="A630">
        <v>493</v>
      </c>
      <c r="B630" s="14">
        <v>0</v>
      </c>
      <c r="C630" s="36">
        <v>1</v>
      </c>
      <c r="D630" s="17" t="s">
        <v>1455</v>
      </c>
      <c r="E630" s="14">
        <v>0</v>
      </c>
      <c r="F630" s="14">
        <v>1</v>
      </c>
      <c r="G630" s="14">
        <v>1</v>
      </c>
      <c r="H630" s="14">
        <v>4</v>
      </c>
      <c r="I630" s="14">
        <f t="shared" si="37"/>
        <v>434</v>
      </c>
      <c r="J630" s="14">
        <f t="shared" si="38"/>
        <v>432</v>
      </c>
      <c r="K630" s="14">
        <v>36</v>
      </c>
      <c r="L630" s="12">
        <v>2</v>
      </c>
      <c r="M630" s="17" t="str">
        <f t="shared" si="40"/>
        <v xml:space="preserve">2 </v>
      </c>
      <c r="N630" s="18" t="s">
        <v>1459</v>
      </c>
      <c r="O630" s="14">
        <v>0</v>
      </c>
      <c r="P630" s="14">
        <v>0</v>
      </c>
      <c r="Q630" s="14">
        <v>0</v>
      </c>
      <c r="R630" s="14">
        <v>0</v>
      </c>
      <c r="S630" s="14">
        <v>0</v>
      </c>
      <c r="T630" s="14">
        <v>1</v>
      </c>
      <c r="U630" s="14">
        <v>0</v>
      </c>
      <c r="V630" s="19">
        <v>0.59097222222222201</v>
      </c>
      <c r="W630" s="17" t="s">
        <v>1453</v>
      </c>
      <c r="X630" s="14">
        <v>1</v>
      </c>
      <c r="Y630" s="20">
        <v>13</v>
      </c>
      <c r="Z630" s="17">
        <v>0</v>
      </c>
      <c r="AA630" s="17">
        <v>0</v>
      </c>
      <c r="AB630" s="17" t="s">
        <v>148</v>
      </c>
      <c r="AC630">
        <v>1</v>
      </c>
      <c r="AD630">
        <v>1</v>
      </c>
      <c r="AE630" s="17">
        <v>1</v>
      </c>
      <c r="AF630" s="17">
        <v>6</v>
      </c>
      <c r="AG630" s="17"/>
      <c r="AH630" s="14">
        <v>1</v>
      </c>
      <c r="AI630" s="14">
        <v>0</v>
      </c>
      <c r="AJ630" s="14">
        <v>0</v>
      </c>
      <c r="AK630" s="17" t="s">
        <v>1416</v>
      </c>
      <c r="AL630" s="17" t="s">
        <v>64</v>
      </c>
      <c r="AM630" s="17" t="s">
        <v>64</v>
      </c>
      <c r="AN630" s="17" t="s">
        <v>64</v>
      </c>
      <c r="AO630" s="16">
        <f t="shared" si="39"/>
        <v>2</v>
      </c>
      <c r="AP630">
        <v>1</v>
      </c>
      <c r="AQ630" s="20">
        <v>13</v>
      </c>
      <c r="AR630" s="12">
        <v>1</v>
      </c>
      <c r="AS630" s="12">
        <v>1</v>
      </c>
      <c r="AT630" s="14">
        <v>2</v>
      </c>
    </row>
    <row r="631" spans="1:46" x14ac:dyDescent="0.4">
      <c r="A631">
        <v>465</v>
      </c>
      <c r="B631" s="14">
        <v>0</v>
      </c>
      <c r="C631" s="36">
        <v>0</v>
      </c>
      <c r="D631" s="17" t="s">
        <v>1416</v>
      </c>
      <c r="E631" s="14">
        <v>0</v>
      </c>
      <c r="F631" s="14">
        <v>3</v>
      </c>
      <c r="G631" s="14">
        <v>4</v>
      </c>
      <c r="H631" s="14">
        <v>4</v>
      </c>
      <c r="I631" s="14">
        <f t="shared" si="37"/>
        <v>833</v>
      </c>
      <c r="J631" s="14">
        <f t="shared" si="38"/>
        <v>828</v>
      </c>
      <c r="K631" s="14">
        <v>69</v>
      </c>
      <c r="L631" s="12">
        <v>5</v>
      </c>
      <c r="M631" s="17" t="str">
        <f t="shared" si="40"/>
        <v xml:space="preserve">5 </v>
      </c>
      <c r="N631" s="18" t="s">
        <v>1154</v>
      </c>
      <c r="O631" s="14">
        <v>5</v>
      </c>
      <c r="P631" s="14">
        <v>1</v>
      </c>
      <c r="Q631" s="14">
        <v>1</v>
      </c>
      <c r="R631" s="14">
        <v>0</v>
      </c>
      <c r="S631" s="14">
        <v>1</v>
      </c>
      <c r="T631" s="14">
        <v>1</v>
      </c>
      <c r="U631" s="14">
        <v>1</v>
      </c>
      <c r="V631" s="19">
        <v>0.92013888888888895</v>
      </c>
      <c r="W631" s="17" t="s">
        <v>1458</v>
      </c>
      <c r="X631" s="14">
        <v>1</v>
      </c>
      <c r="Y631" s="20">
        <v>21</v>
      </c>
      <c r="Z631" s="17">
        <v>0</v>
      </c>
      <c r="AA631" s="17">
        <v>1</v>
      </c>
      <c r="AB631" s="17" t="s">
        <v>58</v>
      </c>
      <c r="AC631">
        <v>2</v>
      </c>
      <c r="AD631">
        <v>0</v>
      </c>
      <c r="AE631" s="17"/>
      <c r="AF631" s="17"/>
      <c r="AG631" s="17"/>
      <c r="AH631" s="14">
        <v>0</v>
      </c>
      <c r="AI631" s="14">
        <v>0</v>
      </c>
      <c r="AJ631" s="14">
        <v>0</v>
      </c>
      <c r="AK631" s="17" t="s">
        <v>1391</v>
      </c>
      <c r="AL631" s="17" t="s">
        <v>64</v>
      </c>
      <c r="AM631" s="17" t="s">
        <v>64</v>
      </c>
      <c r="AN631" s="17" t="s">
        <v>64</v>
      </c>
      <c r="AO631" s="16">
        <f t="shared" si="39"/>
        <v>1</v>
      </c>
      <c r="AP631">
        <v>1</v>
      </c>
      <c r="AQ631" s="20">
        <v>21</v>
      </c>
      <c r="AR631" s="12">
        <v>1</v>
      </c>
      <c r="AS631" s="12">
        <v>1</v>
      </c>
      <c r="AT631" s="14">
        <v>2</v>
      </c>
    </row>
    <row r="632" spans="1:46" x14ac:dyDescent="0.4">
      <c r="A632">
        <v>454</v>
      </c>
      <c r="B632" s="14">
        <v>1</v>
      </c>
      <c r="C632" s="36">
        <v>1</v>
      </c>
      <c r="D632" s="17" t="s">
        <v>1460</v>
      </c>
      <c r="E632" s="14">
        <v>1</v>
      </c>
      <c r="F632" s="14">
        <v>3</v>
      </c>
      <c r="G632" s="14">
        <v>2</v>
      </c>
      <c r="H632" s="14">
        <v>4</v>
      </c>
      <c r="I632" s="14">
        <f t="shared" si="37"/>
        <v>1039</v>
      </c>
      <c r="J632" s="14">
        <f t="shared" si="38"/>
        <v>1032</v>
      </c>
      <c r="K632" s="14">
        <v>86</v>
      </c>
      <c r="L632" s="12">
        <v>6</v>
      </c>
      <c r="M632" s="17" t="str">
        <f t="shared" si="40"/>
        <v xml:space="preserve">7 </v>
      </c>
      <c r="N632" s="18" t="s">
        <v>1461</v>
      </c>
      <c r="O632" s="14">
        <v>5</v>
      </c>
      <c r="P632" s="14">
        <v>1</v>
      </c>
      <c r="Q632" s="14">
        <v>1</v>
      </c>
      <c r="R632" s="14">
        <v>0</v>
      </c>
      <c r="S632" s="14">
        <v>1</v>
      </c>
      <c r="T632" s="14">
        <v>1</v>
      </c>
      <c r="U632" s="14">
        <v>1</v>
      </c>
      <c r="V632" s="19">
        <v>5.5555555555555601E-2</v>
      </c>
      <c r="W632" s="17" t="s">
        <v>1462</v>
      </c>
      <c r="X632" s="14">
        <v>1</v>
      </c>
      <c r="Y632" s="20">
        <v>16</v>
      </c>
      <c r="Z632" s="17">
        <v>1</v>
      </c>
      <c r="AA632" s="17">
        <v>0</v>
      </c>
      <c r="AB632" s="17" t="s">
        <v>1463</v>
      </c>
      <c r="AC632">
        <v>0</v>
      </c>
      <c r="AD632">
        <v>0</v>
      </c>
      <c r="AE632" s="17"/>
      <c r="AF632" s="17"/>
      <c r="AG632" s="17"/>
      <c r="AH632" s="14">
        <v>0</v>
      </c>
      <c r="AI632" s="14">
        <v>0</v>
      </c>
      <c r="AJ632" s="14">
        <v>1</v>
      </c>
      <c r="AK632" s="17" t="s">
        <v>1464</v>
      </c>
      <c r="AL632" s="17" t="s">
        <v>1464</v>
      </c>
      <c r="AM632" s="17" t="s">
        <v>1465</v>
      </c>
      <c r="AN632" s="17" t="s">
        <v>1466</v>
      </c>
      <c r="AO632" s="16">
        <f t="shared" si="39"/>
        <v>1</v>
      </c>
      <c r="AP632">
        <v>1</v>
      </c>
      <c r="AQ632" s="20">
        <v>16</v>
      </c>
      <c r="AR632" s="12">
        <v>1</v>
      </c>
      <c r="AS632" s="12">
        <v>1</v>
      </c>
      <c r="AT632" s="14">
        <v>3</v>
      </c>
    </row>
    <row r="633" spans="1:46" x14ac:dyDescent="0.4">
      <c r="A633">
        <v>431</v>
      </c>
      <c r="B633" s="14">
        <v>0</v>
      </c>
      <c r="C633" s="36">
        <v>0</v>
      </c>
      <c r="D633" s="17" t="s">
        <v>1460</v>
      </c>
      <c r="E633" s="14">
        <v>1</v>
      </c>
      <c r="F633" s="14">
        <v>1</v>
      </c>
      <c r="G633" s="14">
        <v>2</v>
      </c>
      <c r="H633" s="14">
        <v>0</v>
      </c>
      <c r="I633" s="14">
        <f t="shared" si="37"/>
        <v>237</v>
      </c>
      <c r="J633" s="14">
        <f t="shared" si="38"/>
        <v>228</v>
      </c>
      <c r="K633" s="14">
        <v>19</v>
      </c>
      <c r="L633" s="12">
        <v>0</v>
      </c>
      <c r="M633" s="17" t="str">
        <f t="shared" si="40"/>
        <v xml:space="preserve">9 </v>
      </c>
      <c r="N633" s="18" t="s">
        <v>1104</v>
      </c>
      <c r="O633" s="14">
        <v>5</v>
      </c>
      <c r="P633" s="14">
        <v>1</v>
      </c>
      <c r="Q633" s="14">
        <v>0</v>
      </c>
      <c r="R633" s="14">
        <v>1</v>
      </c>
      <c r="S633" s="14">
        <v>0</v>
      </c>
      <c r="T633" s="14">
        <v>0</v>
      </c>
      <c r="U633" s="14">
        <v>0</v>
      </c>
      <c r="V633" s="19">
        <v>0.75624999999999998</v>
      </c>
      <c r="W633" s="17" t="s">
        <v>1462</v>
      </c>
      <c r="X633" s="14">
        <v>1</v>
      </c>
      <c r="Y633" s="20">
        <v>10</v>
      </c>
      <c r="Z633" s="17">
        <v>0</v>
      </c>
      <c r="AA633" s="17">
        <v>0</v>
      </c>
      <c r="AB633" s="17" t="s">
        <v>252</v>
      </c>
      <c r="AC633">
        <v>5</v>
      </c>
      <c r="AD633">
        <v>1</v>
      </c>
      <c r="AE633" s="17">
        <v>5</v>
      </c>
      <c r="AF633" s="17"/>
      <c r="AG633" s="17"/>
      <c r="AH633" s="14">
        <v>0</v>
      </c>
      <c r="AI633" s="14">
        <v>0</v>
      </c>
      <c r="AJ633" s="14">
        <v>0</v>
      </c>
      <c r="AK633" s="17" t="s">
        <v>1464</v>
      </c>
      <c r="AL633" s="17" t="s">
        <v>64</v>
      </c>
      <c r="AM633" s="17" t="s">
        <v>64</v>
      </c>
      <c r="AN633" s="17" t="s">
        <v>64</v>
      </c>
      <c r="AO633" s="16">
        <f t="shared" si="39"/>
        <v>1</v>
      </c>
      <c r="AP633">
        <v>1</v>
      </c>
      <c r="AQ633" s="20">
        <v>10</v>
      </c>
      <c r="AR633" s="12">
        <v>1</v>
      </c>
      <c r="AS633" s="12">
        <v>1</v>
      </c>
      <c r="AT633" s="14">
        <v>2</v>
      </c>
    </row>
    <row r="634" spans="1:46" x14ac:dyDescent="0.4">
      <c r="A634">
        <v>492</v>
      </c>
      <c r="B634" s="14">
        <v>0</v>
      </c>
      <c r="C634" s="36">
        <v>0</v>
      </c>
      <c r="D634" s="17" t="s">
        <v>1455</v>
      </c>
      <c r="E634" s="14">
        <v>0</v>
      </c>
      <c r="F634" s="14">
        <v>3</v>
      </c>
      <c r="G634" s="14">
        <v>5</v>
      </c>
      <c r="H634" s="14">
        <v>0</v>
      </c>
      <c r="I634" s="14">
        <f t="shared" si="37"/>
        <v>488</v>
      </c>
      <c r="J634" s="14">
        <f t="shared" si="38"/>
        <v>480</v>
      </c>
      <c r="K634" s="14">
        <v>40</v>
      </c>
      <c r="L634" s="12">
        <v>3</v>
      </c>
      <c r="M634" s="17" t="str">
        <f t="shared" si="40"/>
        <v xml:space="preserve">8 </v>
      </c>
      <c r="N634" s="18" t="s">
        <v>1467</v>
      </c>
      <c r="O634" s="14">
        <v>4</v>
      </c>
      <c r="P634" s="14">
        <v>0</v>
      </c>
      <c r="Q634" s="14">
        <v>1</v>
      </c>
      <c r="R634" s="14">
        <v>0</v>
      </c>
      <c r="S634" s="14">
        <v>0</v>
      </c>
      <c r="T634" s="14">
        <v>0</v>
      </c>
      <c r="U634" s="14">
        <v>0</v>
      </c>
      <c r="V634" s="19">
        <v>0.67222222222222205</v>
      </c>
      <c r="W634" s="17" t="s">
        <v>1451</v>
      </c>
      <c r="X634" s="14">
        <v>1</v>
      </c>
      <c r="Y634" s="20">
        <v>32</v>
      </c>
      <c r="Z634" s="17">
        <v>0</v>
      </c>
      <c r="AA634" s="17">
        <v>0</v>
      </c>
      <c r="AB634" s="17" t="s">
        <v>58</v>
      </c>
      <c r="AC634">
        <v>2</v>
      </c>
      <c r="AD634">
        <v>0</v>
      </c>
      <c r="AE634" s="17"/>
      <c r="AF634" s="17"/>
      <c r="AG634" s="17"/>
      <c r="AH634" s="14">
        <v>0</v>
      </c>
      <c r="AI634" s="14">
        <v>0</v>
      </c>
      <c r="AJ634" s="14">
        <v>1</v>
      </c>
      <c r="AK634" s="17" t="s">
        <v>1465</v>
      </c>
      <c r="AL634" s="17" t="s">
        <v>1465</v>
      </c>
      <c r="AM634" s="17" t="s">
        <v>1453</v>
      </c>
      <c r="AN634" s="17" t="s">
        <v>1468</v>
      </c>
      <c r="AO634" s="16">
        <f t="shared" si="39"/>
        <v>11</v>
      </c>
      <c r="AP634">
        <v>2</v>
      </c>
      <c r="AQ634" s="20">
        <v>32</v>
      </c>
      <c r="AR634" s="12">
        <v>1</v>
      </c>
      <c r="AS634" s="12">
        <v>1</v>
      </c>
      <c r="AT634" s="14">
        <v>3</v>
      </c>
    </row>
    <row r="635" spans="1:46" x14ac:dyDescent="0.4">
      <c r="A635">
        <v>256</v>
      </c>
      <c r="B635" s="14">
        <v>0</v>
      </c>
      <c r="C635" s="36">
        <v>0</v>
      </c>
      <c r="D635" s="17" t="s">
        <v>1443</v>
      </c>
      <c r="E635" s="14">
        <v>0</v>
      </c>
      <c r="F635" s="14">
        <v>1</v>
      </c>
      <c r="G635" s="14">
        <v>1</v>
      </c>
      <c r="H635" s="14">
        <v>2</v>
      </c>
      <c r="I635" s="14">
        <f t="shared" si="37"/>
        <v>563</v>
      </c>
      <c r="J635" s="14">
        <f t="shared" si="38"/>
        <v>552</v>
      </c>
      <c r="K635" s="14">
        <v>46</v>
      </c>
      <c r="L635" s="12">
        <v>3</v>
      </c>
      <c r="M635" s="17" t="str">
        <f t="shared" si="40"/>
        <v>11</v>
      </c>
      <c r="N635" s="18" t="s">
        <v>397</v>
      </c>
      <c r="O635" s="14">
        <v>4</v>
      </c>
      <c r="P635" s="14">
        <v>1</v>
      </c>
      <c r="Q635" s="14">
        <v>0</v>
      </c>
      <c r="R635" s="14">
        <v>0</v>
      </c>
      <c r="S635" s="14">
        <v>1</v>
      </c>
      <c r="T635" s="14">
        <v>1</v>
      </c>
      <c r="U635" s="14">
        <v>1</v>
      </c>
      <c r="V635" s="19">
        <v>0.843055555555556</v>
      </c>
      <c r="W635" s="17" t="s">
        <v>1469</v>
      </c>
      <c r="X635" s="14">
        <v>0</v>
      </c>
      <c r="Y635" s="20">
        <v>41</v>
      </c>
      <c r="Z635" s="17">
        <v>0</v>
      </c>
      <c r="AA635" s="17">
        <v>1</v>
      </c>
      <c r="AB635" s="17" t="s">
        <v>68</v>
      </c>
      <c r="AC635">
        <v>3</v>
      </c>
      <c r="AD635">
        <v>0</v>
      </c>
      <c r="AE635" s="17"/>
      <c r="AF635" s="17"/>
      <c r="AG635" s="17"/>
      <c r="AH635" s="14">
        <v>1</v>
      </c>
      <c r="AI635" s="14">
        <v>0</v>
      </c>
      <c r="AJ635" s="14">
        <v>1</v>
      </c>
      <c r="AK635" s="17" t="s">
        <v>1470</v>
      </c>
      <c r="AL635" s="17" t="s">
        <v>1470</v>
      </c>
      <c r="AM635" s="17" t="s">
        <v>1453</v>
      </c>
      <c r="AN635" s="17" t="s">
        <v>1471</v>
      </c>
      <c r="AO635" s="16">
        <f t="shared" si="39"/>
        <v>22</v>
      </c>
      <c r="AP635">
        <v>2</v>
      </c>
      <c r="AQ635" s="20">
        <v>41</v>
      </c>
      <c r="AR635" s="12">
        <v>1</v>
      </c>
      <c r="AS635" s="12">
        <v>1</v>
      </c>
      <c r="AT635" s="14">
        <v>3</v>
      </c>
    </row>
    <row r="636" spans="1:46" x14ac:dyDescent="0.4">
      <c r="A636">
        <v>376</v>
      </c>
      <c r="B636" s="14">
        <v>1</v>
      </c>
      <c r="C636" s="36">
        <v>0</v>
      </c>
      <c r="D636" s="17" t="s">
        <v>1453</v>
      </c>
      <c r="E636" s="14">
        <v>0</v>
      </c>
      <c r="F636" s="14">
        <v>0</v>
      </c>
      <c r="G636" s="14">
        <v>1</v>
      </c>
      <c r="H636" s="14">
        <v>4</v>
      </c>
      <c r="I636" s="14">
        <f t="shared" si="37"/>
        <v>296</v>
      </c>
      <c r="J636" s="14">
        <f t="shared" si="38"/>
        <v>288</v>
      </c>
      <c r="K636" s="14">
        <v>24</v>
      </c>
      <c r="L636" s="12">
        <v>1</v>
      </c>
      <c r="M636" s="17" t="str">
        <f t="shared" si="40"/>
        <v xml:space="preserve">8 </v>
      </c>
      <c r="N636" s="18" t="s">
        <v>546</v>
      </c>
      <c r="O636" s="14">
        <v>0</v>
      </c>
      <c r="P636" s="14">
        <v>0</v>
      </c>
      <c r="Q636" s="14">
        <v>1</v>
      </c>
      <c r="R636" s="14">
        <v>0</v>
      </c>
      <c r="S636" s="14">
        <v>0</v>
      </c>
      <c r="T636" s="14">
        <v>1</v>
      </c>
      <c r="U636" s="14">
        <v>1</v>
      </c>
      <c r="V636" s="19">
        <v>0.33124999999999999</v>
      </c>
      <c r="W636" s="17" t="s">
        <v>1445</v>
      </c>
      <c r="X636" s="14">
        <v>1</v>
      </c>
      <c r="Y636" s="20">
        <v>25</v>
      </c>
      <c r="Z636" s="17">
        <v>0</v>
      </c>
      <c r="AA636" s="17">
        <v>0</v>
      </c>
      <c r="AB636" s="17" t="s">
        <v>252</v>
      </c>
      <c r="AC636">
        <v>5</v>
      </c>
      <c r="AD636">
        <v>1</v>
      </c>
      <c r="AE636" s="17">
        <v>1</v>
      </c>
      <c r="AF636" s="17"/>
      <c r="AG636" s="17"/>
      <c r="AH636" s="14">
        <v>0</v>
      </c>
      <c r="AI636" s="14">
        <v>0</v>
      </c>
      <c r="AJ636" s="14">
        <v>1</v>
      </c>
      <c r="AK636" s="17" t="s">
        <v>1453</v>
      </c>
      <c r="AL636" s="17" t="s">
        <v>1453</v>
      </c>
      <c r="AM636" s="15">
        <v>44369</v>
      </c>
      <c r="AN636" s="17" t="s">
        <v>1433</v>
      </c>
      <c r="AO636" s="16">
        <f t="shared" si="39"/>
        <v>0</v>
      </c>
      <c r="AP636">
        <v>0</v>
      </c>
      <c r="AQ636" s="20">
        <v>25</v>
      </c>
      <c r="AR636" s="12">
        <v>1</v>
      </c>
      <c r="AS636" s="12">
        <v>1</v>
      </c>
      <c r="AT636" s="14">
        <v>3</v>
      </c>
    </row>
    <row r="637" spans="1:46" x14ac:dyDescent="0.4">
      <c r="A637">
        <v>253</v>
      </c>
      <c r="B637" s="14">
        <v>0</v>
      </c>
      <c r="C637" s="36">
        <v>0</v>
      </c>
      <c r="D637" s="17" t="s">
        <v>1453</v>
      </c>
      <c r="E637" s="14">
        <v>0</v>
      </c>
      <c r="F637" s="14">
        <v>1</v>
      </c>
      <c r="G637" s="14">
        <v>3</v>
      </c>
      <c r="H637" s="14">
        <v>2</v>
      </c>
      <c r="I637" s="14">
        <f t="shared" si="37"/>
        <v>537</v>
      </c>
      <c r="J637" s="14">
        <f t="shared" si="38"/>
        <v>528</v>
      </c>
      <c r="K637" s="14">
        <v>44</v>
      </c>
      <c r="L637" s="12">
        <v>3</v>
      </c>
      <c r="M637" s="17" t="str">
        <f t="shared" si="40"/>
        <v xml:space="preserve">9 </v>
      </c>
      <c r="N637" s="18" t="s">
        <v>511</v>
      </c>
      <c r="O637" s="14">
        <v>1</v>
      </c>
      <c r="P637" s="14">
        <v>0</v>
      </c>
      <c r="Q637" s="14">
        <v>1</v>
      </c>
      <c r="R637" s="14">
        <v>0</v>
      </c>
      <c r="S637" s="14">
        <v>0</v>
      </c>
      <c r="T637" s="14">
        <v>1</v>
      </c>
      <c r="U637" s="14">
        <v>1</v>
      </c>
      <c r="V637" s="19">
        <v>0.89722222222222203</v>
      </c>
      <c r="W637" s="17" t="s">
        <v>1445</v>
      </c>
      <c r="X637" s="14">
        <v>1</v>
      </c>
      <c r="Y637" s="20">
        <v>25</v>
      </c>
      <c r="Z637" s="17">
        <v>1</v>
      </c>
      <c r="AA637" s="17">
        <v>0</v>
      </c>
      <c r="AB637" s="17" t="s">
        <v>115</v>
      </c>
      <c r="AC637">
        <v>3</v>
      </c>
      <c r="AD637">
        <v>0</v>
      </c>
      <c r="AE637" s="17"/>
      <c r="AF637" s="17"/>
      <c r="AG637" s="17"/>
      <c r="AH637" s="14">
        <v>0</v>
      </c>
      <c r="AI637" s="14">
        <v>0</v>
      </c>
      <c r="AJ637" s="14">
        <v>1</v>
      </c>
      <c r="AK637" s="17" t="s">
        <v>1472</v>
      </c>
      <c r="AL637" s="17" t="s">
        <v>1435</v>
      </c>
      <c r="AM637" s="17" t="s">
        <v>1466</v>
      </c>
      <c r="AN637" s="17" t="s">
        <v>1451</v>
      </c>
      <c r="AO637" s="16">
        <f t="shared" si="39"/>
        <v>2</v>
      </c>
      <c r="AP637">
        <v>1</v>
      </c>
      <c r="AQ637" s="20">
        <v>25</v>
      </c>
      <c r="AR637" s="12">
        <v>1</v>
      </c>
      <c r="AS637" s="12">
        <v>1</v>
      </c>
      <c r="AT637" s="14">
        <v>3</v>
      </c>
    </row>
    <row r="638" spans="1:46" x14ac:dyDescent="0.4">
      <c r="A638">
        <v>265</v>
      </c>
      <c r="B638" s="14">
        <v>0</v>
      </c>
      <c r="C638" s="36">
        <v>1</v>
      </c>
      <c r="D638" s="17" t="s">
        <v>1472</v>
      </c>
      <c r="E638" s="14">
        <v>1</v>
      </c>
      <c r="F638" s="14">
        <v>1</v>
      </c>
      <c r="G638" s="14">
        <v>1</v>
      </c>
      <c r="H638" s="14">
        <v>4</v>
      </c>
      <c r="I638" s="14">
        <f t="shared" si="37"/>
        <v>592</v>
      </c>
      <c r="J638" s="14">
        <f t="shared" si="38"/>
        <v>588</v>
      </c>
      <c r="K638" s="14">
        <v>49</v>
      </c>
      <c r="L638" s="12">
        <v>3</v>
      </c>
      <c r="M638" s="17" t="str">
        <f t="shared" si="40"/>
        <v xml:space="preserve">4 </v>
      </c>
      <c r="N638" s="18" t="s">
        <v>1473</v>
      </c>
      <c r="O638" s="14">
        <v>5</v>
      </c>
      <c r="P638" s="14">
        <v>1</v>
      </c>
      <c r="Q638" s="14">
        <v>0</v>
      </c>
      <c r="R638" s="14">
        <v>0</v>
      </c>
      <c r="S638" s="14">
        <v>1</v>
      </c>
      <c r="T638" s="14">
        <v>1</v>
      </c>
      <c r="U638" s="14">
        <v>0</v>
      </c>
      <c r="V638" s="19">
        <v>0.76180555555555596</v>
      </c>
      <c r="W638" s="17" t="s">
        <v>1437</v>
      </c>
      <c r="X638" s="14">
        <v>1</v>
      </c>
      <c r="Y638" s="20">
        <v>5</v>
      </c>
      <c r="Z638" s="17">
        <v>1</v>
      </c>
      <c r="AA638" s="17">
        <v>0</v>
      </c>
      <c r="AB638" s="17" t="s">
        <v>148</v>
      </c>
      <c r="AC638">
        <v>1</v>
      </c>
      <c r="AD638">
        <v>1</v>
      </c>
      <c r="AE638" s="17">
        <v>5</v>
      </c>
      <c r="AF638" s="17"/>
      <c r="AG638" s="17"/>
      <c r="AH638" s="14">
        <v>1</v>
      </c>
      <c r="AI638" s="14">
        <v>0</v>
      </c>
      <c r="AJ638" s="14">
        <v>0</v>
      </c>
      <c r="AK638" s="17" t="s">
        <v>1435</v>
      </c>
      <c r="AL638" s="17" t="s">
        <v>64</v>
      </c>
      <c r="AM638" s="17" t="s">
        <v>64</v>
      </c>
      <c r="AN638" s="17" t="s">
        <v>64</v>
      </c>
      <c r="AO638" s="16">
        <f t="shared" si="39"/>
        <v>2</v>
      </c>
      <c r="AP638">
        <v>1</v>
      </c>
      <c r="AQ638" s="20">
        <v>5</v>
      </c>
      <c r="AR638" s="12">
        <v>1</v>
      </c>
      <c r="AS638" s="12">
        <v>1</v>
      </c>
      <c r="AT638" s="14">
        <v>2</v>
      </c>
    </row>
    <row r="639" spans="1:46" x14ac:dyDescent="0.4">
      <c r="A639">
        <v>470</v>
      </c>
      <c r="B639" s="14">
        <v>0</v>
      </c>
      <c r="C639" s="36">
        <v>0</v>
      </c>
      <c r="D639" s="17" t="s">
        <v>1458</v>
      </c>
      <c r="E639" s="14">
        <v>1</v>
      </c>
      <c r="F639" s="14">
        <v>0</v>
      </c>
      <c r="G639" s="14">
        <v>0</v>
      </c>
      <c r="H639" s="14">
        <v>4</v>
      </c>
      <c r="I639" s="14">
        <f t="shared" si="37"/>
        <v>421</v>
      </c>
      <c r="J639" s="14">
        <f t="shared" si="38"/>
        <v>420</v>
      </c>
      <c r="K639" s="14">
        <v>35</v>
      </c>
      <c r="L639" s="12">
        <v>2</v>
      </c>
      <c r="M639" s="17" t="str">
        <f t="shared" si="40"/>
        <v xml:space="preserve">1 </v>
      </c>
      <c r="N639" s="18" t="s">
        <v>867</v>
      </c>
      <c r="O639" s="14">
        <v>2</v>
      </c>
      <c r="P639" s="14">
        <v>1</v>
      </c>
      <c r="Q639" s="14">
        <v>0</v>
      </c>
      <c r="R639" s="14">
        <v>0</v>
      </c>
      <c r="S639" s="14">
        <v>1</v>
      </c>
      <c r="T639" s="14">
        <v>1</v>
      </c>
      <c r="U639" s="14">
        <v>1</v>
      </c>
      <c r="V639" s="19">
        <v>0.96736111111111101</v>
      </c>
      <c r="W639" s="17" t="s">
        <v>1474</v>
      </c>
      <c r="X639" s="14">
        <v>0</v>
      </c>
      <c r="Y639" s="20">
        <v>5</v>
      </c>
      <c r="Z639" s="17">
        <v>1</v>
      </c>
      <c r="AA639" s="17">
        <v>0</v>
      </c>
      <c r="AB639" s="17" t="s">
        <v>148</v>
      </c>
      <c r="AC639">
        <v>1</v>
      </c>
      <c r="AD639">
        <v>0</v>
      </c>
      <c r="AE639" s="17"/>
      <c r="AF639" s="17"/>
      <c r="AG639" s="17"/>
      <c r="AH639" s="14">
        <v>1</v>
      </c>
      <c r="AI639" s="14">
        <v>0</v>
      </c>
      <c r="AJ639" s="14">
        <v>0</v>
      </c>
      <c r="AK639" s="17" t="s">
        <v>1458</v>
      </c>
      <c r="AL639" s="17" t="s">
        <v>64</v>
      </c>
      <c r="AM639" s="17" t="s">
        <v>64</v>
      </c>
      <c r="AN639" s="17" t="s">
        <v>64</v>
      </c>
      <c r="AO639" s="16">
        <f t="shared" si="39"/>
        <v>0</v>
      </c>
      <c r="AP639">
        <v>0</v>
      </c>
      <c r="AQ639" s="20">
        <v>5</v>
      </c>
      <c r="AR639" s="12">
        <v>1</v>
      </c>
      <c r="AS639" s="12">
        <v>1</v>
      </c>
      <c r="AT639" s="14">
        <v>2</v>
      </c>
    </row>
    <row r="640" spans="1:46" x14ac:dyDescent="0.4">
      <c r="A640">
        <v>442</v>
      </c>
      <c r="B640" s="14">
        <v>1</v>
      </c>
      <c r="C640" s="36">
        <v>0</v>
      </c>
      <c r="D640" s="17" t="s">
        <v>1475</v>
      </c>
      <c r="E640" s="14">
        <v>0</v>
      </c>
      <c r="F640" s="14">
        <v>3</v>
      </c>
      <c r="G640" s="14">
        <v>2</v>
      </c>
      <c r="H640" s="14">
        <v>1</v>
      </c>
      <c r="I640" s="14">
        <f t="shared" si="37"/>
        <v>513</v>
      </c>
      <c r="J640" s="14">
        <f t="shared" si="38"/>
        <v>504</v>
      </c>
      <c r="K640" s="14">
        <v>42</v>
      </c>
      <c r="L640" s="12">
        <v>3</v>
      </c>
      <c r="M640" s="17" t="str">
        <f t="shared" si="40"/>
        <v xml:space="preserve">9 </v>
      </c>
      <c r="N640" s="18" t="s">
        <v>1476</v>
      </c>
      <c r="O640" s="14">
        <v>2</v>
      </c>
      <c r="P640" s="14">
        <v>0</v>
      </c>
      <c r="Q640" s="14">
        <v>1</v>
      </c>
      <c r="R640" s="14">
        <v>0</v>
      </c>
      <c r="S640" s="14">
        <v>1</v>
      </c>
      <c r="T640" s="14">
        <v>1</v>
      </c>
      <c r="U640" s="14">
        <v>0</v>
      </c>
      <c r="V640" s="19">
        <v>0.77083333333333304</v>
      </c>
      <c r="W640" s="17" t="s">
        <v>1445</v>
      </c>
      <c r="X640" s="14">
        <v>1</v>
      </c>
      <c r="Y640" s="20">
        <v>17</v>
      </c>
      <c r="Z640" s="17">
        <v>0</v>
      </c>
      <c r="AA640" s="17">
        <v>0</v>
      </c>
      <c r="AB640" s="17" t="s">
        <v>409</v>
      </c>
      <c r="AC640">
        <v>2</v>
      </c>
      <c r="AD640">
        <v>0</v>
      </c>
      <c r="AE640" s="17"/>
      <c r="AF640" s="17"/>
      <c r="AG640" s="17"/>
      <c r="AH640" s="14">
        <v>1</v>
      </c>
      <c r="AI640" s="14">
        <v>0</v>
      </c>
      <c r="AJ640" s="14">
        <v>1</v>
      </c>
      <c r="AK640" s="17" t="s">
        <v>1458</v>
      </c>
      <c r="AL640" s="17" t="s">
        <v>1458</v>
      </c>
      <c r="AM640" s="17" t="s">
        <v>1474</v>
      </c>
      <c r="AN640" s="17" t="s">
        <v>1477</v>
      </c>
      <c r="AO640" s="16">
        <f t="shared" si="39"/>
        <v>2</v>
      </c>
      <c r="AP640">
        <v>1</v>
      </c>
      <c r="AQ640" s="20">
        <v>17</v>
      </c>
      <c r="AR640" s="12">
        <v>1</v>
      </c>
      <c r="AS640" s="12">
        <v>1</v>
      </c>
      <c r="AT640" s="14">
        <v>3</v>
      </c>
    </row>
    <row r="641" spans="1:46" x14ac:dyDescent="0.4">
      <c r="A641">
        <v>284</v>
      </c>
      <c r="B641" s="14">
        <v>1</v>
      </c>
      <c r="C641" s="36">
        <v>1</v>
      </c>
      <c r="D641" s="17" t="s">
        <v>1475</v>
      </c>
      <c r="E641" s="14">
        <v>1</v>
      </c>
      <c r="F641" s="14">
        <v>0</v>
      </c>
      <c r="G641" s="14">
        <v>0</v>
      </c>
      <c r="H641" s="14">
        <v>4</v>
      </c>
      <c r="I641" s="14">
        <f t="shared" si="37"/>
        <v>614</v>
      </c>
      <c r="J641" s="14">
        <f t="shared" si="38"/>
        <v>612</v>
      </c>
      <c r="K641" s="14">
        <v>51</v>
      </c>
      <c r="L641" s="12">
        <v>4</v>
      </c>
      <c r="M641" s="17" t="str">
        <f t="shared" si="40"/>
        <v xml:space="preserve">2 </v>
      </c>
      <c r="N641" s="18" t="s">
        <v>1156</v>
      </c>
      <c r="O641" s="14">
        <v>5</v>
      </c>
      <c r="P641" s="14">
        <v>1</v>
      </c>
      <c r="Q641" s="14">
        <v>0</v>
      </c>
      <c r="R641" s="14">
        <v>0</v>
      </c>
      <c r="S641" s="14">
        <v>1</v>
      </c>
      <c r="T641" s="14">
        <v>1</v>
      </c>
      <c r="U641" s="14">
        <v>0</v>
      </c>
      <c r="V641" s="19">
        <v>0.63749999999999996</v>
      </c>
      <c r="W641" s="17" t="s">
        <v>1458</v>
      </c>
      <c r="X641" s="14">
        <v>0</v>
      </c>
      <c r="Y641" s="20">
        <v>2</v>
      </c>
      <c r="Z641" s="17">
        <v>0</v>
      </c>
      <c r="AA641" s="17">
        <v>0</v>
      </c>
      <c r="AB641" s="17" t="s">
        <v>148</v>
      </c>
      <c r="AC641">
        <v>1</v>
      </c>
      <c r="AD641">
        <v>0</v>
      </c>
      <c r="AE641" s="17"/>
      <c r="AF641" s="17"/>
      <c r="AG641" s="17"/>
      <c r="AH641" s="14">
        <v>1</v>
      </c>
      <c r="AI641" s="14">
        <v>0</v>
      </c>
      <c r="AJ641" s="14">
        <v>0</v>
      </c>
      <c r="AK641" s="17" t="s">
        <v>1458</v>
      </c>
      <c r="AL641" s="17" t="s">
        <v>64</v>
      </c>
      <c r="AM641" s="17" t="s">
        <v>64</v>
      </c>
      <c r="AN641" s="17" t="s">
        <v>64</v>
      </c>
      <c r="AO641" s="16">
        <f t="shared" si="39"/>
        <v>2</v>
      </c>
      <c r="AP641">
        <v>1</v>
      </c>
      <c r="AQ641" s="20">
        <v>2</v>
      </c>
      <c r="AR641" s="12">
        <v>1</v>
      </c>
      <c r="AS641" s="12">
        <v>1</v>
      </c>
      <c r="AT641" s="14">
        <v>2</v>
      </c>
    </row>
    <row r="642" spans="1:46" x14ac:dyDescent="0.4">
      <c r="A642">
        <v>263</v>
      </c>
      <c r="B642" s="14">
        <v>0</v>
      </c>
      <c r="C642" s="36">
        <v>0</v>
      </c>
      <c r="D642" s="17" t="s">
        <v>1458</v>
      </c>
      <c r="E642" s="14">
        <v>0</v>
      </c>
      <c r="F642" s="14">
        <v>3</v>
      </c>
      <c r="G642" s="14">
        <v>4</v>
      </c>
      <c r="H642" s="14">
        <v>1</v>
      </c>
      <c r="I642" s="14">
        <f t="shared" ref="I642:I705" si="41">SUM(J642+M642)</f>
        <v>826</v>
      </c>
      <c r="J642" s="14">
        <f t="shared" ref="J642:J705" si="42">K642*12</f>
        <v>816</v>
      </c>
      <c r="K642" s="14">
        <v>68</v>
      </c>
      <c r="L642" s="12">
        <v>5</v>
      </c>
      <c r="M642" s="17" t="str">
        <f t="shared" si="40"/>
        <v>10</v>
      </c>
      <c r="N642" s="18" t="s">
        <v>1478</v>
      </c>
      <c r="O642" s="14">
        <v>4</v>
      </c>
      <c r="P642" s="14">
        <v>0</v>
      </c>
      <c r="Q642" s="14">
        <v>1</v>
      </c>
      <c r="R642" s="14">
        <v>0</v>
      </c>
      <c r="S642" s="14">
        <v>1</v>
      </c>
      <c r="T642" s="14">
        <v>1</v>
      </c>
      <c r="U642" s="14">
        <v>1</v>
      </c>
      <c r="V642" s="19">
        <v>0.98958333333333304</v>
      </c>
      <c r="W642" s="17" t="s">
        <v>1477</v>
      </c>
      <c r="X642" s="14">
        <v>1</v>
      </c>
      <c r="Y642" s="20">
        <v>14</v>
      </c>
      <c r="Z642" s="17">
        <v>0</v>
      </c>
      <c r="AA642" s="17">
        <v>0</v>
      </c>
      <c r="AB642" s="17" t="s">
        <v>148</v>
      </c>
      <c r="AC642">
        <v>1</v>
      </c>
      <c r="AD642">
        <v>1</v>
      </c>
      <c r="AE642" s="17">
        <v>5</v>
      </c>
      <c r="AF642" s="17"/>
      <c r="AG642" s="17"/>
      <c r="AH642" s="14">
        <v>1</v>
      </c>
      <c r="AI642" s="14">
        <v>0</v>
      </c>
      <c r="AJ642" s="14">
        <v>0</v>
      </c>
      <c r="AK642" s="17" t="s">
        <v>1462</v>
      </c>
      <c r="AL642" s="17" t="s">
        <v>64</v>
      </c>
      <c r="AM642" s="17" t="s">
        <v>64</v>
      </c>
      <c r="AN642" s="17" t="s">
        <v>64</v>
      </c>
      <c r="AO642" s="16">
        <f t="shared" ref="AO642:AO705" si="43">AK642-D642</f>
        <v>1</v>
      </c>
      <c r="AP642">
        <v>1</v>
      </c>
      <c r="AQ642" s="20">
        <v>14</v>
      </c>
      <c r="AR642" s="12">
        <v>1</v>
      </c>
      <c r="AS642" s="12">
        <v>1</v>
      </c>
      <c r="AT642" s="14">
        <v>2</v>
      </c>
    </row>
    <row r="643" spans="1:46" x14ac:dyDescent="0.4">
      <c r="A643">
        <v>476</v>
      </c>
      <c r="B643" s="14">
        <v>0</v>
      </c>
      <c r="C643" s="36">
        <v>1</v>
      </c>
      <c r="D643" s="17" t="s">
        <v>1462</v>
      </c>
      <c r="E643" s="14">
        <v>1</v>
      </c>
      <c r="F643" s="14">
        <v>1</v>
      </c>
      <c r="G643" s="14">
        <v>3</v>
      </c>
      <c r="H643" s="14">
        <v>0</v>
      </c>
      <c r="I643" s="14">
        <f t="shared" si="41"/>
        <v>274</v>
      </c>
      <c r="J643" s="14">
        <f t="shared" si="42"/>
        <v>264</v>
      </c>
      <c r="K643" s="14">
        <v>22</v>
      </c>
      <c r="L643" s="12">
        <v>1</v>
      </c>
      <c r="M643" s="17" t="str">
        <f t="shared" si="40"/>
        <v>10</v>
      </c>
      <c r="N643" s="18" t="s">
        <v>1479</v>
      </c>
      <c r="O643" s="14">
        <v>4</v>
      </c>
      <c r="P643" s="14">
        <v>0</v>
      </c>
      <c r="Q643" s="14">
        <v>1</v>
      </c>
      <c r="R643" s="14">
        <v>0</v>
      </c>
      <c r="S643" s="14">
        <v>1</v>
      </c>
      <c r="T643" s="14">
        <v>1</v>
      </c>
      <c r="U643" s="14">
        <v>1</v>
      </c>
      <c r="V643" s="19">
        <v>0.83472222222222203</v>
      </c>
      <c r="W643" s="17" t="s">
        <v>1431</v>
      </c>
      <c r="X643" s="14">
        <v>1</v>
      </c>
      <c r="Y643" s="20">
        <v>24</v>
      </c>
      <c r="Z643" s="17">
        <v>1</v>
      </c>
      <c r="AA643" s="17">
        <v>0</v>
      </c>
      <c r="AB643" s="17" t="s">
        <v>115</v>
      </c>
      <c r="AC643">
        <v>3</v>
      </c>
      <c r="AD643">
        <v>0</v>
      </c>
      <c r="AE643" s="17"/>
      <c r="AF643" s="17"/>
      <c r="AG643" s="17"/>
      <c r="AH643" s="14">
        <v>0</v>
      </c>
      <c r="AI643" s="14">
        <v>0</v>
      </c>
      <c r="AJ643" s="14">
        <v>1</v>
      </c>
      <c r="AK643" s="17" t="s">
        <v>1457</v>
      </c>
      <c r="AL643" s="17" t="s">
        <v>1457</v>
      </c>
      <c r="AM643" s="17" t="s">
        <v>1468</v>
      </c>
      <c r="AN643" s="17" t="s">
        <v>1480</v>
      </c>
      <c r="AO643" s="16">
        <f t="shared" si="43"/>
        <v>2</v>
      </c>
      <c r="AP643">
        <v>1</v>
      </c>
      <c r="AQ643" s="20">
        <v>24</v>
      </c>
      <c r="AR643" s="12">
        <v>1</v>
      </c>
      <c r="AS643" s="12">
        <v>1</v>
      </c>
      <c r="AT643" s="14">
        <v>3</v>
      </c>
    </row>
    <row r="644" spans="1:46" x14ac:dyDescent="0.4">
      <c r="A644">
        <v>502</v>
      </c>
      <c r="B644" s="14">
        <v>0</v>
      </c>
      <c r="C644" s="36">
        <v>1</v>
      </c>
      <c r="D644" s="17" t="s">
        <v>1457</v>
      </c>
      <c r="E644" s="14">
        <v>0</v>
      </c>
      <c r="F644" s="14">
        <v>3</v>
      </c>
      <c r="G644" s="14">
        <v>5</v>
      </c>
      <c r="H644" s="14">
        <v>4</v>
      </c>
      <c r="I644" s="14">
        <f t="shared" si="41"/>
        <v>491</v>
      </c>
      <c r="J644" s="14">
        <f t="shared" si="42"/>
        <v>480</v>
      </c>
      <c r="K644" s="14">
        <v>40</v>
      </c>
      <c r="L644" s="12">
        <v>3</v>
      </c>
      <c r="M644" s="17" t="str">
        <f t="shared" si="40"/>
        <v>11</v>
      </c>
      <c r="N644" s="18" t="s">
        <v>869</v>
      </c>
      <c r="O644" s="14">
        <v>0</v>
      </c>
      <c r="P644" s="14">
        <v>1</v>
      </c>
      <c r="Q644" s="14">
        <v>1</v>
      </c>
      <c r="R644" s="14">
        <v>0</v>
      </c>
      <c r="S644" s="14">
        <v>1</v>
      </c>
      <c r="T644" s="14">
        <v>1</v>
      </c>
      <c r="U644" s="14">
        <v>1</v>
      </c>
      <c r="V644" s="19">
        <v>0.87291666666666701</v>
      </c>
      <c r="W644" s="17" t="s">
        <v>1425</v>
      </c>
      <c r="X644" s="14">
        <v>1</v>
      </c>
      <c r="Y644" s="20">
        <v>39</v>
      </c>
      <c r="Z644" s="17">
        <v>0</v>
      </c>
      <c r="AA644" s="17">
        <v>0</v>
      </c>
      <c r="AB644" s="17" t="s">
        <v>115</v>
      </c>
      <c r="AC644">
        <v>3</v>
      </c>
      <c r="AD644">
        <v>0</v>
      </c>
      <c r="AE644" s="17"/>
      <c r="AF644" s="17"/>
      <c r="AG644" s="17"/>
      <c r="AH644" s="14">
        <v>0</v>
      </c>
      <c r="AI644" s="14">
        <v>0</v>
      </c>
      <c r="AJ644" s="14">
        <v>1</v>
      </c>
      <c r="AK644" s="17" t="s">
        <v>1471</v>
      </c>
      <c r="AL644" s="17" t="s">
        <v>1471</v>
      </c>
      <c r="AM644" s="17" t="s">
        <v>1468</v>
      </c>
      <c r="AN644" s="17" t="s">
        <v>1481</v>
      </c>
      <c r="AO644" s="16">
        <f t="shared" si="43"/>
        <v>1</v>
      </c>
      <c r="AP644">
        <v>1</v>
      </c>
      <c r="AQ644" s="20">
        <v>39</v>
      </c>
      <c r="AR644" s="12">
        <v>1</v>
      </c>
      <c r="AS644" s="12">
        <v>1</v>
      </c>
      <c r="AT644" s="14">
        <v>3</v>
      </c>
    </row>
    <row r="645" spans="1:46" x14ac:dyDescent="0.4">
      <c r="A645">
        <v>189</v>
      </c>
      <c r="B645" s="14">
        <v>0</v>
      </c>
      <c r="C645" s="36">
        <v>0</v>
      </c>
      <c r="D645" s="17" t="s">
        <v>1482</v>
      </c>
      <c r="E645" s="14">
        <v>1</v>
      </c>
      <c r="F645" s="14">
        <v>2</v>
      </c>
      <c r="G645" s="14">
        <v>3</v>
      </c>
      <c r="H645" s="14">
        <v>4</v>
      </c>
      <c r="I645" s="14">
        <f t="shared" si="41"/>
        <v>275</v>
      </c>
      <c r="J645" s="14">
        <f t="shared" si="42"/>
        <v>264</v>
      </c>
      <c r="K645" s="14">
        <v>22</v>
      </c>
      <c r="L645" s="12">
        <v>1</v>
      </c>
      <c r="M645" s="17" t="str">
        <f t="shared" si="40"/>
        <v>11</v>
      </c>
      <c r="N645" s="18" t="s">
        <v>1090</v>
      </c>
      <c r="O645" s="14">
        <v>0</v>
      </c>
      <c r="P645" s="14">
        <v>0</v>
      </c>
      <c r="Q645" s="14">
        <v>0</v>
      </c>
      <c r="R645" s="14">
        <v>0</v>
      </c>
      <c r="S645" s="14">
        <v>0</v>
      </c>
      <c r="T645" s="14">
        <v>0</v>
      </c>
      <c r="U645" s="14">
        <v>1</v>
      </c>
      <c r="V645" s="19">
        <v>0.225694444444444</v>
      </c>
      <c r="W645" s="17" t="s">
        <v>1483</v>
      </c>
      <c r="X645" s="14">
        <v>1</v>
      </c>
      <c r="Y645" s="20">
        <v>39</v>
      </c>
      <c r="Z645" s="17">
        <v>1</v>
      </c>
      <c r="AA645" s="17">
        <v>1</v>
      </c>
      <c r="AB645" s="17" t="s">
        <v>787</v>
      </c>
      <c r="AC645">
        <v>3</v>
      </c>
      <c r="AD645">
        <v>0</v>
      </c>
      <c r="AE645" s="17"/>
      <c r="AF645" s="17"/>
      <c r="AG645" s="17"/>
      <c r="AH645" s="14">
        <v>0</v>
      </c>
      <c r="AI645" s="14">
        <v>0</v>
      </c>
      <c r="AJ645" s="14">
        <v>0</v>
      </c>
      <c r="AK645" s="17" t="s">
        <v>1468</v>
      </c>
      <c r="AL645" s="17" t="s">
        <v>64</v>
      </c>
      <c r="AM645" s="17" t="s">
        <v>64</v>
      </c>
      <c r="AN645" s="17" t="s">
        <v>64</v>
      </c>
      <c r="AO645" s="16">
        <f t="shared" si="43"/>
        <v>1</v>
      </c>
      <c r="AP645">
        <v>1</v>
      </c>
      <c r="AQ645" s="20">
        <v>39</v>
      </c>
      <c r="AR645" s="12">
        <v>1</v>
      </c>
      <c r="AS645" s="12">
        <v>1</v>
      </c>
      <c r="AT645" s="14">
        <v>2</v>
      </c>
    </row>
    <row r="646" spans="1:46" x14ac:dyDescent="0.4">
      <c r="A646">
        <v>601</v>
      </c>
      <c r="B646" s="14">
        <v>1</v>
      </c>
      <c r="C646" s="36">
        <v>0</v>
      </c>
      <c r="D646" s="17" t="s">
        <v>1484</v>
      </c>
      <c r="E646" s="14">
        <v>0</v>
      </c>
      <c r="F646" s="14">
        <v>3</v>
      </c>
      <c r="G646" s="14">
        <v>5</v>
      </c>
      <c r="H646" s="14">
        <v>0</v>
      </c>
      <c r="I646" s="14">
        <f t="shared" si="41"/>
        <v>584</v>
      </c>
      <c r="J646" s="14">
        <f t="shared" si="42"/>
        <v>576</v>
      </c>
      <c r="K646" s="14">
        <v>48</v>
      </c>
      <c r="L646" s="12">
        <v>3</v>
      </c>
      <c r="M646" s="17" t="str">
        <f t="shared" si="40"/>
        <v xml:space="preserve">8 </v>
      </c>
      <c r="N646" s="18" t="s">
        <v>288</v>
      </c>
      <c r="O646" s="14">
        <v>0</v>
      </c>
      <c r="P646" s="14">
        <v>1</v>
      </c>
      <c r="Q646" s="14">
        <v>1</v>
      </c>
      <c r="R646" s="14">
        <v>0</v>
      </c>
      <c r="S646" s="14">
        <v>1</v>
      </c>
      <c r="T646" s="14">
        <v>1</v>
      </c>
      <c r="U646" s="14">
        <v>0</v>
      </c>
      <c r="V646" s="19">
        <v>0.48749999999999999</v>
      </c>
      <c r="W646" s="17" t="s">
        <v>1425</v>
      </c>
      <c r="X646" s="14">
        <v>1</v>
      </c>
      <c r="Y646" s="20">
        <v>37</v>
      </c>
      <c r="Z646" s="17">
        <v>0</v>
      </c>
      <c r="AA646" s="17">
        <v>0</v>
      </c>
      <c r="AB646" s="17" t="s">
        <v>437</v>
      </c>
      <c r="AC646">
        <v>3</v>
      </c>
      <c r="AD646">
        <v>1</v>
      </c>
      <c r="AE646" s="17">
        <v>5</v>
      </c>
      <c r="AF646" s="17"/>
      <c r="AG646" s="17"/>
      <c r="AH646" s="14">
        <v>0</v>
      </c>
      <c r="AI646" s="14">
        <v>0</v>
      </c>
      <c r="AJ646" s="14">
        <v>1</v>
      </c>
      <c r="AK646" s="17" t="s">
        <v>1468</v>
      </c>
      <c r="AL646" s="17" t="s">
        <v>1468</v>
      </c>
      <c r="AM646" s="17" t="s">
        <v>1469</v>
      </c>
      <c r="AN646" s="17" t="s">
        <v>1481</v>
      </c>
      <c r="AO646" s="16">
        <f t="shared" si="43"/>
        <v>2</v>
      </c>
      <c r="AP646">
        <v>1</v>
      </c>
      <c r="AQ646" s="20">
        <v>37</v>
      </c>
      <c r="AR646" s="12">
        <v>1</v>
      </c>
      <c r="AS646" s="12">
        <v>1</v>
      </c>
      <c r="AT646" s="14">
        <v>3</v>
      </c>
    </row>
    <row r="647" spans="1:46" x14ac:dyDescent="0.4">
      <c r="A647">
        <v>553</v>
      </c>
      <c r="B647" s="14">
        <v>0</v>
      </c>
      <c r="C647" s="36">
        <v>1</v>
      </c>
      <c r="D647" s="17" t="s">
        <v>1471</v>
      </c>
      <c r="E647" s="14">
        <v>0</v>
      </c>
      <c r="F647" s="14">
        <v>3</v>
      </c>
      <c r="G647" s="14">
        <v>2</v>
      </c>
      <c r="H647" s="14">
        <v>0</v>
      </c>
      <c r="I647" s="14">
        <f t="shared" si="41"/>
        <v>529</v>
      </c>
      <c r="J647" s="14">
        <f t="shared" si="42"/>
        <v>528</v>
      </c>
      <c r="K647" s="14">
        <v>44</v>
      </c>
      <c r="L647" s="12">
        <v>3</v>
      </c>
      <c r="M647" s="17" t="str">
        <f t="shared" si="40"/>
        <v xml:space="preserve">1 </v>
      </c>
      <c r="N647" s="18" t="s">
        <v>357</v>
      </c>
      <c r="O647" s="14">
        <v>5</v>
      </c>
      <c r="P647" s="14">
        <v>1</v>
      </c>
      <c r="Q647" s="14">
        <v>0</v>
      </c>
      <c r="R647" s="14">
        <v>0</v>
      </c>
      <c r="S647" s="14">
        <v>1</v>
      </c>
      <c r="T647" s="14">
        <v>1</v>
      </c>
      <c r="U647" s="14">
        <v>0</v>
      </c>
      <c r="V647" s="19">
        <v>0.63541666666666696</v>
      </c>
      <c r="W647" s="17" t="s">
        <v>1485</v>
      </c>
      <c r="X647" s="14">
        <v>1</v>
      </c>
      <c r="Y647" s="20">
        <v>52</v>
      </c>
      <c r="Z647" s="17">
        <v>0</v>
      </c>
      <c r="AA647" s="17">
        <v>0</v>
      </c>
      <c r="AB647" s="17" t="s">
        <v>123</v>
      </c>
      <c r="AC647">
        <v>0</v>
      </c>
      <c r="AD647">
        <v>1</v>
      </c>
      <c r="AE647" s="17">
        <v>6</v>
      </c>
      <c r="AF647" s="17"/>
      <c r="AG647" s="17"/>
      <c r="AH647" s="14">
        <v>0</v>
      </c>
      <c r="AI647" s="14">
        <v>0</v>
      </c>
      <c r="AJ647" s="14">
        <v>0</v>
      </c>
      <c r="AK647" s="17" t="s">
        <v>1468</v>
      </c>
      <c r="AL647" s="17" t="s">
        <v>64</v>
      </c>
      <c r="AM647" s="17" t="s">
        <v>64</v>
      </c>
      <c r="AN647" s="17" t="s">
        <v>64</v>
      </c>
      <c r="AO647" s="16">
        <f t="shared" si="43"/>
        <v>3</v>
      </c>
      <c r="AP647">
        <v>2</v>
      </c>
      <c r="AQ647" s="20">
        <v>52</v>
      </c>
      <c r="AR647" s="12">
        <v>1</v>
      </c>
      <c r="AS647" s="12">
        <v>1</v>
      </c>
      <c r="AT647" s="14">
        <v>2</v>
      </c>
    </row>
    <row r="648" spans="1:46" x14ac:dyDescent="0.4">
      <c r="A648">
        <v>638</v>
      </c>
      <c r="B648" s="14">
        <v>0</v>
      </c>
      <c r="C648" s="36">
        <v>1</v>
      </c>
      <c r="D648" s="17" t="s">
        <v>1433</v>
      </c>
      <c r="E648" s="14">
        <v>1</v>
      </c>
      <c r="F648" s="14">
        <v>1</v>
      </c>
      <c r="G648" s="14">
        <v>3</v>
      </c>
      <c r="H648" s="14">
        <v>4</v>
      </c>
      <c r="I648" s="14">
        <f t="shared" si="41"/>
        <v>280</v>
      </c>
      <c r="J648" s="14">
        <f t="shared" si="42"/>
        <v>276</v>
      </c>
      <c r="K648" s="14">
        <v>23</v>
      </c>
      <c r="L648" s="12">
        <v>1</v>
      </c>
      <c r="M648" s="17" t="str">
        <f t="shared" si="40"/>
        <v xml:space="preserve">4 </v>
      </c>
      <c r="N648" s="18" t="s">
        <v>1486</v>
      </c>
      <c r="O648" s="14">
        <v>5</v>
      </c>
      <c r="P648" s="14">
        <v>1</v>
      </c>
      <c r="Q648" s="14">
        <v>0</v>
      </c>
      <c r="R648" s="14">
        <v>0</v>
      </c>
      <c r="S648" s="14">
        <v>1</v>
      </c>
      <c r="T648" s="14">
        <v>1</v>
      </c>
      <c r="U648" s="14">
        <v>1</v>
      </c>
      <c r="V648" s="19">
        <v>0.100694444444444</v>
      </c>
      <c r="W648" s="17" t="s">
        <v>1477</v>
      </c>
      <c r="X648" s="14">
        <v>1</v>
      </c>
      <c r="Y648" s="20">
        <v>3</v>
      </c>
      <c r="Z648" s="17">
        <v>0</v>
      </c>
      <c r="AA648" s="17">
        <v>0</v>
      </c>
      <c r="AB648" s="17" t="s">
        <v>252</v>
      </c>
      <c r="AC648">
        <v>5</v>
      </c>
      <c r="AD648">
        <v>1</v>
      </c>
      <c r="AE648" s="17">
        <v>1</v>
      </c>
      <c r="AF648" s="17"/>
      <c r="AG648" s="17"/>
      <c r="AH648" s="14">
        <v>1</v>
      </c>
      <c r="AI648" s="14">
        <v>0</v>
      </c>
      <c r="AJ648" s="14">
        <v>0</v>
      </c>
      <c r="AK648" s="17" t="s">
        <v>1433</v>
      </c>
      <c r="AL648" s="17" t="s">
        <v>64</v>
      </c>
      <c r="AM648" s="17" t="s">
        <v>64</v>
      </c>
      <c r="AN648" s="17" t="s">
        <v>64</v>
      </c>
      <c r="AO648" s="16">
        <f t="shared" si="43"/>
        <v>0</v>
      </c>
      <c r="AP648">
        <v>0</v>
      </c>
      <c r="AQ648" s="20">
        <v>3</v>
      </c>
      <c r="AR648" s="12">
        <v>1</v>
      </c>
      <c r="AS648" s="12">
        <v>1</v>
      </c>
      <c r="AT648" s="14">
        <v>2</v>
      </c>
    </row>
    <row r="649" spans="1:46" x14ac:dyDescent="0.4">
      <c r="A649">
        <v>155</v>
      </c>
      <c r="B649" s="14">
        <v>0</v>
      </c>
      <c r="C649" s="36">
        <v>0</v>
      </c>
      <c r="D649" s="17" t="s">
        <v>1487</v>
      </c>
      <c r="E649" s="14">
        <v>0</v>
      </c>
      <c r="F649" s="14">
        <v>3</v>
      </c>
      <c r="G649" s="14">
        <v>0</v>
      </c>
      <c r="H649" s="14">
        <v>3</v>
      </c>
      <c r="I649" s="14">
        <f t="shared" si="41"/>
        <v>481</v>
      </c>
      <c r="J649" s="14">
        <f t="shared" si="42"/>
        <v>480</v>
      </c>
      <c r="K649" s="14">
        <v>40</v>
      </c>
      <c r="L649" s="12">
        <v>3</v>
      </c>
      <c r="M649" s="17" t="str">
        <f t="shared" si="40"/>
        <v xml:space="preserve">1 </v>
      </c>
      <c r="N649" s="18" t="s">
        <v>565</v>
      </c>
      <c r="O649" s="14">
        <v>5</v>
      </c>
      <c r="P649" s="14">
        <v>1</v>
      </c>
      <c r="Q649" s="14">
        <v>1</v>
      </c>
      <c r="R649" s="14">
        <v>0</v>
      </c>
      <c r="S649" s="14">
        <v>1</v>
      </c>
      <c r="T649" s="14">
        <v>1</v>
      </c>
      <c r="U649" s="14">
        <v>1</v>
      </c>
      <c r="V649" s="19">
        <v>0.9</v>
      </c>
      <c r="W649" s="17" t="s">
        <v>1488</v>
      </c>
      <c r="X649" s="14">
        <v>1</v>
      </c>
      <c r="Y649" s="20">
        <v>38</v>
      </c>
      <c r="Z649" s="17">
        <v>1</v>
      </c>
      <c r="AA649" s="17">
        <v>0</v>
      </c>
      <c r="AB649" s="17" t="s">
        <v>73</v>
      </c>
      <c r="AC649">
        <v>2</v>
      </c>
      <c r="AD649">
        <v>1</v>
      </c>
      <c r="AE649" s="17">
        <v>6</v>
      </c>
      <c r="AF649" s="17"/>
      <c r="AG649" s="17"/>
      <c r="AH649" s="14">
        <v>0</v>
      </c>
      <c r="AI649" s="14">
        <v>0</v>
      </c>
      <c r="AJ649" s="14">
        <v>1</v>
      </c>
      <c r="AK649" s="17" t="s">
        <v>1477</v>
      </c>
      <c r="AL649" s="17" t="s">
        <v>1477</v>
      </c>
      <c r="AM649" s="17" t="s">
        <v>1445</v>
      </c>
      <c r="AN649" s="17" t="s">
        <v>1483</v>
      </c>
      <c r="AO649" s="16">
        <f t="shared" si="43"/>
        <v>1</v>
      </c>
      <c r="AP649">
        <v>1</v>
      </c>
      <c r="AQ649" s="20">
        <v>38</v>
      </c>
      <c r="AR649" s="12">
        <v>1</v>
      </c>
      <c r="AS649" s="12">
        <v>1</v>
      </c>
      <c r="AT649" s="14">
        <v>3</v>
      </c>
    </row>
    <row r="650" spans="1:46" x14ac:dyDescent="0.4">
      <c r="A650">
        <v>65</v>
      </c>
      <c r="B650" s="14">
        <v>1</v>
      </c>
      <c r="C650" s="36">
        <v>1</v>
      </c>
      <c r="D650" s="17" t="s">
        <v>1445</v>
      </c>
      <c r="E650" s="14">
        <v>0</v>
      </c>
      <c r="F650" s="14">
        <v>0</v>
      </c>
      <c r="G650" s="14">
        <v>1</v>
      </c>
      <c r="H650" s="14">
        <v>4</v>
      </c>
      <c r="I650" s="14">
        <f t="shared" si="41"/>
        <v>527</v>
      </c>
      <c r="J650" s="14">
        <f t="shared" si="42"/>
        <v>516</v>
      </c>
      <c r="K650" s="14">
        <v>43</v>
      </c>
      <c r="L650" s="12">
        <v>3</v>
      </c>
      <c r="M650" s="17" t="str">
        <f t="shared" si="40"/>
        <v>11</v>
      </c>
      <c r="N650" s="18" t="s">
        <v>1489</v>
      </c>
      <c r="O650" s="14">
        <v>5</v>
      </c>
      <c r="P650" s="14">
        <v>1</v>
      </c>
      <c r="Q650" s="14">
        <v>0</v>
      </c>
      <c r="R650" s="14">
        <v>0</v>
      </c>
      <c r="S650" s="14">
        <v>1</v>
      </c>
      <c r="T650" s="14">
        <v>1</v>
      </c>
      <c r="U650" s="14">
        <v>1</v>
      </c>
      <c r="V650" s="19">
        <v>0.93055555555555602</v>
      </c>
      <c r="W650" s="17" t="s">
        <v>1490</v>
      </c>
      <c r="X650" s="14">
        <v>0</v>
      </c>
      <c r="Y650" s="20">
        <v>2</v>
      </c>
      <c r="Z650" s="17">
        <v>0</v>
      </c>
      <c r="AA650" s="17">
        <v>0</v>
      </c>
      <c r="AB650" s="17" t="s">
        <v>148</v>
      </c>
      <c r="AC650">
        <v>1</v>
      </c>
      <c r="AD650">
        <v>1</v>
      </c>
      <c r="AE650" s="17">
        <v>5</v>
      </c>
      <c r="AF650" s="17"/>
      <c r="AG650" s="17"/>
      <c r="AH650" s="14">
        <v>1</v>
      </c>
      <c r="AI650" s="14">
        <v>0</v>
      </c>
      <c r="AJ650" s="14">
        <v>0</v>
      </c>
      <c r="AK650" s="17" t="s">
        <v>1491</v>
      </c>
      <c r="AL650" s="17" t="s">
        <v>64</v>
      </c>
      <c r="AM650" s="17" t="s">
        <v>64</v>
      </c>
      <c r="AN650" s="17" t="s">
        <v>64</v>
      </c>
      <c r="AO650" s="16">
        <f t="shared" si="43"/>
        <v>1</v>
      </c>
      <c r="AP650">
        <v>1</v>
      </c>
      <c r="AQ650" s="20">
        <v>2</v>
      </c>
      <c r="AR650" s="12">
        <v>1</v>
      </c>
      <c r="AS650" s="12">
        <v>1</v>
      </c>
      <c r="AT650" s="14">
        <v>2</v>
      </c>
    </row>
    <row r="651" spans="1:46" x14ac:dyDescent="0.4">
      <c r="A651">
        <v>140</v>
      </c>
      <c r="B651" s="14">
        <v>0</v>
      </c>
      <c r="C651" s="36">
        <v>0</v>
      </c>
      <c r="D651" s="17" t="s">
        <v>1445</v>
      </c>
      <c r="E651" s="14">
        <v>1</v>
      </c>
      <c r="F651" s="14">
        <v>1</v>
      </c>
      <c r="G651" s="14">
        <v>1</v>
      </c>
      <c r="H651" s="14">
        <v>1</v>
      </c>
      <c r="I651" s="14">
        <f t="shared" si="41"/>
        <v>466</v>
      </c>
      <c r="J651" s="14">
        <f t="shared" si="42"/>
        <v>456</v>
      </c>
      <c r="K651" s="14">
        <v>38</v>
      </c>
      <c r="L651" s="12">
        <v>2</v>
      </c>
      <c r="M651" s="17" t="str">
        <f t="shared" si="40"/>
        <v>10</v>
      </c>
      <c r="N651" s="18" t="s">
        <v>749</v>
      </c>
      <c r="O651" s="14">
        <v>4</v>
      </c>
      <c r="P651" s="14">
        <v>0</v>
      </c>
      <c r="Q651" s="14">
        <v>1</v>
      </c>
      <c r="R651" s="14">
        <v>0</v>
      </c>
      <c r="S651" s="14">
        <v>0</v>
      </c>
      <c r="T651" s="14">
        <v>1</v>
      </c>
      <c r="U651" s="14">
        <v>0</v>
      </c>
      <c r="V651" s="19">
        <v>0.77847222222222201</v>
      </c>
      <c r="W651" s="17" t="s">
        <v>1492</v>
      </c>
      <c r="X651" s="14">
        <v>1</v>
      </c>
      <c r="Y651" s="20">
        <v>6</v>
      </c>
      <c r="Z651" s="17">
        <v>0</v>
      </c>
      <c r="AA651" s="17">
        <v>0</v>
      </c>
      <c r="AB651" s="17" t="s">
        <v>53</v>
      </c>
      <c r="AC651">
        <v>2</v>
      </c>
      <c r="AD651">
        <v>1</v>
      </c>
      <c r="AE651" s="17">
        <v>1</v>
      </c>
      <c r="AF651" s="17"/>
      <c r="AG651" s="17"/>
      <c r="AH651" s="14">
        <v>1</v>
      </c>
      <c r="AI651" s="14">
        <v>0</v>
      </c>
      <c r="AJ651" s="14">
        <v>0</v>
      </c>
      <c r="AK651" s="17" t="s">
        <v>1493</v>
      </c>
      <c r="AL651" s="17" t="s">
        <v>64</v>
      </c>
      <c r="AM651" s="17" t="s">
        <v>64</v>
      </c>
      <c r="AN651" s="17" t="s">
        <v>64</v>
      </c>
      <c r="AO651" s="16">
        <f t="shared" si="43"/>
        <v>4</v>
      </c>
      <c r="AP651">
        <v>2</v>
      </c>
      <c r="AQ651" s="20">
        <v>6</v>
      </c>
      <c r="AR651" s="12">
        <v>1</v>
      </c>
      <c r="AS651" s="12">
        <v>1</v>
      </c>
      <c r="AT651" s="14">
        <v>2</v>
      </c>
    </row>
    <row r="652" spans="1:46" x14ac:dyDescent="0.4">
      <c r="A652">
        <v>186</v>
      </c>
      <c r="B652" s="14">
        <v>0</v>
      </c>
      <c r="C652" s="36">
        <v>1</v>
      </c>
      <c r="D652" s="17" t="s">
        <v>1445</v>
      </c>
      <c r="E652" s="14">
        <v>1</v>
      </c>
      <c r="F652" s="14">
        <v>2</v>
      </c>
      <c r="G652" s="14">
        <v>2</v>
      </c>
      <c r="H652" s="14">
        <v>4</v>
      </c>
      <c r="I652" s="14">
        <f t="shared" si="41"/>
        <v>231</v>
      </c>
      <c r="J652" s="14">
        <f t="shared" si="42"/>
        <v>228</v>
      </c>
      <c r="K652" s="14">
        <v>19</v>
      </c>
      <c r="L652" s="12">
        <v>0</v>
      </c>
      <c r="M652" s="17" t="str">
        <f t="shared" si="40"/>
        <v xml:space="preserve">3 </v>
      </c>
      <c r="N652" s="18" t="s">
        <v>195</v>
      </c>
      <c r="O652" s="14">
        <v>0</v>
      </c>
      <c r="P652" s="14">
        <v>0</v>
      </c>
      <c r="Q652" s="14">
        <v>1</v>
      </c>
      <c r="R652" s="14">
        <v>0</v>
      </c>
      <c r="S652" s="14">
        <v>1</v>
      </c>
      <c r="T652" s="14">
        <v>0</v>
      </c>
      <c r="U652" s="14">
        <v>0</v>
      </c>
      <c r="V652" s="19">
        <v>0.78472222222222199</v>
      </c>
      <c r="W652" s="17" t="s">
        <v>1492</v>
      </c>
      <c r="X652" s="14">
        <v>1</v>
      </c>
      <c r="Y652" s="20">
        <v>6</v>
      </c>
      <c r="Z652" s="17">
        <v>1</v>
      </c>
      <c r="AA652" s="17">
        <v>1</v>
      </c>
      <c r="AB652" s="17" t="s">
        <v>53</v>
      </c>
      <c r="AC652">
        <v>2</v>
      </c>
      <c r="AD652">
        <v>0</v>
      </c>
      <c r="AE652" s="17"/>
      <c r="AF652" s="17"/>
      <c r="AG652" s="17"/>
      <c r="AH652" s="14">
        <v>0</v>
      </c>
      <c r="AI652" s="14">
        <v>0</v>
      </c>
      <c r="AJ652" s="14">
        <v>0</v>
      </c>
      <c r="AK652" s="17" t="s">
        <v>1491</v>
      </c>
      <c r="AL652" s="17" t="s">
        <v>64</v>
      </c>
      <c r="AM652" s="17" t="s">
        <v>64</v>
      </c>
      <c r="AN652" s="17" t="s">
        <v>64</v>
      </c>
      <c r="AO652" s="16">
        <f t="shared" si="43"/>
        <v>1</v>
      </c>
      <c r="AP652">
        <v>1</v>
      </c>
      <c r="AQ652" s="20">
        <v>6</v>
      </c>
      <c r="AR652" s="12">
        <v>1</v>
      </c>
      <c r="AS652" s="12">
        <v>1</v>
      </c>
      <c r="AT652" s="14">
        <v>2</v>
      </c>
    </row>
    <row r="653" spans="1:46" x14ac:dyDescent="0.4">
      <c r="A653">
        <v>432</v>
      </c>
      <c r="B653" s="14">
        <v>0</v>
      </c>
      <c r="C653" s="36">
        <v>0</v>
      </c>
      <c r="D653" s="17" t="s">
        <v>1445</v>
      </c>
      <c r="E653" s="14">
        <v>1</v>
      </c>
      <c r="F653" s="14">
        <v>3</v>
      </c>
      <c r="G653" s="14">
        <v>6</v>
      </c>
      <c r="H653" s="14">
        <v>4</v>
      </c>
      <c r="I653" s="14">
        <f t="shared" si="41"/>
        <v>983</v>
      </c>
      <c r="J653" s="14">
        <f t="shared" si="42"/>
        <v>972</v>
      </c>
      <c r="K653" s="14">
        <v>81</v>
      </c>
      <c r="L653" s="12">
        <v>6</v>
      </c>
      <c r="M653" s="17" t="str">
        <f t="shared" si="40"/>
        <v>11</v>
      </c>
      <c r="N653" s="18" t="s">
        <v>1494</v>
      </c>
      <c r="O653" s="14">
        <v>1</v>
      </c>
      <c r="P653" s="14">
        <v>1</v>
      </c>
      <c r="Q653" s="14">
        <v>0</v>
      </c>
      <c r="R653" s="14">
        <v>0</v>
      </c>
      <c r="S653" s="14">
        <v>1</v>
      </c>
      <c r="T653" s="14">
        <v>1</v>
      </c>
      <c r="U653" s="14">
        <v>0</v>
      </c>
      <c r="V653" s="19">
        <v>0.59861111111111098</v>
      </c>
      <c r="W653" s="17" t="s">
        <v>1495</v>
      </c>
      <c r="X653" s="14">
        <v>1</v>
      </c>
      <c r="Y653" s="20">
        <v>21</v>
      </c>
      <c r="Z653" s="17">
        <v>1</v>
      </c>
      <c r="AA653" s="17">
        <v>0</v>
      </c>
      <c r="AB653" s="17" t="s">
        <v>93</v>
      </c>
      <c r="AC653">
        <v>5</v>
      </c>
      <c r="AD653">
        <v>1</v>
      </c>
      <c r="AE653" s="17">
        <v>0</v>
      </c>
      <c r="AF653" s="17"/>
      <c r="AG653" s="17"/>
      <c r="AH653" s="14">
        <v>0</v>
      </c>
      <c r="AI653" s="14">
        <v>0</v>
      </c>
      <c r="AJ653" s="14">
        <v>0</v>
      </c>
      <c r="AK653" s="17" t="s">
        <v>1491</v>
      </c>
      <c r="AL653" s="17" t="s">
        <v>64</v>
      </c>
      <c r="AM653" s="17" t="s">
        <v>64</v>
      </c>
      <c r="AN653" s="17" t="s">
        <v>64</v>
      </c>
      <c r="AO653" s="16">
        <f t="shared" si="43"/>
        <v>1</v>
      </c>
      <c r="AP653">
        <v>1</v>
      </c>
      <c r="AQ653" s="20">
        <v>21</v>
      </c>
      <c r="AR653" s="12">
        <v>1</v>
      </c>
      <c r="AS653" s="12">
        <v>1</v>
      </c>
      <c r="AT653" s="14">
        <v>2</v>
      </c>
    </row>
    <row r="654" spans="1:46" x14ac:dyDescent="0.4">
      <c r="A654">
        <v>380</v>
      </c>
      <c r="B654" s="14">
        <v>0</v>
      </c>
      <c r="C654" s="36">
        <v>0</v>
      </c>
      <c r="D654" s="17" t="s">
        <v>1490</v>
      </c>
      <c r="E654" s="14">
        <v>1</v>
      </c>
      <c r="F654" s="14">
        <v>3</v>
      </c>
      <c r="G654" s="14">
        <v>4</v>
      </c>
      <c r="H654" s="14">
        <v>2</v>
      </c>
      <c r="I654" s="14">
        <f t="shared" si="41"/>
        <v>730</v>
      </c>
      <c r="J654" s="14">
        <f t="shared" si="42"/>
        <v>720</v>
      </c>
      <c r="K654" s="14">
        <v>60</v>
      </c>
      <c r="L654" s="12">
        <v>5</v>
      </c>
      <c r="M654" s="17" t="str">
        <f t="shared" si="40"/>
        <v>10</v>
      </c>
      <c r="N654" s="18" t="s">
        <v>261</v>
      </c>
      <c r="O654" s="14">
        <v>5</v>
      </c>
      <c r="P654" s="14">
        <v>1</v>
      </c>
      <c r="Q654" s="14">
        <v>0</v>
      </c>
      <c r="R654" s="14">
        <v>0</v>
      </c>
      <c r="S654" s="14">
        <v>1</v>
      </c>
      <c r="T654" s="14">
        <v>1</v>
      </c>
      <c r="U654" s="14">
        <v>1</v>
      </c>
      <c r="V654" s="19">
        <v>0.85</v>
      </c>
      <c r="W654" s="17" t="s">
        <v>1492</v>
      </c>
      <c r="X654" s="14">
        <v>1</v>
      </c>
      <c r="Y654" s="20">
        <v>4</v>
      </c>
      <c r="Z654" s="17">
        <v>0</v>
      </c>
      <c r="AA654" s="17">
        <v>0</v>
      </c>
      <c r="AB654" s="17" t="s">
        <v>148</v>
      </c>
      <c r="AC654">
        <v>1</v>
      </c>
      <c r="AD654">
        <v>1</v>
      </c>
      <c r="AE654" s="17">
        <v>5</v>
      </c>
      <c r="AF654" s="17"/>
      <c r="AG654" s="17"/>
      <c r="AH654" s="14">
        <v>1</v>
      </c>
      <c r="AI654" s="14">
        <v>0</v>
      </c>
      <c r="AJ654" s="14">
        <v>0</v>
      </c>
      <c r="AK654" s="17" t="s">
        <v>1492</v>
      </c>
      <c r="AL654" s="17" t="s">
        <v>64</v>
      </c>
      <c r="AM654" s="17" t="s">
        <v>64</v>
      </c>
      <c r="AN654" s="17" t="s">
        <v>64</v>
      </c>
      <c r="AO654" s="16">
        <f t="shared" si="43"/>
        <v>4</v>
      </c>
      <c r="AP654">
        <v>2</v>
      </c>
      <c r="AQ654" s="20">
        <v>4</v>
      </c>
      <c r="AR654" s="12">
        <v>1</v>
      </c>
      <c r="AS654" s="12">
        <v>1</v>
      </c>
      <c r="AT654" s="14">
        <v>2</v>
      </c>
    </row>
    <row r="655" spans="1:46" x14ac:dyDescent="0.4">
      <c r="A655">
        <v>289</v>
      </c>
      <c r="B655" s="14">
        <v>0</v>
      </c>
      <c r="C655" s="36">
        <v>0</v>
      </c>
      <c r="D655" s="17" t="s">
        <v>1496</v>
      </c>
      <c r="E655" s="14">
        <v>0</v>
      </c>
      <c r="F655" s="14">
        <v>3</v>
      </c>
      <c r="G655" s="14">
        <v>0</v>
      </c>
      <c r="H655" s="14">
        <v>2</v>
      </c>
      <c r="I655" s="14">
        <f t="shared" si="41"/>
        <v>536</v>
      </c>
      <c r="J655" s="14">
        <f t="shared" si="42"/>
        <v>528</v>
      </c>
      <c r="K655" s="14">
        <v>44</v>
      </c>
      <c r="L655" s="12">
        <v>3</v>
      </c>
      <c r="M655" s="17" t="str">
        <f t="shared" si="40"/>
        <v xml:space="preserve">8 </v>
      </c>
      <c r="N655" s="18" t="s">
        <v>343</v>
      </c>
      <c r="O655" s="14">
        <v>2</v>
      </c>
      <c r="P655" s="14">
        <v>1</v>
      </c>
      <c r="Q655" s="14">
        <v>1</v>
      </c>
      <c r="R655" s="14">
        <v>0</v>
      </c>
      <c r="S655" s="14">
        <v>1</v>
      </c>
      <c r="T655" s="14">
        <v>1</v>
      </c>
      <c r="U655" s="14">
        <v>1</v>
      </c>
      <c r="V655" s="19">
        <v>0.91319444444444398</v>
      </c>
      <c r="W655" s="17" t="s">
        <v>1497</v>
      </c>
      <c r="X655" s="14">
        <v>1</v>
      </c>
      <c r="Y655" s="20">
        <v>13</v>
      </c>
      <c r="Z655" s="17">
        <v>1</v>
      </c>
      <c r="AA655" s="17">
        <v>1</v>
      </c>
      <c r="AB655" s="17" t="s">
        <v>437</v>
      </c>
      <c r="AC655">
        <v>3</v>
      </c>
      <c r="AD655">
        <v>0</v>
      </c>
      <c r="AE655" s="17"/>
      <c r="AF655" s="17"/>
      <c r="AG655" s="17"/>
      <c r="AH655" s="14">
        <v>0</v>
      </c>
      <c r="AI655" s="14">
        <v>0</v>
      </c>
      <c r="AJ655" s="14">
        <v>0</v>
      </c>
      <c r="AK655" s="17" t="s">
        <v>1492</v>
      </c>
      <c r="AL655" s="17" t="s">
        <v>64</v>
      </c>
      <c r="AM655" s="17" t="s">
        <v>64</v>
      </c>
      <c r="AN655" s="17" t="s">
        <v>64</v>
      </c>
      <c r="AO655" s="16">
        <f t="shared" si="43"/>
        <v>3</v>
      </c>
      <c r="AP655">
        <v>2</v>
      </c>
      <c r="AQ655" s="20">
        <v>13</v>
      </c>
      <c r="AR655" s="12">
        <v>1</v>
      </c>
      <c r="AS655" s="12">
        <v>1</v>
      </c>
      <c r="AT655" s="14">
        <v>2</v>
      </c>
    </row>
    <row r="656" spans="1:46" x14ac:dyDescent="0.4">
      <c r="A656">
        <v>204</v>
      </c>
      <c r="B656" s="14">
        <v>0</v>
      </c>
      <c r="C656" s="36">
        <v>1</v>
      </c>
      <c r="D656" s="17" t="s">
        <v>1498</v>
      </c>
      <c r="E656" s="14">
        <v>1</v>
      </c>
      <c r="F656" s="14">
        <v>1</v>
      </c>
      <c r="G656" s="14">
        <v>4</v>
      </c>
      <c r="H656" s="14">
        <v>4</v>
      </c>
      <c r="I656" s="14">
        <f t="shared" si="41"/>
        <v>321</v>
      </c>
      <c r="J656" s="14">
        <f t="shared" si="42"/>
        <v>312</v>
      </c>
      <c r="K656" s="14">
        <v>26</v>
      </c>
      <c r="L656" s="12">
        <v>1</v>
      </c>
      <c r="M656" s="17" t="str">
        <f t="shared" si="40"/>
        <v xml:space="preserve">9 </v>
      </c>
      <c r="N656" s="18" t="s">
        <v>215</v>
      </c>
      <c r="O656" s="14">
        <v>0</v>
      </c>
      <c r="P656" s="14">
        <v>1</v>
      </c>
      <c r="Q656" s="14">
        <v>0</v>
      </c>
      <c r="R656" s="14">
        <v>0</v>
      </c>
      <c r="S656" s="14">
        <v>1</v>
      </c>
      <c r="T656" s="14">
        <v>1</v>
      </c>
      <c r="U656" s="14">
        <v>0</v>
      </c>
      <c r="V656" s="19">
        <v>0.67361111111111105</v>
      </c>
      <c r="W656" s="17" t="s">
        <v>1480</v>
      </c>
      <c r="X656" s="14">
        <v>1</v>
      </c>
      <c r="Y656" s="20">
        <v>3</v>
      </c>
      <c r="Z656" s="17">
        <v>0</v>
      </c>
      <c r="AA656" s="17">
        <v>0</v>
      </c>
      <c r="AB656" s="17" t="s">
        <v>241</v>
      </c>
      <c r="AC656">
        <v>1</v>
      </c>
      <c r="AD656">
        <v>1</v>
      </c>
      <c r="AE656" s="17">
        <v>5</v>
      </c>
      <c r="AF656" s="17"/>
      <c r="AG656" s="17"/>
      <c r="AH656" s="14">
        <v>1</v>
      </c>
      <c r="AI656" s="14">
        <v>0</v>
      </c>
      <c r="AJ656" s="14">
        <v>0</v>
      </c>
      <c r="AK656" s="17" t="s">
        <v>1499</v>
      </c>
      <c r="AL656" s="17" t="s">
        <v>64</v>
      </c>
      <c r="AM656" s="17" t="s">
        <v>64</v>
      </c>
      <c r="AN656" s="17" t="s">
        <v>64</v>
      </c>
      <c r="AO656" s="16">
        <f t="shared" si="43"/>
        <v>1</v>
      </c>
      <c r="AP656">
        <v>1</v>
      </c>
      <c r="AQ656" s="20">
        <v>3</v>
      </c>
      <c r="AR656" s="12">
        <v>1</v>
      </c>
      <c r="AS656" s="12">
        <v>1</v>
      </c>
      <c r="AT656" s="14">
        <v>2</v>
      </c>
    </row>
    <row r="657" spans="1:46" x14ac:dyDescent="0.4">
      <c r="A657">
        <v>218</v>
      </c>
      <c r="B657" s="14">
        <v>0</v>
      </c>
      <c r="C657" s="36">
        <v>1</v>
      </c>
      <c r="D657" s="17" t="s">
        <v>1498</v>
      </c>
      <c r="E657" s="14">
        <v>0</v>
      </c>
      <c r="F657" s="14">
        <v>3</v>
      </c>
      <c r="G657" s="14">
        <v>5</v>
      </c>
      <c r="H657" s="14">
        <v>2</v>
      </c>
      <c r="I657" s="14">
        <f t="shared" si="41"/>
        <v>663</v>
      </c>
      <c r="J657" s="14">
        <f t="shared" si="42"/>
        <v>660</v>
      </c>
      <c r="K657" s="14">
        <v>55</v>
      </c>
      <c r="L657" s="12">
        <v>4</v>
      </c>
      <c r="M657" s="17" t="str">
        <f t="shared" si="40"/>
        <v xml:space="preserve">3 </v>
      </c>
      <c r="N657" s="18" t="s">
        <v>1500</v>
      </c>
      <c r="O657" s="14">
        <v>1</v>
      </c>
      <c r="P657" s="14">
        <v>0</v>
      </c>
      <c r="Q657" s="14">
        <v>1</v>
      </c>
      <c r="R657" s="14">
        <v>0</v>
      </c>
      <c r="S657" s="14">
        <v>0</v>
      </c>
      <c r="T657" s="14">
        <v>1</v>
      </c>
      <c r="U657" s="14">
        <v>0</v>
      </c>
      <c r="V657" s="19">
        <v>0.68541666666666701</v>
      </c>
      <c r="W657" s="17" t="s">
        <v>1501</v>
      </c>
      <c r="X657" s="14">
        <v>1</v>
      </c>
      <c r="Y657" s="20">
        <v>32</v>
      </c>
      <c r="Z657" s="17">
        <v>1</v>
      </c>
      <c r="AA657" s="17">
        <v>0</v>
      </c>
      <c r="AB657" s="17" t="s">
        <v>209</v>
      </c>
      <c r="AC657">
        <v>2</v>
      </c>
      <c r="AD657">
        <v>0</v>
      </c>
      <c r="AE657" s="17"/>
      <c r="AF657" s="17"/>
      <c r="AG657" s="17"/>
      <c r="AH657" s="14">
        <v>0</v>
      </c>
      <c r="AI657" s="14">
        <v>0</v>
      </c>
      <c r="AJ657" s="14">
        <v>1</v>
      </c>
      <c r="AK657" s="17" t="s">
        <v>1499</v>
      </c>
      <c r="AL657" s="17" t="s">
        <v>1499</v>
      </c>
      <c r="AM657" s="17" t="s">
        <v>1502</v>
      </c>
      <c r="AN657" s="17" t="s">
        <v>1503</v>
      </c>
      <c r="AO657" s="16">
        <f t="shared" si="43"/>
        <v>1</v>
      </c>
      <c r="AP657">
        <v>1</v>
      </c>
      <c r="AQ657" s="20">
        <v>32</v>
      </c>
      <c r="AR657" s="12">
        <v>1</v>
      </c>
      <c r="AS657" s="12">
        <v>1</v>
      </c>
      <c r="AT657" s="14">
        <v>3</v>
      </c>
    </row>
    <row r="658" spans="1:46" x14ac:dyDescent="0.4">
      <c r="A658">
        <v>178</v>
      </c>
      <c r="B658" s="14">
        <v>0</v>
      </c>
      <c r="C658" s="36">
        <v>0</v>
      </c>
      <c r="D658" s="17" t="s">
        <v>1490</v>
      </c>
      <c r="E658" s="14">
        <v>0</v>
      </c>
      <c r="F658" s="14">
        <v>1</v>
      </c>
      <c r="G658" s="14">
        <v>4</v>
      </c>
      <c r="H658" s="14">
        <v>0</v>
      </c>
      <c r="I658" s="14">
        <f t="shared" si="41"/>
        <v>422</v>
      </c>
      <c r="J658" s="14">
        <f t="shared" si="42"/>
        <v>420</v>
      </c>
      <c r="K658" s="14">
        <v>35</v>
      </c>
      <c r="L658" s="12">
        <v>2</v>
      </c>
      <c r="M658" s="17" t="str">
        <f t="shared" si="40"/>
        <v xml:space="preserve">2 </v>
      </c>
      <c r="N658" s="18" t="s">
        <v>919</v>
      </c>
      <c r="O658" s="14">
        <v>4</v>
      </c>
      <c r="P658" s="14">
        <v>0</v>
      </c>
      <c r="Q658" s="14">
        <v>1</v>
      </c>
      <c r="R658" s="14">
        <v>0</v>
      </c>
      <c r="S658" s="14">
        <v>1</v>
      </c>
      <c r="T658" s="14">
        <v>0</v>
      </c>
      <c r="U658" s="14">
        <v>1</v>
      </c>
      <c r="V658" s="19">
        <v>0.87013888888888902</v>
      </c>
      <c r="W658" s="17" t="s">
        <v>1504</v>
      </c>
      <c r="X658" s="14">
        <v>1</v>
      </c>
      <c r="Y658" s="20">
        <v>47</v>
      </c>
      <c r="Z658" s="17">
        <v>0</v>
      </c>
      <c r="AA658" s="17">
        <v>0</v>
      </c>
      <c r="AB658" s="17" t="s">
        <v>409</v>
      </c>
      <c r="AC658">
        <v>2</v>
      </c>
      <c r="AD658">
        <v>0</v>
      </c>
      <c r="AE658" s="17"/>
      <c r="AF658" s="17"/>
      <c r="AG658" s="17"/>
      <c r="AH658" s="14">
        <v>0</v>
      </c>
      <c r="AI658" s="14">
        <v>0</v>
      </c>
      <c r="AJ658" s="14">
        <v>1</v>
      </c>
      <c r="AK658" s="17" t="s">
        <v>1499</v>
      </c>
      <c r="AL658" s="17" t="s">
        <v>1499</v>
      </c>
      <c r="AM658" s="17" t="s">
        <v>1502</v>
      </c>
      <c r="AN658" s="17" t="s">
        <v>1501</v>
      </c>
      <c r="AO658" s="16">
        <f t="shared" si="43"/>
        <v>12</v>
      </c>
      <c r="AP658">
        <v>2</v>
      </c>
      <c r="AQ658" s="20">
        <v>47</v>
      </c>
      <c r="AR658" s="12">
        <v>1</v>
      </c>
      <c r="AS658" s="12">
        <v>1</v>
      </c>
      <c r="AT658" s="14">
        <v>3</v>
      </c>
    </row>
    <row r="659" spans="1:46" x14ac:dyDescent="0.4">
      <c r="A659">
        <v>92</v>
      </c>
      <c r="B659" s="14">
        <v>0</v>
      </c>
      <c r="C659" s="36">
        <v>1</v>
      </c>
      <c r="D659" s="17" t="s">
        <v>1502</v>
      </c>
      <c r="E659" s="14">
        <v>0</v>
      </c>
      <c r="F659" s="14">
        <v>3</v>
      </c>
      <c r="G659" s="14">
        <v>4</v>
      </c>
      <c r="H659" s="14">
        <v>1</v>
      </c>
      <c r="I659" s="14">
        <f t="shared" si="41"/>
        <v>788</v>
      </c>
      <c r="J659" s="14">
        <f t="shared" si="42"/>
        <v>780</v>
      </c>
      <c r="K659" s="14">
        <v>65</v>
      </c>
      <c r="L659" s="12">
        <v>5</v>
      </c>
      <c r="M659" s="17" t="str">
        <f t="shared" si="40"/>
        <v xml:space="preserve">8 </v>
      </c>
      <c r="N659" s="18" t="s">
        <v>1505</v>
      </c>
      <c r="O659" s="14">
        <v>4</v>
      </c>
      <c r="P659" s="14">
        <v>1</v>
      </c>
      <c r="Q659" s="14">
        <v>0</v>
      </c>
      <c r="R659" s="14">
        <v>0</v>
      </c>
      <c r="S659" s="14">
        <v>1</v>
      </c>
      <c r="T659" s="14">
        <v>1</v>
      </c>
      <c r="U659" s="14">
        <v>0</v>
      </c>
      <c r="V659" s="19">
        <v>0.70277777777777795</v>
      </c>
      <c r="W659" s="17" t="s">
        <v>1506</v>
      </c>
      <c r="X659" s="14">
        <v>1</v>
      </c>
      <c r="Y659" s="20">
        <v>7</v>
      </c>
      <c r="Z659" s="17">
        <v>0</v>
      </c>
      <c r="AA659" s="17">
        <v>0</v>
      </c>
      <c r="AB659" s="17" t="s">
        <v>554</v>
      </c>
      <c r="AC659">
        <v>4</v>
      </c>
      <c r="AD659">
        <v>1</v>
      </c>
      <c r="AE659" s="17">
        <v>1</v>
      </c>
      <c r="AF659" s="17"/>
      <c r="AG659" s="17"/>
      <c r="AH659" s="14">
        <v>1</v>
      </c>
      <c r="AI659" s="14">
        <v>0</v>
      </c>
      <c r="AJ659" s="14">
        <v>0</v>
      </c>
      <c r="AK659" s="17" t="s">
        <v>1497</v>
      </c>
      <c r="AL659" s="17" t="s">
        <v>64</v>
      </c>
      <c r="AM659" s="17" t="s">
        <v>64</v>
      </c>
      <c r="AN659" s="17" t="s">
        <v>64</v>
      </c>
      <c r="AO659" s="16">
        <f t="shared" si="43"/>
        <v>1</v>
      </c>
      <c r="AP659">
        <v>1</v>
      </c>
      <c r="AQ659" s="20">
        <v>7</v>
      </c>
      <c r="AR659" s="12">
        <v>1</v>
      </c>
      <c r="AS659" s="12">
        <v>1</v>
      </c>
      <c r="AT659" s="14">
        <v>2</v>
      </c>
    </row>
    <row r="660" spans="1:46" x14ac:dyDescent="0.4">
      <c r="A660" s="31">
        <v>603</v>
      </c>
      <c r="B660" s="13">
        <v>0</v>
      </c>
      <c r="C660" s="36">
        <v>0</v>
      </c>
      <c r="D660" s="27" t="s">
        <v>1431</v>
      </c>
      <c r="E660" s="13">
        <v>0</v>
      </c>
      <c r="F660" s="13">
        <v>3</v>
      </c>
      <c r="G660" s="13">
        <v>3</v>
      </c>
      <c r="H660" s="13">
        <v>2</v>
      </c>
      <c r="I660" s="13">
        <f t="shared" si="41"/>
        <v>604</v>
      </c>
      <c r="J660" s="13">
        <f t="shared" si="42"/>
        <v>600</v>
      </c>
      <c r="K660" s="13">
        <v>50</v>
      </c>
      <c r="L660" s="32">
        <v>4</v>
      </c>
      <c r="M660" s="27" t="str">
        <f t="shared" si="40"/>
        <v xml:space="preserve">4 </v>
      </c>
      <c r="N660" s="28" t="s">
        <v>1507</v>
      </c>
      <c r="O660" s="13">
        <v>4</v>
      </c>
      <c r="P660" s="13">
        <v>1</v>
      </c>
      <c r="Q660" s="13">
        <v>0</v>
      </c>
      <c r="R660" s="13">
        <v>0</v>
      </c>
      <c r="S660" s="13">
        <v>1</v>
      </c>
      <c r="T660" s="13">
        <v>1</v>
      </c>
      <c r="U660" s="13">
        <v>1</v>
      </c>
      <c r="V660" s="29">
        <v>0.15069444444444399</v>
      </c>
      <c r="W660" s="27" t="s">
        <v>1483</v>
      </c>
      <c r="X660" s="13">
        <v>1</v>
      </c>
      <c r="Y660" s="30">
        <v>20</v>
      </c>
      <c r="Z660" s="27">
        <v>1</v>
      </c>
      <c r="AA660" s="27">
        <v>1</v>
      </c>
      <c r="AB660" s="27" t="s">
        <v>228</v>
      </c>
      <c r="AC660" s="31">
        <v>1</v>
      </c>
      <c r="AD660" s="31">
        <v>1</v>
      </c>
      <c r="AE660" s="27">
        <v>3</v>
      </c>
      <c r="AF660" s="27"/>
      <c r="AG660" s="27"/>
      <c r="AH660" s="13">
        <v>0</v>
      </c>
      <c r="AI660" s="13">
        <v>0</v>
      </c>
      <c r="AJ660" s="13">
        <v>1</v>
      </c>
      <c r="AK660" s="33">
        <v>44406</v>
      </c>
      <c r="AL660" s="27" t="s">
        <v>1497</v>
      </c>
      <c r="AM660" s="27" t="s">
        <v>1508</v>
      </c>
      <c r="AN660" s="38">
        <v>44417</v>
      </c>
      <c r="AO660" s="34">
        <f t="shared" si="43"/>
        <v>6</v>
      </c>
      <c r="AP660" s="31">
        <v>2</v>
      </c>
      <c r="AQ660" s="30">
        <v>20</v>
      </c>
      <c r="AR660" s="12">
        <v>1</v>
      </c>
      <c r="AS660" s="12">
        <v>1</v>
      </c>
      <c r="AT660" s="13">
        <v>3</v>
      </c>
    </row>
    <row r="661" spans="1:46" x14ac:dyDescent="0.4">
      <c r="A661">
        <v>179</v>
      </c>
      <c r="B661" s="14">
        <v>1</v>
      </c>
      <c r="C661" s="36">
        <v>0</v>
      </c>
      <c r="D661" s="17" t="s">
        <v>1502</v>
      </c>
      <c r="E661" s="14">
        <v>0</v>
      </c>
      <c r="F661" s="14">
        <v>0</v>
      </c>
      <c r="G661" s="14">
        <v>0</v>
      </c>
      <c r="H661" s="14">
        <v>4</v>
      </c>
      <c r="I661" s="14">
        <f t="shared" si="41"/>
        <v>368</v>
      </c>
      <c r="J661" s="14">
        <f t="shared" si="42"/>
        <v>360</v>
      </c>
      <c r="K661" s="14">
        <v>30</v>
      </c>
      <c r="L661" s="12">
        <v>2</v>
      </c>
      <c r="M661" s="17" t="str">
        <f t="shared" si="40"/>
        <v xml:space="preserve">8 </v>
      </c>
      <c r="N661" s="18" t="s">
        <v>1306</v>
      </c>
      <c r="O661" s="14">
        <v>0</v>
      </c>
      <c r="P661" s="14">
        <v>1</v>
      </c>
      <c r="Q661" s="14">
        <v>1</v>
      </c>
      <c r="R661" s="14">
        <v>0</v>
      </c>
      <c r="S661" s="14">
        <v>1</v>
      </c>
      <c r="T661" s="14">
        <v>1</v>
      </c>
      <c r="U661" s="14">
        <v>0</v>
      </c>
      <c r="V661" s="19">
        <v>0.49166666666666697</v>
      </c>
      <c r="W661" s="17" t="s">
        <v>1509</v>
      </c>
      <c r="X661" s="14">
        <v>1</v>
      </c>
      <c r="Y661" s="20">
        <v>62</v>
      </c>
      <c r="Z661" s="17">
        <v>0</v>
      </c>
      <c r="AA661" s="17">
        <v>0</v>
      </c>
      <c r="AB661" s="17" t="s">
        <v>97</v>
      </c>
      <c r="AC661">
        <v>2</v>
      </c>
      <c r="AD661">
        <v>1</v>
      </c>
      <c r="AE661" s="17">
        <v>5</v>
      </c>
      <c r="AF661" s="17">
        <v>1</v>
      </c>
      <c r="AG661" s="17"/>
      <c r="AH661" s="14">
        <v>1</v>
      </c>
      <c r="AI661" s="14">
        <v>1</v>
      </c>
      <c r="AJ661" s="14">
        <v>1</v>
      </c>
      <c r="AK661" s="17" t="s">
        <v>1497</v>
      </c>
      <c r="AL661" s="17" t="s">
        <v>1497</v>
      </c>
      <c r="AM661" s="17" t="s">
        <v>1497</v>
      </c>
      <c r="AN661" s="17" t="s">
        <v>1510</v>
      </c>
      <c r="AO661" s="16">
        <f t="shared" si="43"/>
        <v>1</v>
      </c>
      <c r="AP661">
        <v>1</v>
      </c>
      <c r="AQ661" s="20">
        <v>62</v>
      </c>
      <c r="AR661" s="12">
        <v>1</v>
      </c>
      <c r="AS661" s="12">
        <v>1</v>
      </c>
      <c r="AT661" s="14">
        <v>3</v>
      </c>
    </row>
    <row r="662" spans="1:46" x14ac:dyDescent="0.4">
      <c r="A662">
        <v>325</v>
      </c>
      <c r="B662" s="14">
        <v>0</v>
      </c>
      <c r="C662" s="36">
        <v>0</v>
      </c>
      <c r="D662" s="17" t="s">
        <v>1497</v>
      </c>
      <c r="E662" s="14">
        <v>1</v>
      </c>
      <c r="F662" s="14">
        <v>0</v>
      </c>
      <c r="G662" s="14">
        <v>4</v>
      </c>
      <c r="H662" s="14">
        <v>4</v>
      </c>
      <c r="I662" s="14">
        <f t="shared" si="41"/>
        <v>468</v>
      </c>
      <c r="J662" s="14">
        <f t="shared" si="42"/>
        <v>468</v>
      </c>
      <c r="K662" s="14">
        <v>39</v>
      </c>
      <c r="L662" s="12">
        <v>2</v>
      </c>
      <c r="M662" s="17" t="str">
        <f t="shared" si="40"/>
        <v xml:space="preserve">0 </v>
      </c>
      <c r="N662" s="18" t="s">
        <v>1511</v>
      </c>
      <c r="O662" s="14">
        <v>5</v>
      </c>
      <c r="P662" s="14">
        <v>1</v>
      </c>
      <c r="Q662" s="14">
        <v>0</v>
      </c>
      <c r="R662" s="14">
        <v>0</v>
      </c>
      <c r="S662" s="14">
        <v>1</v>
      </c>
      <c r="T662" s="14">
        <v>1</v>
      </c>
      <c r="U662" s="14">
        <v>1</v>
      </c>
      <c r="V662" s="19">
        <v>0.97569444444444398</v>
      </c>
      <c r="W662" s="17" t="s">
        <v>1512</v>
      </c>
      <c r="X662" s="14">
        <v>0</v>
      </c>
      <c r="Y662" s="20">
        <v>4</v>
      </c>
      <c r="Z662" s="17">
        <v>0</v>
      </c>
      <c r="AA662" s="17">
        <v>1</v>
      </c>
      <c r="AB662" s="17" t="s">
        <v>148</v>
      </c>
      <c r="AC662">
        <v>1</v>
      </c>
      <c r="AD662">
        <v>0</v>
      </c>
      <c r="AE662" s="17"/>
      <c r="AF662" s="17"/>
      <c r="AG662" s="17"/>
      <c r="AH662" s="14">
        <v>1</v>
      </c>
      <c r="AI662" s="14">
        <v>0</v>
      </c>
      <c r="AJ662" s="14">
        <v>0</v>
      </c>
      <c r="AK662" s="17" t="s">
        <v>1508</v>
      </c>
      <c r="AL662" s="17" t="s">
        <v>64</v>
      </c>
      <c r="AM662" s="17" t="s">
        <v>64</v>
      </c>
      <c r="AN662" s="17" t="s">
        <v>64</v>
      </c>
      <c r="AO662" s="16">
        <f t="shared" si="43"/>
        <v>1</v>
      </c>
      <c r="AP662">
        <v>1</v>
      </c>
      <c r="AQ662" s="20">
        <v>4</v>
      </c>
      <c r="AR662" s="12">
        <v>1</v>
      </c>
      <c r="AS662" s="12">
        <v>1</v>
      </c>
      <c r="AT662" s="14">
        <v>2</v>
      </c>
    </row>
    <row r="663" spans="1:46" x14ac:dyDescent="0.4">
      <c r="A663">
        <v>376</v>
      </c>
      <c r="B663" s="14">
        <v>1</v>
      </c>
      <c r="C663" s="36">
        <v>1</v>
      </c>
      <c r="D663" s="17" t="s">
        <v>1497</v>
      </c>
      <c r="E663" s="14">
        <v>0</v>
      </c>
      <c r="F663" s="14">
        <v>0</v>
      </c>
      <c r="G663" s="14">
        <v>1</v>
      </c>
      <c r="H663" s="14">
        <v>4</v>
      </c>
      <c r="I663" s="14">
        <f t="shared" si="41"/>
        <v>297</v>
      </c>
      <c r="J663" s="14">
        <f t="shared" si="42"/>
        <v>288</v>
      </c>
      <c r="K663" s="14">
        <v>24</v>
      </c>
      <c r="L663" s="12">
        <v>1</v>
      </c>
      <c r="M663" s="17" t="str">
        <f t="shared" si="40"/>
        <v xml:space="preserve">9 </v>
      </c>
      <c r="N663" s="18" t="s">
        <v>502</v>
      </c>
      <c r="O663" s="14">
        <v>0</v>
      </c>
      <c r="P663" s="14">
        <v>0</v>
      </c>
      <c r="Q663" s="14">
        <v>1</v>
      </c>
      <c r="R663" s="14">
        <v>0</v>
      </c>
      <c r="S663" s="14">
        <v>1</v>
      </c>
      <c r="T663" s="14">
        <v>1</v>
      </c>
      <c r="U663" s="14">
        <v>0</v>
      </c>
      <c r="V663" s="19">
        <v>0.72708333333333297</v>
      </c>
      <c r="W663" s="17" t="s">
        <v>1513</v>
      </c>
      <c r="X663" s="14">
        <v>1</v>
      </c>
      <c r="Y663" s="20">
        <v>15</v>
      </c>
      <c r="Z663" s="17">
        <v>0</v>
      </c>
      <c r="AA663" s="17">
        <v>0</v>
      </c>
      <c r="AB663" s="17" t="s">
        <v>252</v>
      </c>
      <c r="AC663">
        <v>5</v>
      </c>
      <c r="AD663">
        <v>0</v>
      </c>
      <c r="AE663" s="17"/>
      <c r="AF663" s="17"/>
      <c r="AG663" s="17"/>
      <c r="AH663" s="14">
        <v>0</v>
      </c>
      <c r="AI663" s="14">
        <v>0</v>
      </c>
      <c r="AJ663" s="14">
        <v>0</v>
      </c>
      <c r="AK663" s="17" t="s">
        <v>1508</v>
      </c>
      <c r="AL663" s="17" t="s">
        <v>64</v>
      </c>
      <c r="AM663" s="17" t="s">
        <v>64</v>
      </c>
      <c r="AN663" s="17" t="s">
        <v>64</v>
      </c>
      <c r="AO663" s="16">
        <f t="shared" si="43"/>
        <v>1</v>
      </c>
      <c r="AP663">
        <v>1</v>
      </c>
      <c r="AQ663" s="20">
        <v>15</v>
      </c>
      <c r="AR663" s="12">
        <v>1</v>
      </c>
      <c r="AS663" s="12">
        <v>1</v>
      </c>
      <c r="AT663" s="14">
        <v>2</v>
      </c>
    </row>
    <row r="664" spans="1:46" x14ac:dyDescent="0.4">
      <c r="A664">
        <v>529</v>
      </c>
      <c r="B664" s="14">
        <v>0</v>
      </c>
      <c r="C664" s="36">
        <v>0</v>
      </c>
      <c r="D664" s="17" t="s">
        <v>1514</v>
      </c>
      <c r="E664" s="14">
        <v>1</v>
      </c>
      <c r="F664" s="14">
        <v>0</v>
      </c>
      <c r="G664" s="14">
        <v>5</v>
      </c>
      <c r="H664" s="14">
        <v>4</v>
      </c>
      <c r="I664" s="14">
        <f t="shared" si="41"/>
        <v>381</v>
      </c>
      <c r="J664" s="14">
        <f t="shared" si="42"/>
        <v>372</v>
      </c>
      <c r="K664" s="14">
        <v>31</v>
      </c>
      <c r="L664" s="12">
        <v>2</v>
      </c>
      <c r="M664" s="17" t="str">
        <f t="shared" si="40"/>
        <v xml:space="preserve">9 </v>
      </c>
      <c r="N664" s="18" t="s">
        <v>1515</v>
      </c>
      <c r="O664" s="14">
        <v>4</v>
      </c>
      <c r="P664" s="14">
        <v>0</v>
      </c>
      <c r="Q664" s="14">
        <v>1</v>
      </c>
      <c r="R664" s="14">
        <v>0</v>
      </c>
      <c r="S664" s="14">
        <v>0</v>
      </c>
      <c r="T664" s="14">
        <v>1</v>
      </c>
      <c r="U664" s="14">
        <v>0</v>
      </c>
      <c r="V664" s="19">
        <v>0.71041666666666703</v>
      </c>
      <c r="W664" s="17" t="s">
        <v>1516</v>
      </c>
      <c r="X664" s="14">
        <v>1</v>
      </c>
      <c r="Y664" s="20">
        <v>19</v>
      </c>
      <c r="Z664" s="17">
        <v>0</v>
      </c>
      <c r="AA664" s="17">
        <v>0</v>
      </c>
      <c r="AB664" s="17" t="s">
        <v>252</v>
      </c>
      <c r="AC664">
        <v>5</v>
      </c>
      <c r="AD664">
        <v>1</v>
      </c>
      <c r="AE664" s="17">
        <v>1</v>
      </c>
      <c r="AF664" s="17">
        <v>6</v>
      </c>
      <c r="AG664" s="17"/>
      <c r="AH664" s="14">
        <v>0</v>
      </c>
      <c r="AI664" s="14">
        <v>1</v>
      </c>
      <c r="AJ664" s="14">
        <v>1</v>
      </c>
      <c r="AK664" s="17" t="s">
        <v>1512</v>
      </c>
      <c r="AL664" s="17" t="s">
        <v>1512</v>
      </c>
      <c r="AM664" s="17" t="s">
        <v>1495</v>
      </c>
      <c r="AN664" s="17" t="s">
        <v>1517</v>
      </c>
      <c r="AO664" s="16">
        <f t="shared" si="43"/>
        <v>2</v>
      </c>
      <c r="AP664">
        <v>1</v>
      </c>
      <c r="AQ664" s="20">
        <v>19</v>
      </c>
      <c r="AR664" s="12">
        <v>1</v>
      </c>
      <c r="AS664" s="12">
        <v>1</v>
      </c>
      <c r="AT664" s="14">
        <v>3</v>
      </c>
    </row>
    <row r="665" spans="1:46" x14ac:dyDescent="0.4">
      <c r="A665">
        <v>474</v>
      </c>
      <c r="B665" s="14">
        <v>0</v>
      </c>
      <c r="C665" s="36">
        <v>0</v>
      </c>
      <c r="D665" s="17" t="s">
        <v>1512</v>
      </c>
      <c r="E665" s="14">
        <v>1</v>
      </c>
      <c r="F665" s="14">
        <v>1</v>
      </c>
      <c r="G665" s="14">
        <v>6</v>
      </c>
      <c r="H665" s="14">
        <v>4</v>
      </c>
      <c r="I665" s="14">
        <f t="shared" si="41"/>
        <v>434</v>
      </c>
      <c r="J665" s="14">
        <f t="shared" si="42"/>
        <v>432</v>
      </c>
      <c r="K665" s="14">
        <v>36</v>
      </c>
      <c r="L665" s="12">
        <v>2</v>
      </c>
      <c r="M665" s="17" t="str">
        <f t="shared" si="40"/>
        <v xml:space="preserve">2 </v>
      </c>
      <c r="N665" s="18" t="s">
        <v>1459</v>
      </c>
      <c r="O665" s="14">
        <v>0</v>
      </c>
      <c r="P665" s="14">
        <v>0</v>
      </c>
      <c r="Q665" s="14">
        <v>1</v>
      </c>
      <c r="R665" s="14">
        <v>0</v>
      </c>
      <c r="S665" s="14">
        <v>0</v>
      </c>
      <c r="T665" s="14">
        <v>0</v>
      </c>
      <c r="U665" s="14">
        <v>0</v>
      </c>
      <c r="V665" s="19">
        <v>0.69791666666666696</v>
      </c>
      <c r="W665" s="17" t="s">
        <v>1518</v>
      </c>
      <c r="X665" s="14">
        <v>1</v>
      </c>
      <c r="Y665" s="20">
        <v>24</v>
      </c>
      <c r="Z665" s="17">
        <v>1</v>
      </c>
      <c r="AA665" s="17">
        <v>0</v>
      </c>
      <c r="AB665" s="17" t="s">
        <v>110</v>
      </c>
      <c r="AC665">
        <v>3</v>
      </c>
      <c r="AD665">
        <v>0</v>
      </c>
      <c r="AE665" s="17"/>
      <c r="AF665" s="17"/>
      <c r="AG665" s="17"/>
      <c r="AH665" s="14">
        <v>0</v>
      </c>
      <c r="AI665" s="14">
        <v>0</v>
      </c>
      <c r="AJ665" s="14">
        <v>0</v>
      </c>
      <c r="AK665" s="17" t="s">
        <v>1495</v>
      </c>
      <c r="AL665" s="17" t="s">
        <v>64</v>
      </c>
      <c r="AM665" s="17" t="s">
        <v>64</v>
      </c>
      <c r="AN665" s="17" t="s">
        <v>64</v>
      </c>
      <c r="AO665" s="16">
        <f t="shared" si="43"/>
        <v>1</v>
      </c>
      <c r="AP665">
        <v>1</v>
      </c>
      <c r="AQ665" s="20">
        <v>24</v>
      </c>
      <c r="AR665" s="12">
        <v>1</v>
      </c>
      <c r="AS665" s="12">
        <v>1</v>
      </c>
      <c r="AT665" s="14">
        <v>2</v>
      </c>
    </row>
    <row r="666" spans="1:46" x14ac:dyDescent="0.4">
      <c r="A666">
        <v>32</v>
      </c>
      <c r="B666" s="14">
        <v>0</v>
      </c>
      <c r="C666" s="36">
        <v>0</v>
      </c>
      <c r="D666" s="17" t="s">
        <v>1519</v>
      </c>
      <c r="E666" s="14">
        <v>0</v>
      </c>
      <c r="F666" s="14">
        <v>0</v>
      </c>
      <c r="G666" s="14">
        <v>1</v>
      </c>
      <c r="H666" s="14">
        <v>4</v>
      </c>
      <c r="I666" s="14">
        <f t="shared" si="41"/>
        <v>376</v>
      </c>
      <c r="J666" s="14">
        <f t="shared" si="42"/>
        <v>372</v>
      </c>
      <c r="K666" s="14">
        <v>31</v>
      </c>
      <c r="L666" s="12">
        <v>2</v>
      </c>
      <c r="M666" s="17" t="str">
        <f t="shared" si="40"/>
        <v xml:space="preserve">4 </v>
      </c>
      <c r="N666" s="18" t="s">
        <v>1448</v>
      </c>
      <c r="O666" s="14">
        <v>0</v>
      </c>
      <c r="P666" s="14">
        <v>1</v>
      </c>
      <c r="Q666" s="14">
        <v>1</v>
      </c>
      <c r="R666" s="14">
        <v>0</v>
      </c>
      <c r="S666" s="14">
        <v>0</v>
      </c>
      <c r="T666" s="14">
        <v>1</v>
      </c>
      <c r="U666" s="14">
        <v>0</v>
      </c>
      <c r="V666" s="19">
        <v>0.44444444444444398</v>
      </c>
      <c r="W666" s="17" t="s">
        <v>1520</v>
      </c>
      <c r="X666" s="14">
        <v>1</v>
      </c>
      <c r="Y666" s="20">
        <v>24</v>
      </c>
      <c r="Z666" s="17">
        <v>0</v>
      </c>
      <c r="AA666" s="17">
        <v>0</v>
      </c>
      <c r="AB666" s="17" t="s">
        <v>58</v>
      </c>
      <c r="AC666">
        <v>2</v>
      </c>
      <c r="AD666">
        <v>0</v>
      </c>
      <c r="AE666" s="17"/>
      <c r="AF666" s="17"/>
      <c r="AG666" s="17"/>
      <c r="AH666" s="14">
        <v>0</v>
      </c>
      <c r="AI666" s="14">
        <v>0</v>
      </c>
      <c r="AJ666" s="14">
        <v>1</v>
      </c>
      <c r="AK666" s="17" t="s">
        <v>1425</v>
      </c>
      <c r="AL666" s="17" t="s">
        <v>1425</v>
      </c>
      <c r="AM666" s="17" t="s">
        <v>1521</v>
      </c>
      <c r="AN666" s="17" t="s">
        <v>1522</v>
      </c>
      <c r="AO666" s="16">
        <f t="shared" si="43"/>
        <v>1</v>
      </c>
      <c r="AP666">
        <v>1</v>
      </c>
      <c r="AQ666" s="20">
        <v>24</v>
      </c>
      <c r="AR666" s="12">
        <v>1</v>
      </c>
      <c r="AS666" s="12">
        <v>1</v>
      </c>
      <c r="AT666" s="14">
        <v>3</v>
      </c>
    </row>
    <row r="667" spans="1:46" x14ac:dyDescent="0.4">
      <c r="A667">
        <v>455</v>
      </c>
      <c r="B667" s="14">
        <v>1</v>
      </c>
      <c r="C667" s="36">
        <v>0</v>
      </c>
      <c r="D667" s="17" t="s">
        <v>1523</v>
      </c>
      <c r="E667" s="14">
        <v>0</v>
      </c>
      <c r="F667" s="14">
        <v>0</v>
      </c>
      <c r="G667" s="14">
        <v>5</v>
      </c>
      <c r="H667" s="14">
        <v>0</v>
      </c>
      <c r="I667" s="14">
        <f t="shared" si="41"/>
        <v>641</v>
      </c>
      <c r="J667" s="14">
        <f t="shared" si="42"/>
        <v>636</v>
      </c>
      <c r="K667" s="14">
        <v>53</v>
      </c>
      <c r="L667" s="12">
        <v>4</v>
      </c>
      <c r="M667" s="17" t="str">
        <f t="shared" si="40"/>
        <v xml:space="preserve">5 </v>
      </c>
      <c r="N667" s="18" t="s">
        <v>1004</v>
      </c>
      <c r="O667" s="14">
        <v>4</v>
      </c>
      <c r="P667" s="14">
        <v>1</v>
      </c>
      <c r="Q667" s="14">
        <v>1</v>
      </c>
      <c r="R667" s="14">
        <v>0</v>
      </c>
      <c r="S667" s="14">
        <v>1</v>
      </c>
      <c r="T667" s="14">
        <v>1</v>
      </c>
      <c r="U667" s="14">
        <v>0</v>
      </c>
      <c r="V667" s="19">
        <v>0.56805555555555598</v>
      </c>
      <c r="W667" s="17" t="s">
        <v>1410</v>
      </c>
      <c r="X667" s="14">
        <v>1</v>
      </c>
      <c r="Y667" s="20">
        <v>41</v>
      </c>
      <c r="Z667" s="17">
        <v>1</v>
      </c>
      <c r="AA667" s="17">
        <v>0</v>
      </c>
      <c r="AB667" s="17" t="s">
        <v>332</v>
      </c>
      <c r="AC667">
        <v>2</v>
      </c>
      <c r="AD667">
        <v>0</v>
      </c>
      <c r="AE667" s="17"/>
      <c r="AF667" s="17"/>
      <c r="AG667" s="17"/>
      <c r="AH667" s="14">
        <v>0</v>
      </c>
      <c r="AI667" s="14">
        <v>0</v>
      </c>
      <c r="AJ667" s="14">
        <v>1</v>
      </c>
      <c r="AK667" s="17" t="s">
        <v>1425</v>
      </c>
      <c r="AL667" s="17" t="s">
        <v>1425</v>
      </c>
      <c r="AM667" s="17" t="s">
        <v>1521</v>
      </c>
      <c r="AN667" s="17" t="s">
        <v>1524</v>
      </c>
      <c r="AO667" s="16">
        <f t="shared" si="43"/>
        <v>3</v>
      </c>
      <c r="AP667">
        <v>2</v>
      </c>
      <c r="AQ667" s="20">
        <v>41</v>
      </c>
      <c r="AR667" s="12">
        <v>1</v>
      </c>
      <c r="AS667" s="12">
        <v>1</v>
      </c>
      <c r="AT667" s="14">
        <v>3</v>
      </c>
    </row>
    <row r="668" spans="1:46" x14ac:dyDescent="0.4">
      <c r="A668">
        <v>214</v>
      </c>
      <c r="B668" s="14">
        <v>0</v>
      </c>
      <c r="C668" s="36">
        <v>0</v>
      </c>
      <c r="D668" s="17" t="s">
        <v>1521</v>
      </c>
      <c r="E668" s="14">
        <v>0</v>
      </c>
      <c r="F668" s="14">
        <v>1</v>
      </c>
      <c r="G668" s="14">
        <v>2</v>
      </c>
      <c r="H668" s="14">
        <v>2</v>
      </c>
      <c r="I668" s="14">
        <f t="shared" si="41"/>
        <v>648</v>
      </c>
      <c r="J668" s="14">
        <f t="shared" si="42"/>
        <v>648</v>
      </c>
      <c r="K668" s="14">
        <v>54</v>
      </c>
      <c r="L668" s="12">
        <v>4</v>
      </c>
      <c r="M668" s="17" t="str">
        <f t="shared" si="40"/>
        <v xml:space="preserve">0 </v>
      </c>
      <c r="N668" s="18" t="s">
        <v>1525</v>
      </c>
      <c r="O668" s="14">
        <v>5</v>
      </c>
      <c r="P668" s="14">
        <v>1</v>
      </c>
      <c r="Q668" s="14">
        <v>1</v>
      </c>
      <c r="R668" s="14">
        <v>0</v>
      </c>
      <c r="S668" s="14">
        <v>1</v>
      </c>
      <c r="T668" s="14">
        <v>1</v>
      </c>
      <c r="U668" s="14">
        <v>1</v>
      </c>
      <c r="V668" s="19">
        <v>0.85486111111111096</v>
      </c>
      <c r="W668" s="17" t="s">
        <v>1526</v>
      </c>
      <c r="X668" s="14">
        <v>1</v>
      </c>
      <c r="Y668" s="20">
        <v>34</v>
      </c>
      <c r="Z668" s="17">
        <v>1</v>
      </c>
      <c r="AA668" s="17">
        <v>0</v>
      </c>
      <c r="AB668" s="17" t="s">
        <v>58</v>
      </c>
      <c r="AC668">
        <v>2</v>
      </c>
      <c r="AD668">
        <v>0</v>
      </c>
      <c r="AE668" s="17"/>
      <c r="AF668" s="17"/>
      <c r="AG668" s="17"/>
      <c r="AH668" s="14">
        <v>0</v>
      </c>
      <c r="AI668" s="14">
        <v>0</v>
      </c>
      <c r="AJ668" s="14">
        <v>1</v>
      </c>
      <c r="AK668" s="17" t="s">
        <v>1527</v>
      </c>
      <c r="AL668" s="17" t="s">
        <v>1527</v>
      </c>
      <c r="AM668" s="17" t="s">
        <v>1483</v>
      </c>
      <c r="AN668" s="17" t="s">
        <v>1528</v>
      </c>
      <c r="AO668" s="16">
        <f t="shared" si="43"/>
        <v>1</v>
      </c>
      <c r="AP668">
        <v>1</v>
      </c>
      <c r="AQ668" s="20">
        <v>34</v>
      </c>
      <c r="AR668" s="12">
        <v>1</v>
      </c>
      <c r="AS668" s="12">
        <v>1</v>
      </c>
      <c r="AT668" s="14">
        <v>3</v>
      </c>
    </row>
    <row r="669" spans="1:46" x14ac:dyDescent="0.4">
      <c r="A669">
        <v>267</v>
      </c>
      <c r="B669" s="14">
        <v>0</v>
      </c>
      <c r="C669" s="36">
        <v>1</v>
      </c>
      <c r="D669" s="17" t="s">
        <v>1527</v>
      </c>
      <c r="E669" s="14">
        <v>1</v>
      </c>
      <c r="F669" s="14">
        <v>3</v>
      </c>
      <c r="G669" s="14">
        <v>6</v>
      </c>
      <c r="H669" s="14">
        <v>4</v>
      </c>
      <c r="I669" s="14">
        <f t="shared" si="41"/>
        <v>693</v>
      </c>
      <c r="J669" s="14">
        <f t="shared" si="42"/>
        <v>684</v>
      </c>
      <c r="K669" s="14">
        <v>57</v>
      </c>
      <c r="L669" s="12">
        <v>4</v>
      </c>
      <c r="M669" s="17" t="str">
        <f t="shared" si="40"/>
        <v xml:space="preserve">9 </v>
      </c>
      <c r="N669" s="18" t="s">
        <v>1529</v>
      </c>
      <c r="O669" s="14">
        <v>4</v>
      </c>
      <c r="P669" s="14">
        <v>0</v>
      </c>
      <c r="Q669" s="14">
        <v>1</v>
      </c>
      <c r="R669" s="14">
        <v>0</v>
      </c>
      <c r="S669" s="14">
        <v>1</v>
      </c>
      <c r="T669" s="14">
        <v>1</v>
      </c>
      <c r="U669" s="14">
        <v>0</v>
      </c>
      <c r="V669" s="19">
        <v>0.64236111111111105</v>
      </c>
      <c r="W669" s="17" t="s">
        <v>1504</v>
      </c>
      <c r="X669" s="14">
        <v>1</v>
      </c>
      <c r="Y669" s="20">
        <v>20</v>
      </c>
      <c r="Z669" s="17">
        <v>0</v>
      </c>
      <c r="AA669" s="17">
        <v>0</v>
      </c>
      <c r="AB669" s="17" t="s">
        <v>115</v>
      </c>
      <c r="AC669">
        <v>3</v>
      </c>
      <c r="AD669">
        <v>0</v>
      </c>
      <c r="AE669" s="17"/>
      <c r="AF669" s="17"/>
      <c r="AG669" s="17"/>
      <c r="AH669" s="14">
        <v>0</v>
      </c>
      <c r="AI669" s="14">
        <v>0</v>
      </c>
      <c r="AJ669" s="14">
        <v>1</v>
      </c>
      <c r="AK669" s="17" t="s">
        <v>1513</v>
      </c>
      <c r="AL669" s="17" t="s">
        <v>1513</v>
      </c>
      <c r="AM669" s="17" t="s">
        <v>1517</v>
      </c>
      <c r="AN669" s="17" t="s">
        <v>1501</v>
      </c>
      <c r="AO669" s="16">
        <f t="shared" si="43"/>
        <v>2</v>
      </c>
      <c r="AP669">
        <v>1</v>
      </c>
      <c r="AQ669" s="20">
        <v>20</v>
      </c>
      <c r="AR669" s="12">
        <v>1</v>
      </c>
      <c r="AS669" s="12">
        <v>1</v>
      </c>
      <c r="AT669" s="14">
        <v>3</v>
      </c>
    </row>
    <row r="670" spans="1:46" x14ac:dyDescent="0.4">
      <c r="A670">
        <v>534</v>
      </c>
      <c r="B670" s="14">
        <v>0</v>
      </c>
      <c r="C670" s="14">
        <v>1</v>
      </c>
      <c r="D670" s="17" t="s">
        <v>1530</v>
      </c>
      <c r="E670" s="14">
        <v>0</v>
      </c>
      <c r="F670" s="14">
        <v>1</v>
      </c>
      <c r="G670" s="14">
        <v>1</v>
      </c>
      <c r="H670" s="14">
        <v>0</v>
      </c>
      <c r="I670" s="14">
        <f t="shared" si="41"/>
        <v>405</v>
      </c>
      <c r="J670" s="14">
        <f t="shared" si="42"/>
        <v>396</v>
      </c>
      <c r="K670" s="14">
        <v>33</v>
      </c>
      <c r="L670" s="12">
        <v>2</v>
      </c>
      <c r="M670" s="17" t="str">
        <f t="shared" si="40"/>
        <v xml:space="preserve">9 </v>
      </c>
      <c r="N670" s="18" t="s">
        <v>713</v>
      </c>
      <c r="O670" s="14">
        <v>5</v>
      </c>
      <c r="P670" s="14">
        <v>1</v>
      </c>
      <c r="Q670" s="14">
        <v>0</v>
      </c>
      <c r="R670" s="14">
        <v>0</v>
      </c>
      <c r="S670" s="14">
        <v>1</v>
      </c>
      <c r="T670" s="14">
        <v>1</v>
      </c>
      <c r="U670" s="14">
        <v>1</v>
      </c>
      <c r="V670" s="19">
        <v>0.92569444444444404</v>
      </c>
      <c r="W670" s="17" t="s">
        <v>1488</v>
      </c>
      <c r="X670" s="14">
        <v>1</v>
      </c>
      <c r="Y670" s="20">
        <v>4</v>
      </c>
      <c r="Z670" s="17">
        <v>0</v>
      </c>
      <c r="AA670" s="17">
        <v>0</v>
      </c>
      <c r="AB670" s="17" t="s">
        <v>148</v>
      </c>
      <c r="AC670">
        <v>1</v>
      </c>
      <c r="AD670">
        <v>1</v>
      </c>
      <c r="AE670" s="17">
        <v>0</v>
      </c>
      <c r="AF670" s="17"/>
      <c r="AG670" s="17"/>
      <c r="AH670" s="14">
        <v>1</v>
      </c>
      <c r="AI670" s="14">
        <v>0</v>
      </c>
      <c r="AJ670" s="14">
        <v>0</v>
      </c>
      <c r="AK670" s="17" t="s">
        <v>1531</v>
      </c>
      <c r="AL670" s="17" t="s">
        <v>64</v>
      </c>
      <c r="AM670" s="17" t="s">
        <v>64</v>
      </c>
      <c r="AN670" s="17" t="s">
        <v>64</v>
      </c>
      <c r="AO670" s="16">
        <f t="shared" si="43"/>
        <v>2</v>
      </c>
      <c r="AP670">
        <v>1</v>
      </c>
      <c r="AQ670" s="20">
        <v>4</v>
      </c>
      <c r="AR670" s="12">
        <v>1</v>
      </c>
      <c r="AS670" s="12">
        <v>1</v>
      </c>
      <c r="AT670" s="14">
        <v>2</v>
      </c>
    </row>
    <row r="671" spans="1:46" x14ac:dyDescent="0.4">
      <c r="A671">
        <v>549</v>
      </c>
      <c r="B671" s="14">
        <v>0</v>
      </c>
      <c r="C671" s="14">
        <v>1</v>
      </c>
      <c r="D671" s="17" t="s">
        <v>1532</v>
      </c>
      <c r="E671" s="14">
        <v>1</v>
      </c>
      <c r="F671" s="14">
        <v>0</v>
      </c>
      <c r="G671" s="14">
        <v>1</v>
      </c>
      <c r="H671" s="14">
        <v>4</v>
      </c>
      <c r="I671" s="14">
        <f t="shared" si="41"/>
        <v>492</v>
      </c>
      <c r="J671" s="14">
        <f t="shared" si="42"/>
        <v>492</v>
      </c>
      <c r="K671" s="14">
        <v>41</v>
      </c>
      <c r="L671" s="12">
        <v>3</v>
      </c>
      <c r="M671" s="17" t="str">
        <f t="shared" si="40"/>
        <v xml:space="preserve">0 </v>
      </c>
      <c r="N671" s="18" t="s">
        <v>1164</v>
      </c>
      <c r="O671" s="14">
        <v>5</v>
      </c>
      <c r="P671" s="14">
        <v>1</v>
      </c>
      <c r="Q671" s="14">
        <v>0</v>
      </c>
      <c r="R671" s="14">
        <v>0</v>
      </c>
      <c r="S671" s="14">
        <v>1</v>
      </c>
      <c r="T671" s="14">
        <v>1</v>
      </c>
      <c r="U671" s="14">
        <v>1</v>
      </c>
      <c r="V671" s="19">
        <v>5.83333333333333E-2</v>
      </c>
      <c r="W671" s="17" t="s">
        <v>1518</v>
      </c>
      <c r="X671" s="14">
        <v>0</v>
      </c>
      <c r="Y671" s="20">
        <v>11</v>
      </c>
      <c r="Z671" s="17">
        <v>0</v>
      </c>
      <c r="AA671" s="17">
        <v>1</v>
      </c>
      <c r="AB671" s="17" t="s">
        <v>148</v>
      </c>
      <c r="AC671" s="23">
        <v>1</v>
      </c>
      <c r="AD671" s="23">
        <v>1</v>
      </c>
      <c r="AE671" s="17">
        <v>5</v>
      </c>
      <c r="AF671" s="17"/>
      <c r="AG671" s="17"/>
      <c r="AH671" s="14">
        <v>1</v>
      </c>
      <c r="AI671" s="14">
        <v>0</v>
      </c>
      <c r="AJ671" s="14">
        <v>1</v>
      </c>
      <c r="AK671" s="17" t="s">
        <v>1531</v>
      </c>
      <c r="AL671" s="17" t="s">
        <v>1531</v>
      </c>
      <c r="AM671" s="17" t="s">
        <v>1517</v>
      </c>
      <c r="AN671" s="17" t="s">
        <v>1503</v>
      </c>
      <c r="AO671" s="16">
        <f t="shared" si="43"/>
        <v>1</v>
      </c>
      <c r="AP671">
        <v>1</v>
      </c>
      <c r="AQ671" s="20">
        <v>11</v>
      </c>
      <c r="AR671" s="12">
        <v>1</v>
      </c>
      <c r="AS671" s="12">
        <v>1</v>
      </c>
      <c r="AT671" s="14">
        <v>3</v>
      </c>
    </row>
    <row r="672" spans="1:46" x14ac:dyDescent="0.4">
      <c r="A672" s="31">
        <v>299</v>
      </c>
      <c r="B672" s="13">
        <v>0</v>
      </c>
      <c r="C672" s="36">
        <v>0</v>
      </c>
      <c r="D672" s="27" t="s">
        <v>1530</v>
      </c>
      <c r="E672" s="13">
        <v>0</v>
      </c>
      <c r="F672" s="13">
        <v>1</v>
      </c>
      <c r="G672" s="13">
        <v>5</v>
      </c>
      <c r="H672" s="13">
        <v>0</v>
      </c>
      <c r="I672" s="13">
        <f t="shared" si="41"/>
        <v>600</v>
      </c>
      <c r="J672" s="13">
        <f t="shared" si="42"/>
        <v>600</v>
      </c>
      <c r="K672" s="13">
        <v>50</v>
      </c>
      <c r="L672" s="32">
        <v>4</v>
      </c>
      <c r="M672" s="27" t="str">
        <f t="shared" si="40"/>
        <v xml:space="preserve">0 </v>
      </c>
      <c r="N672" s="28" t="s">
        <v>1533</v>
      </c>
      <c r="O672" s="13">
        <v>2</v>
      </c>
      <c r="P672" s="13">
        <v>0</v>
      </c>
      <c r="Q672" s="13">
        <v>1</v>
      </c>
      <c r="R672" s="13">
        <v>0</v>
      </c>
      <c r="S672" s="13">
        <v>0</v>
      </c>
      <c r="T672" s="13">
        <v>0</v>
      </c>
      <c r="U672" s="13">
        <v>0</v>
      </c>
      <c r="V672" s="29">
        <v>0.69861111111111096</v>
      </c>
      <c r="W672" s="27" t="s">
        <v>1534</v>
      </c>
      <c r="X672" s="13">
        <v>1</v>
      </c>
      <c r="Y672" s="30">
        <v>50</v>
      </c>
      <c r="Z672" s="27">
        <v>1</v>
      </c>
      <c r="AA672" s="27">
        <v>0</v>
      </c>
      <c r="AB672" s="27" t="s">
        <v>58</v>
      </c>
      <c r="AC672" s="31">
        <v>2</v>
      </c>
      <c r="AD672" s="31">
        <v>0</v>
      </c>
      <c r="AE672" s="27"/>
      <c r="AF672" s="27"/>
      <c r="AG672" s="27"/>
      <c r="AH672" s="13">
        <v>0</v>
      </c>
      <c r="AI672" s="13">
        <v>0</v>
      </c>
      <c r="AJ672" s="13">
        <v>1</v>
      </c>
      <c r="AK672" s="27" t="s">
        <v>1531</v>
      </c>
      <c r="AL672" s="27" t="s">
        <v>1531</v>
      </c>
      <c r="AM672" s="27" t="s">
        <v>1517</v>
      </c>
      <c r="AN672" s="27" t="s">
        <v>1535</v>
      </c>
      <c r="AO672" s="34">
        <f t="shared" si="43"/>
        <v>2</v>
      </c>
      <c r="AP672">
        <v>1</v>
      </c>
      <c r="AQ672" s="30">
        <v>50</v>
      </c>
      <c r="AR672" s="12">
        <v>1</v>
      </c>
      <c r="AS672" s="12">
        <v>1</v>
      </c>
      <c r="AT672" s="13">
        <v>3</v>
      </c>
    </row>
    <row r="673" spans="1:46" x14ac:dyDescent="0.4">
      <c r="A673">
        <v>647</v>
      </c>
      <c r="B673" s="14">
        <v>0</v>
      </c>
      <c r="C673" s="36">
        <v>0</v>
      </c>
      <c r="D673" s="17" t="s">
        <v>1530</v>
      </c>
      <c r="E673" s="14">
        <v>1</v>
      </c>
      <c r="F673" s="14">
        <v>2</v>
      </c>
      <c r="G673" s="14">
        <v>3</v>
      </c>
      <c r="H673" s="14">
        <v>0</v>
      </c>
      <c r="I673" s="14">
        <f t="shared" si="41"/>
        <v>227</v>
      </c>
      <c r="J673" s="14">
        <f t="shared" si="42"/>
        <v>216</v>
      </c>
      <c r="K673" s="14">
        <v>18</v>
      </c>
      <c r="L673" s="12">
        <v>0</v>
      </c>
      <c r="M673" s="17" t="str">
        <f t="shared" si="40"/>
        <v>11</v>
      </c>
      <c r="N673" s="18" t="s">
        <v>860</v>
      </c>
      <c r="O673" s="14">
        <v>5</v>
      </c>
      <c r="P673" s="14">
        <v>1</v>
      </c>
      <c r="Q673" s="14">
        <v>0</v>
      </c>
      <c r="R673" s="14">
        <v>0</v>
      </c>
      <c r="S673" s="14">
        <v>0</v>
      </c>
      <c r="T673" s="14">
        <v>1</v>
      </c>
      <c r="U673" s="14">
        <v>0</v>
      </c>
      <c r="V673" s="19">
        <v>0.58680555555555602</v>
      </c>
      <c r="W673" s="17" t="s">
        <v>1531</v>
      </c>
      <c r="X673" s="14">
        <v>1</v>
      </c>
      <c r="Y673" s="20">
        <v>2</v>
      </c>
      <c r="Z673" s="17">
        <v>0</v>
      </c>
      <c r="AA673" s="17">
        <v>0</v>
      </c>
      <c r="AB673" s="17" t="s">
        <v>566</v>
      </c>
      <c r="AC673">
        <v>1</v>
      </c>
      <c r="AD673">
        <v>0</v>
      </c>
      <c r="AE673" s="17"/>
      <c r="AF673" s="17"/>
      <c r="AG673" s="17"/>
      <c r="AH673" s="14">
        <v>0</v>
      </c>
      <c r="AI673" s="14">
        <v>1</v>
      </c>
      <c r="AJ673" s="14">
        <v>0</v>
      </c>
      <c r="AK673" s="17" t="s">
        <v>1531</v>
      </c>
      <c r="AL673" s="17" t="s">
        <v>64</v>
      </c>
      <c r="AM673" s="17" t="s">
        <v>64</v>
      </c>
      <c r="AN673" s="17" t="s">
        <v>64</v>
      </c>
      <c r="AO673" s="16">
        <f t="shared" si="43"/>
        <v>2</v>
      </c>
      <c r="AP673">
        <v>1</v>
      </c>
      <c r="AQ673" s="20">
        <v>2</v>
      </c>
      <c r="AR673" s="12">
        <v>1</v>
      </c>
      <c r="AS673" s="12">
        <v>1</v>
      </c>
      <c r="AT673" s="14">
        <v>2</v>
      </c>
    </row>
    <row r="674" spans="1:46" x14ac:dyDescent="0.4">
      <c r="A674">
        <v>327</v>
      </c>
      <c r="B674" s="14">
        <v>0</v>
      </c>
      <c r="C674" s="36">
        <v>0</v>
      </c>
      <c r="D674" s="17" t="s">
        <v>1531</v>
      </c>
      <c r="E674" s="14">
        <v>0</v>
      </c>
      <c r="F674" s="14">
        <v>3</v>
      </c>
      <c r="G674" s="14">
        <v>2</v>
      </c>
      <c r="H674" s="14">
        <v>3</v>
      </c>
      <c r="I674" s="14">
        <f t="shared" si="41"/>
        <v>769</v>
      </c>
      <c r="J674" s="14">
        <f t="shared" si="42"/>
        <v>768</v>
      </c>
      <c r="K674" s="14">
        <v>64</v>
      </c>
      <c r="L674" s="12">
        <v>5</v>
      </c>
      <c r="M674" s="17" t="str">
        <f t="shared" si="40"/>
        <v xml:space="preserve">1 </v>
      </c>
      <c r="N674" s="18" t="s">
        <v>1536</v>
      </c>
      <c r="O674" s="14">
        <v>1</v>
      </c>
      <c r="P674" s="14">
        <v>0</v>
      </c>
      <c r="Q674" s="14">
        <v>1</v>
      </c>
      <c r="R674" s="14">
        <v>0</v>
      </c>
      <c r="S674" s="14">
        <v>0</v>
      </c>
      <c r="T674" s="14">
        <v>1</v>
      </c>
      <c r="U674" s="14">
        <v>0</v>
      </c>
      <c r="V674" s="19">
        <v>0.57986111111111105</v>
      </c>
      <c r="W674" s="17" t="s">
        <v>1537</v>
      </c>
      <c r="X674" s="14">
        <v>1</v>
      </c>
      <c r="Y674" s="20">
        <v>21</v>
      </c>
      <c r="Z674" s="17">
        <v>1</v>
      </c>
      <c r="AA674" s="17">
        <v>0</v>
      </c>
      <c r="AB674" s="17" t="s">
        <v>58</v>
      </c>
      <c r="AC674">
        <v>2</v>
      </c>
      <c r="AD674">
        <v>0</v>
      </c>
      <c r="AE674" s="17"/>
      <c r="AF674" s="17"/>
      <c r="AG674" s="17"/>
      <c r="AH674" s="14">
        <v>0</v>
      </c>
      <c r="AI674" s="14">
        <v>0</v>
      </c>
      <c r="AJ674" s="14">
        <v>1</v>
      </c>
      <c r="AK674" s="17" t="s">
        <v>1517</v>
      </c>
      <c r="AL674" s="17" t="s">
        <v>1517</v>
      </c>
      <c r="AM674" s="17" t="s">
        <v>1488</v>
      </c>
      <c r="AN674" s="17" t="s">
        <v>1538</v>
      </c>
      <c r="AO674" s="16">
        <f t="shared" si="43"/>
        <v>1</v>
      </c>
      <c r="AP674">
        <v>1</v>
      </c>
      <c r="AQ674" s="20">
        <v>21</v>
      </c>
      <c r="AR674" s="12">
        <v>1</v>
      </c>
      <c r="AS674" s="12">
        <v>1</v>
      </c>
      <c r="AT674" s="14">
        <v>3</v>
      </c>
    </row>
    <row r="675" spans="1:46" x14ac:dyDescent="0.4">
      <c r="A675">
        <v>160</v>
      </c>
      <c r="B675" s="14">
        <v>0</v>
      </c>
      <c r="C675" s="36">
        <v>0</v>
      </c>
      <c r="D675" s="17" t="s">
        <v>1517</v>
      </c>
      <c r="E675" s="14">
        <v>0</v>
      </c>
      <c r="F675" s="14">
        <v>3</v>
      </c>
      <c r="G675" s="14">
        <v>3</v>
      </c>
      <c r="H675" s="14">
        <v>3</v>
      </c>
      <c r="I675" s="14">
        <f t="shared" si="41"/>
        <v>829</v>
      </c>
      <c r="J675" s="14">
        <f t="shared" si="42"/>
        <v>828</v>
      </c>
      <c r="K675" s="14">
        <v>69</v>
      </c>
      <c r="L675" s="12">
        <v>5</v>
      </c>
      <c r="M675" s="17" t="str">
        <f t="shared" si="40"/>
        <v xml:space="preserve">1 </v>
      </c>
      <c r="N675" s="18" t="s">
        <v>902</v>
      </c>
      <c r="O675" s="14">
        <v>1</v>
      </c>
      <c r="P675" s="14">
        <v>1</v>
      </c>
      <c r="Q675" s="14">
        <v>1</v>
      </c>
      <c r="R675" s="14">
        <v>0</v>
      </c>
      <c r="S675" s="14">
        <v>1</v>
      </c>
      <c r="T675" s="14">
        <v>1</v>
      </c>
      <c r="U675" s="14">
        <v>1</v>
      </c>
      <c r="V675" s="19">
        <v>0.95347222222222205</v>
      </c>
      <c r="W675" s="17" t="s">
        <v>1539</v>
      </c>
      <c r="X675" s="14">
        <v>1</v>
      </c>
      <c r="Y675" s="20">
        <v>8</v>
      </c>
      <c r="Z675" s="17">
        <v>1</v>
      </c>
      <c r="AA675" s="17">
        <v>0</v>
      </c>
      <c r="AB675" s="17" t="s">
        <v>367</v>
      </c>
      <c r="AC675">
        <v>2</v>
      </c>
      <c r="AD675">
        <v>1</v>
      </c>
      <c r="AE675" s="17">
        <v>1</v>
      </c>
      <c r="AF675" s="17"/>
      <c r="AG675" s="17"/>
      <c r="AH675" s="14">
        <v>1</v>
      </c>
      <c r="AI675" s="14">
        <v>0</v>
      </c>
      <c r="AJ675" s="14">
        <v>0</v>
      </c>
      <c r="AK675" s="17" t="s">
        <v>1488</v>
      </c>
      <c r="AL675" s="17" t="s">
        <v>64</v>
      </c>
      <c r="AM675" s="17" t="s">
        <v>64</v>
      </c>
      <c r="AN675" s="17" t="s">
        <v>64</v>
      </c>
      <c r="AO675" s="16">
        <f t="shared" si="43"/>
        <v>1</v>
      </c>
      <c r="AP675">
        <v>1</v>
      </c>
      <c r="AQ675" s="20">
        <v>8</v>
      </c>
      <c r="AR675" s="12">
        <v>1</v>
      </c>
      <c r="AS675" s="12">
        <v>1</v>
      </c>
      <c r="AT675" s="14">
        <v>2</v>
      </c>
    </row>
    <row r="676" spans="1:46" x14ac:dyDescent="0.4">
      <c r="A676">
        <v>19</v>
      </c>
      <c r="B676" s="14">
        <v>1</v>
      </c>
      <c r="C676" s="36">
        <v>0</v>
      </c>
      <c r="D676" s="17" t="s">
        <v>1517</v>
      </c>
      <c r="E676" s="14">
        <v>0</v>
      </c>
      <c r="F676" s="14">
        <v>3</v>
      </c>
      <c r="G676" s="14">
        <v>2</v>
      </c>
      <c r="H676" s="14">
        <v>1</v>
      </c>
      <c r="I676" s="14">
        <f t="shared" si="41"/>
        <v>834</v>
      </c>
      <c r="J676" s="14">
        <f t="shared" si="42"/>
        <v>828</v>
      </c>
      <c r="K676" s="14">
        <v>69</v>
      </c>
      <c r="L676" s="12">
        <v>5</v>
      </c>
      <c r="M676" s="17" t="str">
        <f t="shared" si="40"/>
        <v xml:space="preserve">6 </v>
      </c>
      <c r="N676" s="18" t="s">
        <v>188</v>
      </c>
      <c r="O676" s="14">
        <v>3</v>
      </c>
      <c r="P676" s="14">
        <v>1</v>
      </c>
      <c r="Q676" s="14">
        <v>1</v>
      </c>
      <c r="R676" s="14">
        <v>0</v>
      </c>
      <c r="S676" s="14">
        <v>1</v>
      </c>
      <c r="T676" s="14">
        <v>1</v>
      </c>
      <c r="U676" s="14">
        <v>0</v>
      </c>
      <c r="V676" s="19">
        <v>0.69374999999999998</v>
      </c>
      <c r="W676" s="17" t="s">
        <v>1540</v>
      </c>
      <c r="X676" s="14">
        <v>1</v>
      </c>
      <c r="Y676" s="20">
        <v>28</v>
      </c>
      <c r="Z676" s="17">
        <v>1</v>
      </c>
      <c r="AA676" s="17">
        <v>0</v>
      </c>
      <c r="AB676" s="17" t="s">
        <v>115</v>
      </c>
      <c r="AC676">
        <v>3</v>
      </c>
      <c r="AD676">
        <v>0</v>
      </c>
      <c r="AE676" s="17"/>
      <c r="AF676" s="17"/>
      <c r="AG676" s="17"/>
      <c r="AH676" s="14">
        <v>0</v>
      </c>
      <c r="AI676" s="14">
        <v>0</v>
      </c>
      <c r="AJ676" s="14">
        <v>1</v>
      </c>
      <c r="AK676" s="17" t="s">
        <v>1488</v>
      </c>
      <c r="AL676" s="17" t="s">
        <v>1488</v>
      </c>
      <c r="AM676" s="17" t="s">
        <v>1516</v>
      </c>
      <c r="AN676" s="17" t="s">
        <v>1541</v>
      </c>
      <c r="AO676" s="16">
        <f t="shared" si="43"/>
        <v>1</v>
      </c>
      <c r="AP676">
        <v>1</v>
      </c>
      <c r="AQ676" s="20">
        <v>28</v>
      </c>
      <c r="AR676" s="12">
        <v>1</v>
      </c>
      <c r="AS676" s="12">
        <v>1</v>
      </c>
      <c r="AT676" s="14">
        <v>3</v>
      </c>
    </row>
    <row r="677" spans="1:46" x14ac:dyDescent="0.4">
      <c r="A677">
        <v>389</v>
      </c>
      <c r="B677" s="14">
        <v>0</v>
      </c>
      <c r="C677" s="14">
        <v>1</v>
      </c>
      <c r="D677" s="17" t="s">
        <v>1488</v>
      </c>
      <c r="E677" s="14">
        <v>1</v>
      </c>
      <c r="F677" s="14">
        <v>3</v>
      </c>
      <c r="G677" s="14">
        <v>5</v>
      </c>
      <c r="H677" s="14">
        <v>1</v>
      </c>
      <c r="I677" s="14">
        <f t="shared" si="41"/>
        <v>694</v>
      </c>
      <c r="J677" s="14">
        <f t="shared" si="42"/>
        <v>684</v>
      </c>
      <c r="K677" s="14">
        <v>57</v>
      </c>
      <c r="L677" s="12">
        <v>4</v>
      </c>
      <c r="M677" s="17" t="str">
        <f t="shared" si="40"/>
        <v>10</v>
      </c>
      <c r="N677" s="18" t="s">
        <v>1189</v>
      </c>
      <c r="O677" s="14">
        <v>0</v>
      </c>
      <c r="P677" s="14">
        <v>1</v>
      </c>
      <c r="Q677" s="14">
        <v>1</v>
      </c>
      <c r="R677" s="14">
        <v>0</v>
      </c>
      <c r="S677" s="14">
        <v>1</v>
      </c>
      <c r="T677" s="14">
        <v>1</v>
      </c>
      <c r="U677" s="14">
        <v>1</v>
      </c>
      <c r="V677" s="19">
        <v>0.86875000000000002</v>
      </c>
      <c r="W677" s="17" t="s">
        <v>1501</v>
      </c>
      <c r="X677" s="14">
        <v>1</v>
      </c>
      <c r="Y677" s="20">
        <v>9</v>
      </c>
      <c r="Z677" s="17">
        <v>1</v>
      </c>
      <c r="AA677" s="17">
        <v>0</v>
      </c>
      <c r="AB677" s="17" t="s">
        <v>480</v>
      </c>
      <c r="AC677">
        <v>1</v>
      </c>
      <c r="AD677">
        <v>1</v>
      </c>
      <c r="AE677" s="17">
        <v>4</v>
      </c>
      <c r="AF677" s="17"/>
      <c r="AG677" s="17"/>
      <c r="AH677" s="14">
        <v>0</v>
      </c>
      <c r="AI677" s="14">
        <v>0</v>
      </c>
      <c r="AJ677" s="14">
        <v>0</v>
      </c>
      <c r="AK677" s="17" t="s">
        <v>1516</v>
      </c>
      <c r="AL677" s="17" t="s">
        <v>64</v>
      </c>
      <c r="AM677" s="17" t="s">
        <v>64</v>
      </c>
      <c r="AN677" s="17" t="s">
        <v>64</v>
      </c>
      <c r="AO677" s="16">
        <f t="shared" si="43"/>
        <v>1</v>
      </c>
      <c r="AP677">
        <v>1</v>
      </c>
      <c r="AQ677" s="20">
        <v>9</v>
      </c>
      <c r="AR677" s="12">
        <v>1</v>
      </c>
      <c r="AS677" s="12">
        <v>1</v>
      </c>
      <c r="AT677" s="14">
        <v>2</v>
      </c>
    </row>
    <row r="678" spans="1:46" x14ac:dyDescent="0.4">
      <c r="A678">
        <v>344</v>
      </c>
      <c r="B678" s="14">
        <v>0</v>
      </c>
      <c r="C678" s="36">
        <v>0</v>
      </c>
      <c r="D678" s="17" t="s">
        <v>1516</v>
      </c>
      <c r="E678" s="14">
        <v>1</v>
      </c>
      <c r="F678" s="14">
        <v>0</v>
      </c>
      <c r="G678" s="14">
        <v>5</v>
      </c>
      <c r="H678" s="14">
        <v>0</v>
      </c>
      <c r="I678" s="14">
        <f t="shared" si="41"/>
        <v>307</v>
      </c>
      <c r="J678" s="14">
        <f t="shared" si="42"/>
        <v>300</v>
      </c>
      <c r="K678" s="14">
        <v>25</v>
      </c>
      <c r="L678" s="12">
        <v>1</v>
      </c>
      <c r="M678" s="17" t="str">
        <f t="shared" si="40"/>
        <v xml:space="preserve">7 </v>
      </c>
      <c r="N678" s="18" t="s">
        <v>1199</v>
      </c>
      <c r="O678" s="14">
        <v>0</v>
      </c>
      <c r="P678" s="14">
        <v>0</v>
      </c>
      <c r="Q678" s="14">
        <v>1</v>
      </c>
      <c r="R678" s="14">
        <v>0</v>
      </c>
      <c r="S678" s="14">
        <v>0</v>
      </c>
      <c r="T678" s="14">
        <v>1</v>
      </c>
      <c r="U678" s="14">
        <v>1</v>
      </c>
      <c r="V678" s="19">
        <v>0.84791666666666698</v>
      </c>
      <c r="W678" s="17" t="s">
        <v>1542</v>
      </c>
      <c r="X678" s="14">
        <v>1</v>
      </c>
      <c r="Y678" s="20">
        <v>29</v>
      </c>
      <c r="Z678" s="17">
        <v>1</v>
      </c>
      <c r="AA678" s="17">
        <v>0</v>
      </c>
      <c r="AB678" s="17" t="s">
        <v>53</v>
      </c>
      <c r="AC678">
        <v>2</v>
      </c>
      <c r="AD678">
        <v>0</v>
      </c>
      <c r="AE678" s="17"/>
      <c r="AF678" s="17"/>
      <c r="AG678" s="17"/>
      <c r="AH678" s="14">
        <v>0</v>
      </c>
      <c r="AI678" s="14">
        <v>0</v>
      </c>
      <c r="AJ678" s="14">
        <v>1</v>
      </c>
      <c r="AK678" s="17" t="s">
        <v>1543</v>
      </c>
      <c r="AL678" s="17" t="s">
        <v>1543</v>
      </c>
      <c r="AM678" s="17" t="s">
        <v>1485</v>
      </c>
      <c r="AN678" s="17" t="s">
        <v>1544</v>
      </c>
      <c r="AO678" s="16">
        <f t="shared" si="43"/>
        <v>1</v>
      </c>
      <c r="AP678">
        <v>1</v>
      </c>
      <c r="AQ678" s="20">
        <v>29</v>
      </c>
      <c r="AR678" s="12">
        <v>1</v>
      </c>
      <c r="AS678" s="12">
        <v>1</v>
      </c>
      <c r="AT678" s="14">
        <v>3</v>
      </c>
    </row>
    <row r="679" spans="1:46" x14ac:dyDescent="0.4">
      <c r="A679">
        <v>24</v>
      </c>
      <c r="B679" s="14">
        <v>0</v>
      </c>
      <c r="C679" s="36">
        <v>0</v>
      </c>
      <c r="D679" s="17" t="s">
        <v>1516</v>
      </c>
      <c r="E679" s="14">
        <v>0</v>
      </c>
      <c r="F679" s="14">
        <v>3</v>
      </c>
      <c r="G679" s="14">
        <v>1</v>
      </c>
      <c r="H679" s="14">
        <v>4</v>
      </c>
      <c r="I679" s="14">
        <f t="shared" si="41"/>
        <v>873</v>
      </c>
      <c r="J679" s="14">
        <f t="shared" si="42"/>
        <v>864</v>
      </c>
      <c r="K679" s="14">
        <v>72</v>
      </c>
      <c r="L679" s="12">
        <v>6</v>
      </c>
      <c r="M679" s="17" t="str">
        <f t="shared" si="40"/>
        <v xml:space="preserve">9 </v>
      </c>
      <c r="N679" s="18" t="s">
        <v>1545</v>
      </c>
      <c r="O679" s="14">
        <v>5</v>
      </c>
      <c r="P679" s="14">
        <v>1</v>
      </c>
      <c r="Q679" s="14">
        <v>0</v>
      </c>
      <c r="R679" s="14">
        <v>0</v>
      </c>
      <c r="S679" s="14">
        <v>1</v>
      </c>
      <c r="T679" s="14">
        <v>1</v>
      </c>
      <c r="U679" s="14">
        <v>0</v>
      </c>
      <c r="V679" s="19">
        <v>0.75416666666666698</v>
      </c>
      <c r="W679" s="17" t="s">
        <v>1546</v>
      </c>
      <c r="X679" s="14">
        <v>1</v>
      </c>
      <c r="Y679" s="20">
        <v>40</v>
      </c>
      <c r="Z679" s="17">
        <v>0</v>
      </c>
      <c r="AA679" s="17">
        <v>0</v>
      </c>
      <c r="AB679" s="17" t="s">
        <v>1041</v>
      </c>
      <c r="AC679">
        <v>0</v>
      </c>
      <c r="AD679">
        <v>0</v>
      </c>
      <c r="AE679" s="17"/>
      <c r="AF679" s="17"/>
      <c r="AG679" s="17"/>
      <c r="AH679" s="14">
        <v>0</v>
      </c>
      <c r="AI679" s="14">
        <v>0</v>
      </c>
      <c r="AJ679" s="14">
        <v>0</v>
      </c>
      <c r="AK679" s="15">
        <v>44428</v>
      </c>
      <c r="AL679" s="17" t="s">
        <v>64</v>
      </c>
      <c r="AM679" s="17" t="s">
        <v>64</v>
      </c>
      <c r="AN679" s="17" t="s">
        <v>64</v>
      </c>
      <c r="AO679" s="16">
        <f t="shared" si="43"/>
        <v>1</v>
      </c>
      <c r="AP679">
        <v>1</v>
      </c>
      <c r="AQ679" s="20">
        <v>40</v>
      </c>
      <c r="AR679" s="12">
        <v>1</v>
      </c>
      <c r="AS679" s="12">
        <v>1</v>
      </c>
      <c r="AT679" s="14">
        <v>2</v>
      </c>
    </row>
    <row r="680" spans="1:46" x14ac:dyDescent="0.4">
      <c r="A680">
        <v>309</v>
      </c>
      <c r="B680" s="14">
        <v>0</v>
      </c>
      <c r="C680" s="36">
        <v>0</v>
      </c>
      <c r="D680" s="17" t="s">
        <v>1518</v>
      </c>
      <c r="E680" s="14">
        <v>0</v>
      </c>
      <c r="F680" s="14">
        <v>3</v>
      </c>
      <c r="G680" s="14">
        <v>2</v>
      </c>
      <c r="H680" s="14">
        <v>3</v>
      </c>
      <c r="I680" s="14">
        <f t="shared" si="41"/>
        <v>626</v>
      </c>
      <c r="J680" s="14">
        <f t="shared" si="42"/>
        <v>624</v>
      </c>
      <c r="K680" s="14">
        <v>52</v>
      </c>
      <c r="L680" s="12">
        <v>4</v>
      </c>
      <c r="M680" s="17" t="str">
        <f t="shared" si="40"/>
        <v xml:space="preserve">2 </v>
      </c>
      <c r="N680" s="18" t="s">
        <v>1205</v>
      </c>
      <c r="O680" s="14">
        <v>1</v>
      </c>
      <c r="P680" s="14">
        <v>0</v>
      </c>
      <c r="Q680" s="14">
        <v>1</v>
      </c>
      <c r="R680" s="14">
        <v>0</v>
      </c>
      <c r="S680" s="14">
        <v>1</v>
      </c>
      <c r="T680" s="14">
        <v>1</v>
      </c>
      <c r="U680" s="14">
        <v>0</v>
      </c>
      <c r="V680" s="19">
        <v>0.67291666666666705</v>
      </c>
      <c r="W680" s="17" t="s">
        <v>1410</v>
      </c>
      <c r="X680" s="14">
        <v>1</v>
      </c>
      <c r="Y680" s="20">
        <v>21</v>
      </c>
      <c r="Z680" s="17">
        <v>1</v>
      </c>
      <c r="AA680" s="17">
        <v>0</v>
      </c>
      <c r="AB680" s="17" t="s">
        <v>58</v>
      </c>
      <c r="AC680">
        <v>2</v>
      </c>
      <c r="AD680">
        <v>1</v>
      </c>
      <c r="AE680" s="17">
        <v>6</v>
      </c>
      <c r="AF680" s="17"/>
      <c r="AG680" s="17"/>
      <c r="AH680" s="14">
        <v>0</v>
      </c>
      <c r="AI680" s="14">
        <v>0</v>
      </c>
      <c r="AJ680" s="14">
        <v>1</v>
      </c>
      <c r="AK680" s="17" t="s">
        <v>1501</v>
      </c>
      <c r="AL680" s="17" t="s">
        <v>1501</v>
      </c>
      <c r="AM680" s="17" t="s">
        <v>1522</v>
      </c>
      <c r="AN680" s="17" t="s">
        <v>1538</v>
      </c>
      <c r="AO680" s="16">
        <f t="shared" si="43"/>
        <v>1</v>
      </c>
      <c r="AP680">
        <v>1</v>
      </c>
      <c r="AQ680" s="20">
        <v>21</v>
      </c>
      <c r="AR680" s="12">
        <v>1</v>
      </c>
      <c r="AS680" s="12">
        <v>1</v>
      </c>
      <c r="AT680" s="14">
        <v>3</v>
      </c>
    </row>
    <row r="681" spans="1:46" x14ac:dyDescent="0.4">
      <c r="A681">
        <v>581</v>
      </c>
      <c r="B681" s="14">
        <v>1</v>
      </c>
      <c r="C681" s="14">
        <v>1</v>
      </c>
      <c r="D681" s="17" t="s">
        <v>1501</v>
      </c>
      <c r="E681" s="14">
        <v>1</v>
      </c>
      <c r="F681" s="14">
        <v>0</v>
      </c>
      <c r="G681" s="14">
        <v>3</v>
      </c>
      <c r="H681" s="14">
        <v>4</v>
      </c>
      <c r="I681" s="14">
        <f t="shared" si="41"/>
        <v>626</v>
      </c>
      <c r="J681" s="14">
        <f t="shared" si="42"/>
        <v>624</v>
      </c>
      <c r="K681" s="14">
        <v>52</v>
      </c>
      <c r="L681" s="12">
        <v>4</v>
      </c>
      <c r="M681" s="17" t="str">
        <f t="shared" si="40"/>
        <v xml:space="preserve">2 </v>
      </c>
      <c r="N681" s="18" t="s">
        <v>1205</v>
      </c>
      <c r="O681" s="14">
        <v>5</v>
      </c>
      <c r="P681" s="14">
        <v>1</v>
      </c>
      <c r="Q681" s="14">
        <v>1</v>
      </c>
      <c r="R681" s="14">
        <v>0</v>
      </c>
      <c r="S681" s="14">
        <v>0</v>
      </c>
      <c r="T681" s="14">
        <v>0</v>
      </c>
      <c r="U681" s="14">
        <v>0</v>
      </c>
      <c r="V681" s="19">
        <v>0.81527777777777799</v>
      </c>
      <c r="W681" s="17" t="s">
        <v>1544</v>
      </c>
      <c r="X681" s="14">
        <v>1</v>
      </c>
      <c r="Y681" s="20">
        <v>19</v>
      </c>
      <c r="Z681" s="17">
        <v>0</v>
      </c>
      <c r="AA681" s="17">
        <v>0</v>
      </c>
      <c r="AB681" s="17" t="s">
        <v>1191</v>
      </c>
      <c r="AC681">
        <v>3</v>
      </c>
      <c r="AD681">
        <v>0</v>
      </c>
      <c r="AE681" s="17"/>
      <c r="AF681" s="17"/>
      <c r="AG681" s="17"/>
      <c r="AH681" s="14">
        <v>0</v>
      </c>
      <c r="AI681" s="14">
        <v>0</v>
      </c>
      <c r="AJ681" s="14">
        <v>1</v>
      </c>
      <c r="AK681" s="17" t="s">
        <v>1522</v>
      </c>
      <c r="AL681" s="17" t="s">
        <v>1522</v>
      </c>
      <c r="AM681" s="17" t="s">
        <v>1504</v>
      </c>
      <c r="AN681" s="17" t="s">
        <v>1524</v>
      </c>
      <c r="AO681" s="16">
        <f t="shared" si="43"/>
        <v>3</v>
      </c>
      <c r="AP681">
        <v>2</v>
      </c>
      <c r="AQ681" s="20">
        <v>19</v>
      </c>
      <c r="AR681" s="12">
        <v>1</v>
      </c>
      <c r="AS681" s="12">
        <v>1</v>
      </c>
      <c r="AT681" s="14">
        <v>3</v>
      </c>
    </row>
    <row r="682" spans="1:46" x14ac:dyDescent="0.4">
      <c r="A682">
        <v>90</v>
      </c>
      <c r="B682" s="14">
        <v>1</v>
      </c>
      <c r="C682" s="36">
        <v>0</v>
      </c>
      <c r="D682" s="17" t="s">
        <v>1520</v>
      </c>
      <c r="E682" s="14">
        <v>0</v>
      </c>
      <c r="F682" s="14">
        <v>3</v>
      </c>
      <c r="G682" s="14">
        <v>3</v>
      </c>
      <c r="H682" s="14">
        <v>1</v>
      </c>
      <c r="I682" s="14">
        <f t="shared" si="41"/>
        <v>643</v>
      </c>
      <c r="J682" s="14">
        <f t="shared" si="42"/>
        <v>636</v>
      </c>
      <c r="K682" s="14">
        <v>53</v>
      </c>
      <c r="L682" s="12">
        <v>4</v>
      </c>
      <c r="M682" s="17" t="str">
        <f t="shared" si="40"/>
        <v xml:space="preserve">7 </v>
      </c>
      <c r="N682" s="18" t="s">
        <v>959</v>
      </c>
      <c r="O682" s="14">
        <v>5</v>
      </c>
      <c r="P682" s="14">
        <v>1</v>
      </c>
      <c r="Q682" s="14">
        <v>1</v>
      </c>
      <c r="R682" s="14">
        <v>0</v>
      </c>
      <c r="S682" s="14">
        <v>1</v>
      </c>
      <c r="T682" s="14">
        <v>1</v>
      </c>
      <c r="U682" s="14">
        <v>0</v>
      </c>
      <c r="V682" s="19">
        <v>0.77291666666666703</v>
      </c>
      <c r="W682" s="17" t="s">
        <v>1410</v>
      </c>
      <c r="X682" s="14">
        <v>1</v>
      </c>
      <c r="Y682" s="20">
        <v>15</v>
      </c>
      <c r="Z682" s="17">
        <v>0</v>
      </c>
      <c r="AA682" s="17">
        <v>1</v>
      </c>
      <c r="AB682" s="17" t="s">
        <v>989</v>
      </c>
      <c r="AC682">
        <v>2</v>
      </c>
      <c r="AD682">
        <v>0</v>
      </c>
      <c r="AE682" s="17"/>
      <c r="AF682" s="17"/>
      <c r="AG682" s="17"/>
      <c r="AH682" s="14">
        <v>0</v>
      </c>
      <c r="AI682" s="14">
        <v>0</v>
      </c>
      <c r="AJ682" s="14">
        <v>1</v>
      </c>
      <c r="AK682" s="17" t="s">
        <v>1538</v>
      </c>
      <c r="AL682" s="17" t="s">
        <v>1538</v>
      </c>
      <c r="AM682" s="17" t="s">
        <v>1547</v>
      </c>
      <c r="AN682" s="17" t="s">
        <v>1540</v>
      </c>
      <c r="AO682" s="16">
        <f t="shared" si="43"/>
        <v>1</v>
      </c>
      <c r="AP682">
        <v>1</v>
      </c>
      <c r="AQ682" s="20">
        <v>15</v>
      </c>
      <c r="AR682" s="12">
        <v>1</v>
      </c>
      <c r="AS682" s="12">
        <v>1</v>
      </c>
      <c r="AT682" s="14">
        <v>3</v>
      </c>
    </row>
    <row r="683" spans="1:46" x14ac:dyDescent="0.4">
      <c r="A683">
        <v>191</v>
      </c>
      <c r="B683" s="14">
        <v>1</v>
      </c>
      <c r="C683" s="36">
        <v>0</v>
      </c>
      <c r="D683" s="17" t="s">
        <v>1548</v>
      </c>
      <c r="E683" s="14">
        <v>0</v>
      </c>
      <c r="F683" s="14">
        <v>0</v>
      </c>
      <c r="G683" s="14">
        <v>0</v>
      </c>
      <c r="H683" s="14">
        <v>2</v>
      </c>
      <c r="I683" s="14">
        <f t="shared" si="41"/>
        <v>707</v>
      </c>
      <c r="J683" s="14">
        <f t="shared" si="42"/>
        <v>696</v>
      </c>
      <c r="K683" s="14">
        <v>58</v>
      </c>
      <c r="L683" s="12">
        <v>4</v>
      </c>
      <c r="M683" s="17" t="str">
        <f t="shared" si="40"/>
        <v>11</v>
      </c>
      <c r="N683" s="18" t="s">
        <v>1549</v>
      </c>
      <c r="O683" s="14">
        <v>1</v>
      </c>
      <c r="P683" s="14">
        <v>1</v>
      </c>
      <c r="Q683" s="14">
        <v>1</v>
      </c>
      <c r="R683" s="14">
        <v>0</v>
      </c>
      <c r="S683" s="14">
        <v>0</v>
      </c>
      <c r="T683" s="14">
        <v>1</v>
      </c>
      <c r="U683" s="14">
        <v>0</v>
      </c>
      <c r="V683" s="19">
        <v>0.66319444444444398</v>
      </c>
      <c r="W683" s="17" t="s">
        <v>1550</v>
      </c>
      <c r="X683" s="14">
        <v>1</v>
      </c>
      <c r="Y683" s="20">
        <v>50</v>
      </c>
      <c r="Z683" s="17">
        <v>1</v>
      </c>
      <c r="AA683" s="17">
        <v>0</v>
      </c>
      <c r="AB683" s="17" t="s">
        <v>58</v>
      </c>
      <c r="AC683">
        <v>2</v>
      </c>
      <c r="AD683">
        <v>0</v>
      </c>
      <c r="AE683" s="17"/>
      <c r="AF683" s="17"/>
      <c r="AG683" s="17"/>
      <c r="AH683" s="14">
        <v>0</v>
      </c>
      <c r="AI683" s="14">
        <v>0</v>
      </c>
      <c r="AJ683" s="14">
        <v>1</v>
      </c>
      <c r="AK683" s="17" t="s">
        <v>1537</v>
      </c>
      <c r="AL683" s="17" t="s">
        <v>1537</v>
      </c>
      <c r="AM683" s="17" t="s">
        <v>1541</v>
      </c>
      <c r="AN683" s="17" t="s">
        <v>1551</v>
      </c>
      <c r="AO683" s="16">
        <f t="shared" si="43"/>
        <v>1</v>
      </c>
      <c r="AP683">
        <v>1</v>
      </c>
      <c r="AQ683" s="20">
        <v>50</v>
      </c>
      <c r="AR683" s="12">
        <v>1</v>
      </c>
      <c r="AS683" s="12">
        <v>1</v>
      </c>
      <c r="AT683" s="14">
        <v>3</v>
      </c>
    </row>
    <row r="684" spans="1:46" x14ac:dyDescent="0.4">
      <c r="A684">
        <v>0</v>
      </c>
      <c r="B684" s="14">
        <v>1</v>
      </c>
      <c r="C684" s="36">
        <v>0</v>
      </c>
      <c r="D684" s="17" t="s">
        <v>1547</v>
      </c>
      <c r="E684" s="14">
        <v>0</v>
      </c>
      <c r="F684" s="14">
        <v>3</v>
      </c>
      <c r="G684" s="14">
        <v>3</v>
      </c>
      <c r="H684" s="14">
        <v>1</v>
      </c>
      <c r="I684" s="14">
        <f t="shared" si="41"/>
        <v>696</v>
      </c>
      <c r="J684" s="14">
        <f t="shared" si="42"/>
        <v>696</v>
      </c>
      <c r="K684" s="14">
        <v>58</v>
      </c>
      <c r="L684" s="12">
        <v>4</v>
      </c>
      <c r="M684" s="17" t="str">
        <f t="shared" si="40"/>
        <v xml:space="preserve">0 </v>
      </c>
      <c r="N684" s="18" t="s">
        <v>1552</v>
      </c>
      <c r="O684" s="14">
        <v>5</v>
      </c>
      <c r="P684" s="14">
        <v>1</v>
      </c>
      <c r="Q684" s="14">
        <v>1</v>
      </c>
      <c r="R684" s="14">
        <v>0</v>
      </c>
      <c r="S684" s="14">
        <v>0</v>
      </c>
      <c r="T684" s="14">
        <v>1</v>
      </c>
      <c r="U684" s="14">
        <v>0</v>
      </c>
      <c r="V684" s="19">
        <v>0.593055555555556</v>
      </c>
      <c r="W684" s="17" t="s">
        <v>1542</v>
      </c>
      <c r="X684" s="14">
        <v>1</v>
      </c>
      <c r="Y684" s="20">
        <v>14</v>
      </c>
      <c r="Z684" s="17">
        <v>1</v>
      </c>
      <c r="AA684" s="17">
        <v>0</v>
      </c>
      <c r="AB684" s="17" t="s">
        <v>58</v>
      </c>
      <c r="AC684">
        <v>2</v>
      </c>
      <c r="AD684">
        <v>1</v>
      </c>
      <c r="AE684" s="17">
        <v>1</v>
      </c>
      <c r="AF684" s="17"/>
      <c r="AG684" s="17"/>
      <c r="AH684" s="14">
        <v>1</v>
      </c>
      <c r="AI684" s="14">
        <v>0</v>
      </c>
      <c r="AJ684" s="14">
        <v>0</v>
      </c>
      <c r="AK684" s="17" t="s">
        <v>1537</v>
      </c>
      <c r="AL684" s="17" t="s">
        <v>64</v>
      </c>
      <c r="AM684" s="17" t="s">
        <v>64</v>
      </c>
      <c r="AN684" s="17" t="s">
        <v>64</v>
      </c>
      <c r="AO684" s="16">
        <f t="shared" si="43"/>
        <v>3</v>
      </c>
      <c r="AP684">
        <v>2</v>
      </c>
      <c r="AQ684" s="20">
        <v>14</v>
      </c>
      <c r="AR684" s="12">
        <v>1</v>
      </c>
      <c r="AS684" s="12">
        <v>1</v>
      </c>
      <c r="AT684" s="14">
        <v>2</v>
      </c>
    </row>
    <row r="685" spans="1:46" x14ac:dyDescent="0.4">
      <c r="A685">
        <v>290</v>
      </c>
      <c r="B685" s="14">
        <v>0</v>
      </c>
      <c r="C685" s="36">
        <v>0</v>
      </c>
      <c r="D685" s="17" t="s">
        <v>1547</v>
      </c>
      <c r="E685" s="14">
        <v>1</v>
      </c>
      <c r="F685" s="14">
        <v>0</v>
      </c>
      <c r="G685" s="14">
        <v>6</v>
      </c>
      <c r="H685" s="14">
        <v>4</v>
      </c>
      <c r="I685" s="14">
        <f t="shared" si="41"/>
        <v>326</v>
      </c>
      <c r="J685" s="14">
        <f t="shared" si="42"/>
        <v>324</v>
      </c>
      <c r="K685" s="14">
        <v>27</v>
      </c>
      <c r="L685" s="12">
        <v>1</v>
      </c>
      <c r="M685" s="17" t="str">
        <f t="shared" si="40"/>
        <v xml:space="preserve">2 </v>
      </c>
      <c r="N685" s="18" t="s">
        <v>506</v>
      </c>
      <c r="O685" s="14">
        <v>0</v>
      </c>
      <c r="P685" s="14">
        <v>0</v>
      </c>
      <c r="Q685" s="14">
        <v>1</v>
      </c>
      <c r="R685" s="14">
        <v>0</v>
      </c>
      <c r="S685" s="14">
        <v>0</v>
      </c>
      <c r="T685" s="14">
        <v>1</v>
      </c>
      <c r="U685" s="14">
        <v>0</v>
      </c>
      <c r="V685" s="19">
        <v>0.80347222222222203</v>
      </c>
      <c r="W685" s="17" t="s">
        <v>1553</v>
      </c>
      <c r="X685" s="14">
        <v>1</v>
      </c>
      <c r="Y685" s="20">
        <v>49</v>
      </c>
      <c r="Z685" s="17">
        <v>1</v>
      </c>
      <c r="AA685" s="17">
        <v>0</v>
      </c>
      <c r="AB685" s="17" t="s">
        <v>53</v>
      </c>
      <c r="AC685">
        <v>2</v>
      </c>
      <c r="AD685">
        <v>0</v>
      </c>
      <c r="AE685" s="17"/>
      <c r="AF685" s="17"/>
      <c r="AG685" s="17"/>
      <c r="AH685" s="14">
        <v>0</v>
      </c>
      <c r="AI685" s="14">
        <v>0</v>
      </c>
      <c r="AJ685" s="14">
        <v>1</v>
      </c>
      <c r="AK685" s="17" t="s">
        <v>1537</v>
      </c>
      <c r="AL685" s="17" t="s">
        <v>1537</v>
      </c>
      <c r="AM685" s="17" t="s">
        <v>1541</v>
      </c>
      <c r="AN685" s="17" t="s">
        <v>1544</v>
      </c>
      <c r="AO685" s="16">
        <f t="shared" si="43"/>
        <v>3</v>
      </c>
      <c r="AP685">
        <v>2</v>
      </c>
      <c r="AQ685" s="20">
        <v>49</v>
      </c>
      <c r="AR685" s="12">
        <v>1</v>
      </c>
      <c r="AS685" s="12">
        <v>1</v>
      </c>
      <c r="AT685" s="14">
        <v>3</v>
      </c>
    </row>
    <row r="686" spans="1:46" x14ac:dyDescent="0.4">
      <c r="A686">
        <v>381</v>
      </c>
      <c r="B686" s="14">
        <v>0</v>
      </c>
      <c r="C686" s="36">
        <v>0</v>
      </c>
      <c r="D686" s="17" t="s">
        <v>1541</v>
      </c>
      <c r="E686" s="14">
        <v>1</v>
      </c>
      <c r="F686" s="14">
        <v>0</v>
      </c>
      <c r="G686" s="14">
        <v>0</v>
      </c>
      <c r="H686" s="14">
        <v>0</v>
      </c>
      <c r="I686" s="14">
        <f t="shared" si="41"/>
        <v>386</v>
      </c>
      <c r="J686" s="14">
        <f t="shared" si="42"/>
        <v>384</v>
      </c>
      <c r="K686" s="14">
        <v>32</v>
      </c>
      <c r="L686" s="12">
        <v>2</v>
      </c>
      <c r="M686" s="17" t="str">
        <f t="shared" si="40"/>
        <v xml:space="preserve">2 </v>
      </c>
      <c r="N686" s="18" t="s">
        <v>140</v>
      </c>
      <c r="O686" s="14">
        <v>2</v>
      </c>
      <c r="P686" s="14">
        <v>1</v>
      </c>
      <c r="Q686" s="14">
        <v>1</v>
      </c>
      <c r="R686" s="14">
        <v>0</v>
      </c>
      <c r="S686" s="14">
        <v>1</v>
      </c>
      <c r="T686" s="14">
        <v>0</v>
      </c>
      <c r="U686" s="14">
        <v>0</v>
      </c>
      <c r="V686" s="19">
        <v>0.42777777777777798</v>
      </c>
      <c r="W686" s="17" t="s">
        <v>1540</v>
      </c>
      <c r="X686" s="14">
        <v>1</v>
      </c>
      <c r="Y686" s="20">
        <v>7</v>
      </c>
      <c r="Z686" s="17">
        <v>0</v>
      </c>
      <c r="AA686" s="17">
        <v>1</v>
      </c>
      <c r="AB686" s="17" t="s">
        <v>480</v>
      </c>
      <c r="AC686">
        <v>1</v>
      </c>
      <c r="AD686">
        <v>1</v>
      </c>
      <c r="AE686" s="17">
        <v>1</v>
      </c>
      <c r="AF686" s="17"/>
      <c r="AG686" s="17"/>
      <c r="AH686" s="14">
        <v>1</v>
      </c>
      <c r="AI686" s="14">
        <v>0</v>
      </c>
      <c r="AJ686" s="14">
        <v>0</v>
      </c>
      <c r="AK686" s="17" t="s">
        <v>1528</v>
      </c>
      <c r="AL686" s="17" t="s">
        <v>64</v>
      </c>
      <c r="AM686" s="17" t="s">
        <v>64</v>
      </c>
      <c r="AN686" s="17" t="s">
        <v>64</v>
      </c>
      <c r="AO686" s="16">
        <f t="shared" si="43"/>
        <v>1</v>
      </c>
      <c r="AP686">
        <v>1</v>
      </c>
      <c r="AQ686" s="20">
        <v>7</v>
      </c>
      <c r="AR686" s="12">
        <v>1</v>
      </c>
      <c r="AS686" s="12">
        <v>1</v>
      </c>
      <c r="AT686" s="14">
        <v>2</v>
      </c>
    </row>
    <row r="687" spans="1:46" x14ac:dyDescent="0.4">
      <c r="A687">
        <v>148</v>
      </c>
      <c r="B687" s="14">
        <v>0</v>
      </c>
      <c r="C687" s="14">
        <v>1</v>
      </c>
      <c r="D687" s="17" t="s">
        <v>1554</v>
      </c>
      <c r="E687" s="14">
        <v>0</v>
      </c>
      <c r="F687" s="14">
        <v>0</v>
      </c>
      <c r="G687" s="14">
        <v>1</v>
      </c>
      <c r="H687" s="14">
        <v>0</v>
      </c>
      <c r="I687" s="14">
        <f t="shared" si="41"/>
        <v>505</v>
      </c>
      <c r="J687" s="14">
        <f t="shared" si="42"/>
        <v>504</v>
      </c>
      <c r="K687" s="14">
        <v>42</v>
      </c>
      <c r="L687" s="12">
        <v>3</v>
      </c>
      <c r="M687" s="17" t="str">
        <f t="shared" ref="M687:M750" si="44">MID(N687,6,2)</f>
        <v xml:space="preserve">1 </v>
      </c>
      <c r="N687" s="18" t="s">
        <v>1144</v>
      </c>
      <c r="O687" s="14">
        <v>5</v>
      </c>
      <c r="P687" s="14">
        <v>1</v>
      </c>
      <c r="Q687" s="14">
        <v>0</v>
      </c>
      <c r="R687" s="14">
        <v>0</v>
      </c>
      <c r="S687" s="14">
        <v>1</v>
      </c>
      <c r="T687" s="14">
        <v>1</v>
      </c>
      <c r="U687" s="14">
        <v>0</v>
      </c>
      <c r="V687" s="19">
        <v>0.75763888888888897</v>
      </c>
      <c r="W687" s="17" t="s">
        <v>1544</v>
      </c>
      <c r="X687" s="14">
        <v>1</v>
      </c>
      <c r="Y687" s="20">
        <v>4</v>
      </c>
      <c r="Z687" s="17">
        <v>0</v>
      </c>
      <c r="AA687" s="17">
        <v>0</v>
      </c>
      <c r="AB687" s="17" t="s">
        <v>123</v>
      </c>
      <c r="AC687">
        <v>0</v>
      </c>
      <c r="AD687">
        <v>1</v>
      </c>
      <c r="AE687" s="17">
        <v>1</v>
      </c>
      <c r="AF687" s="17"/>
      <c r="AG687" s="17"/>
      <c r="AH687" s="14">
        <v>1</v>
      </c>
      <c r="AI687" s="14">
        <v>0</v>
      </c>
      <c r="AJ687" s="14">
        <v>0</v>
      </c>
      <c r="AK687" s="17" t="s">
        <v>1526</v>
      </c>
      <c r="AL687" s="17" t="s">
        <v>64</v>
      </c>
      <c r="AM687" s="17" t="s">
        <v>64</v>
      </c>
      <c r="AN687" s="17" t="s">
        <v>64</v>
      </c>
      <c r="AO687" s="16">
        <f t="shared" si="43"/>
        <v>2</v>
      </c>
      <c r="AP687">
        <v>1</v>
      </c>
      <c r="AQ687" s="20">
        <v>4</v>
      </c>
      <c r="AR687" s="12">
        <v>1</v>
      </c>
      <c r="AS687" s="12">
        <v>1</v>
      </c>
      <c r="AT687" s="14">
        <v>2</v>
      </c>
    </row>
    <row r="688" spans="1:46" x14ac:dyDescent="0.4">
      <c r="A688">
        <v>634</v>
      </c>
      <c r="B688" s="14">
        <v>0</v>
      </c>
      <c r="C688" s="14">
        <v>1</v>
      </c>
      <c r="D688" s="17" t="s">
        <v>1410</v>
      </c>
      <c r="E688" s="14">
        <v>0</v>
      </c>
      <c r="F688" s="14">
        <v>3</v>
      </c>
      <c r="G688" s="14">
        <v>1</v>
      </c>
      <c r="H688" s="14">
        <v>1</v>
      </c>
      <c r="I688" s="14">
        <f t="shared" si="41"/>
        <v>813</v>
      </c>
      <c r="J688" s="14">
        <f t="shared" si="42"/>
        <v>804</v>
      </c>
      <c r="K688" s="14">
        <v>67</v>
      </c>
      <c r="L688" s="12">
        <v>5</v>
      </c>
      <c r="M688" s="17" t="str">
        <f t="shared" si="44"/>
        <v xml:space="preserve">9 </v>
      </c>
      <c r="N688" s="18" t="s">
        <v>569</v>
      </c>
      <c r="O688" s="14">
        <v>5</v>
      </c>
      <c r="P688" s="14">
        <v>1</v>
      </c>
      <c r="Q688" s="14">
        <v>1</v>
      </c>
      <c r="R688" s="14">
        <v>1</v>
      </c>
      <c r="S688" s="14">
        <v>1</v>
      </c>
      <c r="T688" s="14">
        <v>1</v>
      </c>
      <c r="U688" s="14">
        <v>1</v>
      </c>
      <c r="V688" s="19">
        <v>0.936805555555556</v>
      </c>
      <c r="W688" s="17" t="s">
        <v>1555</v>
      </c>
      <c r="X688" s="14">
        <v>1</v>
      </c>
      <c r="Y688" s="20">
        <v>26</v>
      </c>
      <c r="Z688" s="17">
        <v>0</v>
      </c>
      <c r="AA688" s="17">
        <v>1</v>
      </c>
      <c r="AB688" s="17" t="s">
        <v>252</v>
      </c>
      <c r="AC688">
        <v>5</v>
      </c>
      <c r="AD688">
        <v>0</v>
      </c>
      <c r="AE688" s="17"/>
      <c r="AF688" s="17"/>
      <c r="AG688" s="17"/>
      <c r="AH688" s="14">
        <v>0</v>
      </c>
      <c r="AI688" s="14">
        <v>0</v>
      </c>
      <c r="AJ688" s="14">
        <v>1</v>
      </c>
      <c r="AK688" s="17" t="s">
        <v>1542</v>
      </c>
      <c r="AL688" s="17" t="s">
        <v>1542</v>
      </c>
      <c r="AM688" s="17" t="s">
        <v>1556</v>
      </c>
      <c r="AN688" s="17" t="s">
        <v>1557</v>
      </c>
      <c r="AO688" s="16">
        <f t="shared" si="43"/>
        <v>1</v>
      </c>
      <c r="AP688">
        <v>1</v>
      </c>
      <c r="AQ688" s="20">
        <v>26</v>
      </c>
      <c r="AR688" s="12">
        <v>1</v>
      </c>
      <c r="AS688" s="12">
        <v>1</v>
      </c>
      <c r="AT688" s="14">
        <v>3</v>
      </c>
    </row>
    <row r="689" spans="1:46" x14ac:dyDescent="0.4">
      <c r="A689">
        <v>22</v>
      </c>
      <c r="B689" s="14">
        <v>0</v>
      </c>
      <c r="C689" s="36">
        <v>0</v>
      </c>
      <c r="D689" s="17" t="s">
        <v>1410</v>
      </c>
      <c r="E689" s="14">
        <v>0</v>
      </c>
      <c r="F689" s="14">
        <v>3</v>
      </c>
      <c r="G689" s="14">
        <v>2</v>
      </c>
      <c r="H689" s="14">
        <v>4</v>
      </c>
      <c r="I689" s="14">
        <f t="shared" si="41"/>
        <v>888</v>
      </c>
      <c r="J689" s="14">
        <f t="shared" si="42"/>
        <v>888</v>
      </c>
      <c r="K689" s="14">
        <v>74</v>
      </c>
      <c r="L689" s="12">
        <v>6</v>
      </c>
      <c r="M689" s="17" t="str">
        <f t="shared" si="44"/>
        <v xml:space="preserve">0 </v>
      </c>
      <c r="N689" s="18" t="s">
        <v>1558</v>
      </c>
      <c r="O689" s="14">
        <v>1</v>
      </c>
      <c r="P689" s="14">
        <v>1</v>
      </c>
      <c r="Q689" s="14">
        <v>1</v>
      </c>
      <c r="R689" s="14">
        <v>0</v>
      </c>
      <c r="S689" s="14">
        <v>1</v>
      </c>
      <c r="T689" s="14">
        <v>1</v>
      </c>
      <c r="U689" s="14">
        <v>1</v>
      </c>
      <c r="V689" s="19">
        <v>0.87708333333333299</v>
      </c>
      <c r="W689" s="17" t="s">
        <v>1559</v>
      </c>
      <c r="X689" s="14">
        <v>1</v>
      </c>
      <c r="Y689" s="20">
        <v>54</v>
      </c>
      <c r="Z689" s="17">
        <v>0</v>
      </c>
      <c r="AA689" s="17">
        <v>0</v>
      </c>
      <c r="AB689" s="17" t="s">
        <v>58</v>
      </c>
      <c r="AC689">
        <v>2</v>
      </c>
      <c r="AD689">
        <v>0</v>
      </c>
      <c r="AE689" s="17"/>
      <c r="AF689" s="17"/>
      <c r="AG689" s="17"/>
      <c r="AH689" s="14">
        <v>0</v>
      </c>
      <c r="AI689" s="14">
        <v>0</v>
      </c>
      <c r="AJ689" s="14">
        <v>1</v>
      </c>
      <c r="AK689" s="17" t="s">
        <v>1542</v>
      </c>
      <c r="AL689" s="17" t="s">
        <v>1542</v>
      </c>
      <c r="AM689" s="17" t="s">
        <v>1556</v>
      </c>
      <c r="AN689" s="15">
        <v>44488</v>
      </c>
      <c r="AO689" s="16">
        <f t="shared" si="43"/>
        <v>1</v>
      </c>
      <c r="AP689">
        <v>1</v>
      </c>
      <c r="AQ689" s="20">
        <v>54</v>
      </c>
      <c r="AR689" s="12">
        <v>1</v>
      </c>
      <c r="AS689" s="12">
        <v>1</v>
      </c>
      <c r="AT689" s="14">
        <v>3</v>
      </c>
    </row>
    <row r="690" spans="1:46" x14ac:dyDescent="0.4">
      <c r="A690">
        <v>80</v>
      </c>
      <c r="B690" s="14">
        <v>0</v>
      </c>
      <c r="C690" s="36">
        <v>0</v>
      </c>
      <c r="D690" s="17" t="s">
        <v>1560</v>
      </c>
      <c r="E690" s="14">
        <v>1</v>
      </c>
      <c r="F690" s="14">
        <v>0</v>
      </c>
      <c r="G690" s="14">
        <v>0</v>
      </c>
      <c r="H690" s="14">
        <v>4</v>
      </c>
      <c r="I690" s="14">
        <f t="shared" si="41"/>
        <v>347</v>
      </c>
      <c r="J690" s="14">
        <f t="shared" si="42"/>
        <v>336</v>
      </c>
      <c r="K690" s="14">
        <v>28</v>
      </c>
      <c r="L690" s="12">
        <v>1</v>
      </c>
      <c r="M690" s="17" t="str">
        <f t="shared" si="44"/>
        <v>11</v>
      </c>
      <c r="N690" s="18" t="s">
        <v>1561</v>
      </c>
      <c r="O690" s="14">
        <v>5</v>
      </c>
      <c r="P690" s="14">
        <v>1</v>
      </c>
      <c r="Q690" s="14">
        <v>0</v>
      </c>
      <c r="R690" s="14">
        <v>0</v>
      </c>
      <c r="S690" s="14">
        <v>1</v>
      </c>
      <c r="T690" s="14">
        <v>1</v>
      </c>
      <c r="U690" s="14">
        <v>1</v>
      </c>
      <c r="V690" s="19">
        <v>0.240972222222222</v>
      </c>
      <c r="W690" s="17" t="s">
        <v>1408</v>
      </c>
      <c r="X690" s="14">
        <v>1</v>
      </c>
      <c r="Y690" s="20">
        <v>3</v>
      </c>
      <c r="Z690" s="17">
        <v>0</v>
      </c>
      <c r="AA690" s="17">
        <v>0</v>
      </c>
      <c r="AB690" s="17" t="s">
        <v>228</v>
      </c>
      <c r="AC690">
        <v>1</v>
      </c>
      <c r="AD690">
        <v>1</v>
      </c>
      <c r="AE690" s="17">
        <v>1</v>
      </c>
      <c r="AF690" s="17">
        <v>5</v>
      </c>
      <c r="AG690" s="17"/>
      <c r="AH690" s="14">
        <v>1</v>
      </c>
      <c r="AI690" s="14">
        <v>0</v>
      </c>
      <c r="AJ690" s="14">
        <v>0</v>
      </c>
      <c r="AK690" s="17" t="s">
        <v>1556</v>
      </c>
      <c r="AL690" s="17" t="s">
        <v>64</v>
      </c>
      <c r="AM690" s="17" t="s">
        <v>64</v>
      </c>
      <c r="AN690" s="17" t="s">
        <v>64</v>
      </c>
      <c r="AO690" s="16">
        <f t="shared" si="43"/>
        <v>1</v>
      </c>
      <c r="AP690">
        <v>1</v>
      </c>
      <c r="AQ690" s="20">
        <v>3</v>
      </c>
      <c r="AR690" s="12">
        <v>1</v>
      </c>
      <c r="AS690" s="12">
        <v>1</v>
      </c>
      <c r="AT690" s="14">
        <v>2</v>
      </c>
    </row>
    <row r="691" spans="1:46" x14ac:dyDescent="0.4">
      <c r="A691">
        <v>139</v>
      </c>
      <c r="B691" s="14">
        <v>0</v>
      </c>
      <c r="C691" s="36">
        <v>0</v>
      </c>
      <c r="D691" s="17" t="s">
        <v>1562</v>
      </c>
      <c r="E691" s="14">
        <v>1</v>
      </c>
      <c r="F691" s="14">
        <v>0</v>
      </c>
      <c r="G691" s="14">
        <v>0</v>
      </c>
      <c r="H691" s="14">
        <v>1</v>
      </c>
      <c r="I691" s="14">
        <f t="shared" si="41"/>
        <v>627</v>
      </c>
      <c r="J691" s="14">
        <f t="shared" si="42"/>
        <v>624</v>
      </c>
      <c r="K691" s="14">
        <v>52</v>
      </c>
      <c r="L691" s="12">
        <v>4</v>
      </c>
      <c r="M691" s="17" t="str">
        <f t="shared" si="44"/>
        <v xml:space="preserve">3 </v>
      </c>
      <c r="N691" s="18" t="s">
        <v>1563</v>
      </c>
      <c r="O691" s="14">
        <v>5</v>
      </c>
      <c r="P691" s="14">
        <v>1</v>
      </c>
      <c r="Q691" s="14">
        <v>1</v>
      </c>
      <c r="R691" s="14">
        <v>0</v>
      </c>
      <c r="S691" s="14">
        <v>1</v>
      </c>
      <c r="T691" s="14">
        <v>1</v>
      </c>
      <c r="U691" s="14">
        <v>0</v>
      </c>
      <c r="V691" s="19">
        <v>0.74861111111111101</v>
      </c>
      <c r="W691" s="17" t="s">
        <v>1510</v>
      </c>
      <c r="X691" s="14">
        <v>1</v>
      </c>
      <c r="Y691" s="20">
        <v>3</v>
      </c>
      <c r="Z691" s="17">
        <v>0</v>
      </c>
      <c r="AA691" s="17">
        <v>1</v>
      </c>
      <c r="AB691" s="17" t="s">
        <v>209</v>
      </c>
      <c r="AC691">
        <v>2</v>
      </c>
      <c r="AD691">
        <v>1</v>
      </c>
      <c r="AE691" s="17">
        <v>1</v>
      </c>
      <c r="AF691" s="17">
        <v>5</v>
      </c>
      <c r="AG691" s="17"/>
      <c r="AH691" s="14">
        <v>1</v>
      </c>
      <c r="AI691" s="14">
        <v>0</v>
      </c>
      <c r="AJ691" s="14">
        <v>0</v>
      </c>
      <c r="AK691" s="17" t="s">
        <v>1408</v>
      </c>
      <c r="AL691" s="17" t="s">
        <v>64</v>
      </c>
      <c r="AM691" s="17" t="s">
        <v>64</v>
      </c>
      <c r="AN691" s="17" t="s">
        <v>64</v>
      </c>
      <c r="AO691" s="16">
        <f t="shared" si="43"/>
        <v>1</v>
      </c>
      <c r="AP691">
        <v>1</v>
      </c>
      <c r="AQ691" s="20">
        <v>3</v>
      </c>
      <c r="AR691" s="12">
        <v>1</v>
      </c>
      <c r="AS691" s="12">
        <v>1</v>
      </c>
      <c r="AT691" s="14">
        <v>2</v>
      </c>
    </row>
    <row r="692" spans="1:46" x14ac:dyDescent="0.4">
      <c r="A692">
        <v>522</v>
      </c>
      <c r="B692" s="14">
        <v>1</v>
      </c>
      <c r="C692" s="36">
        <v>0</v>
      </c>
      <c r="D692" s="17" t="s">
        <v>1564</v>
      </c>
      <c r="E692" s="14">
        <v>0</v>
      </c>
      <c r="F692" s="14">
        <v>3</v>
      </c>
      <c r="G692" s="14">
        <v>1</v>
      </c>
      <c r="H692" s="14">
        <v>4</v>
      </c>
      <c r="I692" s="14">
        <f t="shared" si="41"/>
        <v>486</v>
      </c>
      <c r="J692" s="14">
        <f t="shared" si="42"/>
        <v>480</v>
      </c>
      <c r="K692" s="14">
        <v>40</v>
      </c>
      <c r="L692" s="12">
        <v>3</v>
      </c>
      <c r="M692" s="17" t="str">
        <f t="shared" si="44"/>
        <v xml:space="preserve">6 </v>
      </c>
      <c r="N692" s="18" t="s">
        <v>1390</v>
      </c>
      <c r="O692" s="14">
        <v>5</v>
      </c>
      <c r="P692" s="14">
        <v>1</v>
      </c>
      <c r="Q692" s="14">
        <v>0</v>
      </c>
      <c r="R692" s="14">
        <v>1</v>
      </c>
      <c r="S692" s="14">
        <v>1</v>
      </c>
      <c r="T692" s="14">
        <v>1</v>
      </c>
      <c r="U692" s="14">
        <v>1</v>
      </c>
      <c r="V692" s="19">
        <v>0.92847222222222203</v>
      </c>
      <c r="W692" s="17" t="s">
        <v>1546</v>
      </c>
      <c r="X692" s="14">
        <v>1</v>
      </c>
      <c r="Y692" s="20">
        <v>6</v>
      </c>
      <c r="Z692" s="17">
        <v>0</v>
      </c>
      <c r="AA692" s="17">
        <v>1</v>
      </c>
      <c r="AB692" s="17" t="s">
        <v>228</v>
      </c>
      <c r="AC692">
        <v>1</v>
      </c>
      <c r="AD692">
        <v>1</v>
      </c>
      <c r="AE692" s="17">
        <v>1</v>
      </c>
      <c r="AF692" s="17">
        <v>5</v>
      </c>
      <c r="AG692" s="17"/>
      <c r="AH692" s="14">
        <v>1</v>
      </c>
      <c r="AI692" s="14">
        <v>0</v>
      </c>
      <c r="AJ692" s="14">
        <v>0</v>
      </c>
      <c r="AK692" s="17" t="s">
        <v>1565</v>
      </c>
      <c r="AL692" s="17" t="s">
        <v>64</v>
      </c>
      <c r="AM692" s="17" t="s">
        <v>64</v>
      </c>
      <c r="AN692" s="17" t="s">
        <v>64</v>
      </c>
      <c r="AO692" s="16">
        <f t="shared" si="43"/>
        <v>2</v>
      </c>
      <c r="AP692">
        <v>1</v>
      </c>
      <c r="AQ692" s="20">
        <v>6</v>
      </c>
      <c r="AR692" s="12">
        <v>1</v>
      </c>
      <c r="AS692" s="12">
        <v>1</v>
      </c>
      <c r="AT692" s="14">
        <v>2</v>
      </c>
    </row>
    <row r="693" spans="1:46" x14ac:dyDescent="0.4">
      <c r="A693">
        <v>581</v>
      </c>
      <c r="B693" s="14">
        <v>1</v>
      </c>
      <c r="C693" s="36">
        <v>0</v>
      </c>
      <c r="D693" s="17" t="s">
        <v>1509</v>
      </c>
      <c r="E693" s="14">
        <v>0</v>
      </c>
      <c r="F693" s="14">
        <v>0</v>
      </c>
      <c r="G693" s="14">
        <v>3</v>
      </c>
      <c r="H693" s="14">
        <v>4</v>
      </c>
      <c r="I693" s="14">
        <f t="shared" si="41"/>
        <v>627</v>
      </c>
      <c r="J693" s="14">
        <f t="shared" si="42"/>
        <v>624</v>
      </c>
      <c r="K693" s="14">
        <v>52</v>
      </c>
      <c r="L693" s="12">
        <v>4</v>
      </c>
      <c r="M693" s="17" t="str">
        <f t="shared" si="44"/>
        <v xml:space="preserve">3 </v>
      </c>
      <c r="N693" s="18" t="s">
        <v>1563</v>
      </c>
      <c r="O693" s="14">
        <v>5</v>
      </c>
      <c r="P693" s="14">
        <v>1</v>
      </c>
      <c r="Q693" s="14">
        <v>1</v>
      </c>
      <c r="R693" s="14">
        <v>0</v>
      </c>
      <c r="S693" s="14">
        <v>1</v>
      </c>
      <c r="T693" s="14">
        <v>1</v>
      </c>
      <c r="U693" s="14">
        <v>0</v>
      </c>
      <c r="V693" s="19">
        <v>0.42916666666666697</v>
      </c>
      <c r="W693" s="17" t="s">
        <v>1566</v>
      </c>
      <c r="X693" s="14">
        <v>1</v>
      </c>
      <c r="Y693" s="20">
        <v>31</v>
      </c>
      <c r="Z693" s="17">
        <v>0</v>
      </c>
      <c r="AA693" s="17">
        <v>0</v>
      </c>
      <c r="AB693" s="17" t="s">
        <v>68</v>
      </c>
      <c r="AC693">
        <v>3</v>
      </c>
      <c r="AD693">
        <v>0</v>
      </c>
      <c r="AE693" s="17"/>
      <c r="AF693" s="17"/>
      <c r="AG693" s="17"/>
      <c r="AH693" s="14">
        <v>1</v>
      </c>
      <c r="AI693" s="14">
        <v>0</v>
      </c>
      <c r="AJ693" s="14">
        <v>1</v>
      </c>
      <c r="AK693" s="17" t="s">
        <v>1546</v>
      </c>
      <c r="AL693" s="17" t="s">
        <v>1546</v>
      </c>
      <c r="AM693" s="17" t="s">
        <v>1567</v>
      </c>
      <c r="AN693" s="17" t="s">
        <v>1568</v>
      </c>
      <c r="AO693" s="16">
        <f t="shared" si="43"/>
        <v>1</v>
      </c>
      <c r="AP693">
        <v>1</v>
      </c>
      <c r="AQ693" s="20">
        <v>31</v>
      </c>
      <c r="AR693" s="12">
        <v>1</v>
      </c>
      <c r="AS693" s="12">
        <v>1</v>
      </c>
      <c r="AT693" s="14">
        <v>3</v>
      </c>
    </row>
    <row r="694" spans="1:46" x14ac:dyDescent="0.4">
      <c r="A694">
        <v>467</v>
      </c>
      <c r="B694" s="14">
        <v>0</v>
      </c>
      <c r="C694" s="36">
        <v>0</v>
      </c>
      <c r="D694" s="17" t="s">
        <v>1535</v>
      </c>
      <c r="E694" s="14">
        <v>1</v>
      </c>
      <c r="F694" s="14">
        <v>0</v>
      </c>
      <c r="G694" s="14">
        <v>2</v>
      </c>
      <c r="H694" s="14">
        <v>1</v>
      </c>
      <c r="I694" s="14">
        <f t="shared" si="41"/>
        <v>562</v>
      </c>
      <c r="J694" s="14">
        <f t="shared" si="42"/>
        <v>552</v>
      </c>
      <c r="K694" s="14">
        <v>46</v>
      </c>
      <c r="L694" s="12">
        <v>3</v>
      </c>
      <c r="M694" s="17" t="str">
        <f t="shared" si="44"/>
        <v>10</v>
      </c>
      <c r="N694" s="18" t="s">
        <v>1014</v>
      </c>
      <c r="O694" s="14">
        <v>3</v>
      </c>
      <c r="P694" s="14">
        <v>0</v>
      </c>
      <c r="Q694" s="14">
        <v>1</v>
      </c>
      <c r="R694" s="14">
        <v>0</v>
      </c>
      <c r="S694" s="14">
        <v>0</v>
      </c>
      <c r="T694" s="14">
        <v>0</v>
      </c>
      <c r="U694" s="14">
        <v>0</v>
      </c>
      <c r="V694" s="19">
        <v>0.43888888888888899</v>
      </c>
      <c r="W694" s="17" t="s">
        <v>1569</v>
      </c>
      <c r="X694" s="14">
        <v>1</v>
      </c>
      <c r="Y694" s="20">
        <v>47</v>
      </c>
      <c r="Z694" s="17">
        <v>1</v>
      </c>
      <c r="AA694" s="17">
        <v>0</v>
      </c>
      <c r="AB694" s="17" t="s">
        <v>1570</v>
      </c>
      <c r="AC694">
        <v>4</v>
      </c>
      <c r="AD694">
        <v>0</v>
      </c>
      <c r="AE694" s="17"/>
      <c r="AF694" s="17"/>
      <c r="AG694" s="17"/>
      <c r="AH694" s="14">
        <v>0</v>
      </c>
      <c r="AI694" s="14">
        <v>0</v>
      </c>
      <c r="AJ694" s="14">
        <v>0</v>
      </c>
      <c r="AK694" s="17" t="s">
        <v>1535</v>
      </c>
      <c r="AL694" s="17" t="s">
        <v>64</v>
      </c>
      <c r="AM694" s="17" t="s">
        <v>64</v>
      </c>
      <c r="AN694" s="17" t="s">
        <v>64</v>
      </c>
      <c r="AO694" s="16">
        <f t="shared" si="43"/>
        <v>0</v>
      </c>
      <c r="AP694">
        <v>0</v>
      </c>
      <c r="AQ694" s="20">
        <v>47</v>
      </c>
      <c r="AR694" s="12">
        <v>1</v>
      </c>
      <c r="AS694" s="12">
        <v>1</v>
      </c>
      <c r="AT694" s="14">
        <v>2</v>
      </c>
    </row>
    <row r="695" spans="1:46" x14ac:dyDescent="0.4">
      <c r="A695">
        <v>304</v>
      </c>
      <c r="B695" s="14">
        <v>0</v>
      </c>
      <c r="C695" s="14">
        <v>1</v>
      </c>
      <c r="D695" s="17" t="s">
        <v>1534</v>
      </c>
      <c r="E695" s="14">
        <v>0</v>
      </c>
      <c r="F695" s="14">
        <v>0</v>
      </c>
      <c r="G695" s="14">
        <v>4</v>
      </c>
      <c r="H695" s="14">
        <v>0</v>
      </c>
      <c r="I695" s="14">
        <f t="shared" si="41"/>
        <v>236</v>
      </c>
      <c r="J695" s="14">
        <f t="shared" si="42"/>
        <v>228</v>
      </c>
      <c r="K695" s="14">
        <v>19</v>
      </c>
      <c r="L695" s="12">
        <v>0</v>
      </c>
      <c r="M695" s="17" t="str">
        <f t="shared" si="44"/>
        <v xml:space="preserve">8 </v>
      </c>
      <c r="N695" s="18" t="s">
        <v>1249</v>
      </c>
      <c r="O695" s="14">
        <v>5</v>
      </c>
      <c r="P695" s="14">
        <v>1</v>
      </c>
      <c r="Q695" s="14">
        <v>0</v>
      </c>
      <c r="R695" s="14">
        <v>0</v>
      </c>
      <c r="S695" s="14">
        <v>1</v>
      </c>
      <c r="T695" s="14">
        <v>1</v>
      </c>
      <c r="U695" s="14">
        <v>1</v>
      </c>
      <c r="V695" s="19">
        <v>0.90972222222222199</v>
      </c>
      <c r="W695" s="17" t="s">
        <v>1571</v>
      </c>
      <c r="X695" s="14">
        <v>0</v>
      </c>
      <c r="Y695" s="20">
        <v>3</v>
      </c>
      <c r="Z695" s="17">
        <v>0</v>
      </c>
      <c r="AA695" s="17">
        <v>1</v>
      </c>
      <c r="AB695" s="17" t="s">
        <v>266</v>
      </c>
      <c r="AC695">
        <v>5</v>
      </c>
      <c r="AD695">
        <v>1</v>
      </c>
      <c r="AE695" s="17">
        <v>1</v>
      </c>
      <c r="AF695" s="17"/>
      <c r="AG695" s="17"/>
      <c r="AH695" s="14">
        <v>1</v>
      </c>
      <c r="AI695" s="14">
        <v>0</v>
      </c>
      <c r="AJ695" s="14">
        <v>0</v>
      </c>
      <c r="AK695" s="17" t="s">
        <v>1557</v>
      </c>
      <c r="AL695" s="17" t="s">
        <v>64</v>
      </c>
      <c r="AM695" s="17" t="s">
        <v>64</v>
      </c>
      <c r="AN695" s="17" t="s">
        <v>64</v>
      </c>
      <c r="AO695" s="16">
        <f t="shared" si="43"/>
        <v>1</v>
      </c>
      <c r="AP695">
        <v>1</v>
      </c>
      <c r="AQ695" s="20">
        <v>3</v>
      </c>
      <c r="AR695" s="12">
        <v>1</v>
      </c>
      <c r="AS695" s="12">
        <v>1</v>
      </c>
      <c r="AT695" s="14">
        <v>2</v>
      </c>
    </row>
    <row r="696" spans="1:46" x14ac:dyDescent="0.4">
      <c r="A696">
        <v>589</v>
      </c>
      <c r="B696" s="14">
        <v>1</v>
      </c>
      <c r="C696" s="14">
        <v>1</v>
      </c>
      <c r="D696" s="17" t="s">
        <v>1546</v>
      </c>
      <c r="E696" s="14">
        <v>0</v>
      </c>
      <c r="F696" s="14">
        <v>1</v>
      </c>
      <c r="G696" s="14">
        <v>1</v>
      </c>
      <c r="H696" s="14">
        <v>0</v>
      </c>
      <c r="I696" s="14">
        <f t="shared" si="41"/>
        <v>262</v>
      </c>
      <c r="J696" s="14">
        <f t="shared" si="42"/>
        <v>252</v>
      </c>
      <c r="K696" s="14">
        <v>21</v>
      </c>
      <c r="L696" s="12">
        <v>1</v>
      </c>
      <c r="M696" s="17" t="str">
        <f t="shared" si="44"/>
        <v>10</v>
      </c>
      <c r="N696" s="18" t="s">
        <v>786</v>
      </c>
      <c r="O696" s="14">
        <v>4</v>
      </c>
      <c r="P696" s="14">
        <v>0</v>
      </c>
      <c r="Q696" s="14">
        <v>1</v>
      </c>
      <c r="R696" s="14">
        <v>0</v>
      </c>
      <c r="S696" s="14">
        <v>1</v>
      </c>
      <c r="T696" s="14">
        <v>1</v>
      </c>
      <c r="U696" s="14">
        <v>1</v>
      </c>
      <c r="V696" s="19">
        <v>0.23263888888888901</v>
      </c>
      <c r="W696" s="17" t="s">
        <v>1572</v>
      </c>
      <c r="X696" s="14">
        <v>1</v>
      </c>
      <c r="Y696" s="20">
        <v>36</v>
      </c>
      <c r="Z696" s="17">
        <v>1</v>
      </c>
      <c r="AA696" s="17">
        <v>1</v>
      </c>
      <c r="AB696" s="17" t="s">
        <v>53</v>
      </c>
      <c r="AC696">
        <v>2</v>
      </c>
      <c r="AD696">
        <v>1</v>
      </c>
      <c r="AE696" s="17">
        <v>1</v>
      </c>
      <c r="AF696" s="17"/>
      <c r="AG696" s="17"/>
      <c r="AH696" s="14">
        <v>0</v>
      </c>
      <c r="AI696" s="14">
        <v>1</v>
      </c>
      <c r="AJ696" s="14">
        <v>1</v>
      </c>
      <c r="AK696" s="17" t="s">
        <v>1571</v>
      </c>
      <c r="AL696" s="17" t="s">
        <v>1571</v>
      </c>
      <c r="AM696" s="17" t="s">
        <v>1573</v>
      </c>
      <c r="AN696" s="17" t="s">
        <v>1566</v>
      </c>
      <c r="AO696" s="16">
        <f t="shared" si="43"/>
        <v>7</v>
      </c>
      <c r="AP696">
        <v>2</v>
      </c>
      <c r="AQ696" s="20">
        <v>36</v>
      </c>
      <c r="AR696" s="12">
        <v>1</v>
      </c>
      <c r="AS696" s="12">
        <v>1</v>
      </c>
      <c r="AT696" s="14">
        <v>3</v>
      </c>
    </row>
    <row r="697" spans="1:46" x14ac:dyDescent="0.4">
      <c r="A697">
        <v>181</v>
      </c>
      <c r="B697" s="14">
        <v>0</v>
      </c>
      <c r="C697" s="36">
        <v>0</v>
      </c>
      <c r="D697" s="17" t="s">
        <v>1571</v>
      </c>
      <c r="E697" s="14">
        <v>1</v>
      </c>
      <c r="F697" s="14">
        <v>3</v>
      </c>
      <c r="G697" s="14">
        <v>5</v>
      </c>
      <c r="H697" s="14">
        <v>1</v>
      </c>
      <c r="I697" s="14">
        <f t="shared" si="41"/>
        <v>640</v>
      </c>
      <c r="J697" s="14">
        <f t="shared" si="42"/>
        <v>636</v>
      </c>
      <c r="K697" s="14">
        <v>53</v>
      </c>
      <c r="L697" s="12">
        <v>4</v>
      </c>
      <c r="M697" s="17" t="str">
        <f t="shared" si="44"/>
        <v xml:space="preserve">4 </v>
      </c>
      <c r="N697" s="18" t="s">
        <v>247</v>
      </c>
      <c r="O697" s="14">
        <v>3</v>
      </c>
      <c r="P697" s="14">
        <v>0</v>
      </c>
      <c r="Q697" s="14">
        <v>0</v>
      </c>
      <c r="R697" s="14">
        <v>1</v>
      </c>
      <c r="S697" s="14">
        <v>0</v>
      </c>
      <c r="T697" s="14">
        <v>0</v>
      </c>
      <c r="U697" s="14">
        <v>0</v>
      </c>
      <c r="V697" s="19">
        <v>0.66597222222222197</v>
      </c>
      <c r="W697" s="17" t="s">
        <v>1574</v>
      </c>
      <c r="X697" s="14">
        <v>1</v>
      </c>
      <c r="Y697" s="20">
        <v>30</v>
      </c>
      <c r="Z697" s="17">
        <v>1</v>
      </c>
      <c r="AA697" s="17">
        <v>1</v>
      </c>
      <c r="AB697" s="17" t="s">
        <v>673</v>
      </c>
      <c r="AC697">
        <v>4</v>
      </c>
      <c r="AD697">
        <v>1</v>
      </c>
      <c r="AE697" s="17">
        <v>6</v>
      </c>
      <c r="AF697" s="17"/>
      <c r="AG697" s="17"/>
      <c r="AH697" s="14">
        <v>0</v>
      </c>
      <c r="AI697" s="14">
        <v>0</v>
      </c>
      <c r="AJ697" s="14">
        <v>1</v>
      </c>
      <c r="AK697" s="17" t="s">
        <v>1573</v>
      </c>
      <c r="AL697" s="17" t="s">
        <v>1573</v>
      </c>
      <c r="AM697" s="17" t="s">
        <v>1575</v>
      </c>
      <c r="AN697" s="17" t="s">
        <v>1576</v>
      </c>
      <c r="AO697" s="16">
        <f t="shared" si="43"/>
        <v>1</v>
      </c>
      <c r="AP697">
        <v>1</v>
      </c>
      <c r="AQ697" s="20">
        <v>30</v>
      </c>
      <c r="AR697" s="12">
        <v>1</v>
      </c>
      <c r="AS697" s="12">
        <v>1</v>
      </c>
      <c r="AT697" s="14">
        <v>3</v>
      </c>
    </row>
    <row r="698" spans="1:46" x14ac:dyDescent="0.4">
      <c r="A698">
        <v>507</v>
      </c>
      <c r="B698" s="14">
        <v>0</v>
      </c>
      <c r="C698" s="14">
        <v>1</v>
      </c>
      <c r="D698" s="17" t="s">
        <v>1575</v>
      </c>
      <c r="E698" s="14">
        <v>1</v>
      </c>
      <c r="F698" s="14">
        <v>1</v>
      </c>
      <c r="G698" s="14">
        <v>3</v>
      </c>
      <c r="H698" s="14">
        <v>2</v>
      </c>
      <c r="I698" s="14">
        <f t="shared" si="41"/>
        <v>617</v>
      </c>
      <c r="J698" s="14">
        <f t="shared" si="42"/>
        <v>612</v>
      </c>
      <c r="K698" s="14">
        <v>51</v>
      </c>
      <c r="L698" s="12">
        <v>4</v>
      </c>
      <c r="M698" s="17" t="str">
        <f t="shared" si="44"/>
        <v xml:space="preserve">5 </v>
      </c>
      <c r="N698" s="18" t="s">
        <v>408</v>
      </c>
      <c r="O698" s="14">
        <v>1</v>
      </c>
      <c r="P698" s="14">
        <v>0</v>
      </c>
      <c r="Q698" s="14">
        <v>1</v>
      </c>
      <c r="R698" s="14">
        <v>0</v>
      </c>
      <c r="S698" s="14">
        <v>0</v>
      </c>
      <c r="T698" s="14">
        <v>0</v>
      </c>
      <c r="U698" s="14">
        <v>0</v>
      </c>
      <c r="V698" s="19">
        <v>0.77013888888888904</v>
      </c>
      <c r="W698" s="17" t="s">
        <v>1572</v>
      </c>
      <c r="X698" s="14">
        <v>1</v>
      </c>
      <c r="Y698" s="20">
        <v>27</v>
      </c>
      <c r="Z698" s="17">
        <v>0</v>
      </c>
      <c r="AA698" s="17">
        <v>0</v>
      </c>
      <c r="AB698" s="17" t="s">
        <v>1191</v>
      </c>
      <c r="AC698">
        <v>3</v>
      </c>
      <c r="AD698">
        <v>0</v>
      </c>
      <c r="AE698" s="17"/>
      <c r="AF698" s="17"/>
      <c r="AG698" s="17"/>
      <c r="AH698" s="14">
        <v>0</v>
      </c>
      <c r="AI698" s="14">
        <v>0</v>
      </c>
      <c r="AJ698" s="14">
        <v>0</v>
      </c>
      <c r="AK698" s="17" t="s">
        <v>1577</v>
      </c>
      <c r="AL698" s="17" t="s">
        <v>64</v>
      </c>
      <c r="AM698" s="17" t="s">
        <v>64</v>
      </c>
      <c r="AN698" s="17" t="s">
        <v>64</v>
      </c>
      <c r="AO698" s="16">
        <f t="shared" si="43"/>
        <v>3</v>
      </c>
      <c r="AP698">
        <v>2</v>
      </c>
      <c r="AQ698" s="20">
        <v>27</v>
      </c>
      <c r="AR698" s="12">
        <v>1</v>
      </c>
      <c r="AS698" s="12">
        <v>1</v>
      </c>
      <c r="AT698" s="14">
        <v>2</v>
      </c>
    </row>
    <row r="699" spans="1:46" x14ac:dyDescent="0.4">
      <c r="A699">
        <v>570</v>
      </c>
      <c r="B699" s="14">
        <v>1</v>
      </c>
      <c r="C699" s="14">
        <v>0</v>
      </c>
      <c r="D699" s="17" t="s">
        <v>1577</v>
      </c>
      <c r="E699" s="14">
        <v>0</v>
      </c>
      <c r="F699" s="14">
        <v>1</v>
      </c>
      <c r="G699" s="14">
        <v>5</v>
      </c>
      <c r="H699" s="14">
        <v>1</v>
      </c>
      <c r="I699" s="14">
        <f t="shared" si="41"/>
        <v>679</v>
      </c>
      <c r="J699" s="14">
        <f t="shared" si="42"/>
        <v>672</v>
      </c>
      <c r="K699" s="14">
        <v>56</v>
      </c>
      <c r="L699" s="12">
        <v>4</v>
      </c>
      <c r="M699" s="17" t="str">
        <f t="shared" si="44"/>
        <v xml:space="preserve">7 </v>
      </c>
      <c r="N699" s="18" t="s">
        <v>985</v>
      </c>
      <c r="O699" s="14">
        <v>1</v>
      </c>
      <c r="P699" s="14">
        <v>1</v>
      </c>
      <c r="Q699" s="14">
        <v>1</v>
      </c>
      <c r="R699" s="14">
        <v>0</v>
      </c>
      <c r="S699" s="14">
        <v>1</v>
      </c>
      <c r="T699" s="14">
        <v>0</v>
      </c>
      <c r="U699" s="14">
        <v>0</v>
      </c>
      <c r="V699" s="19">
        <v>0.55972222222222201</v>
      </c>
      <c r="W699" s="17" t="s">
        <v>1578</v>
      </c>
      <c r="X699" s="14">
        <v>1</v>
      </c>
      <c r="Y699" s="20">
        <v>65</v>
      </c>
      <c r="Z699" s="17">
        <v>0</v>
      </c>
      <c r="AA699" s="17">
        <v>0</v>
      </c>
      <c r="AB699" s="17" t="s">
        <v>68</v>
      </c>
      <c r="AC699">
        <v>3</v>
      </c>
      <c r="AD699">
        <v>0</v>
      </c>
      <c r="AE699" s="17"/>
      <c r="AF699" s="17"/>
      <c r="AG699" s="17"/>
      <c r="AH699" s="14">
        <v>0</v>
      </c>
      <c r="AI699" s="14">
        <v>0</v>
      </c>
      <c r="AJ699" s="14">
        <v>0</v>
      </c>
      <c r="AK699" s="17" t="s">
        <v>1555</v>
      </c>
      <c r="AL699" s="17" t="s">
        <v>64</v>
      </c>
      <c r="AM699" s="17" t="s">
        <v>64</v>
      </c>
      <c r="AN699" s="17" t="s">
        <v>64</v>
      </c>
      <c r="AO699" s="16">
        <f t="shared" si="43"/>
        <v>1</v>
      </c>
      <c r="AP699">
        <v>1</v>
      </c>
      <c r="AQ699" s="20">
        <v>65</v>
      </c>
      <c r="AR699" s="12">
        <v>1</v>
      </c>
      <c r="AS699" s="12">
        <v>1</v>
      </c>
      <c r="AT699" s="14">
        <v>2</v>
      </c>
    </row>
    <row r="700" spans="1:46" x14ac:dyDescent="0.4">
      <c r="A700">
        <v>490</v>
      </c>
      <c r="B700" s="14">
        <v>0</v>
      </c>
      <c r="C700" s="14">
        <v>0</v>
      </c>
      <c r="D700" s="17" t="s">
        <v>1579</v>
      </c>
      <c r="E700" s="14">
        <v>1</v>
      </c>
      <c r="F700" s="14">
        <v>0</v>
      </c>
      <c r="G700" s="14">
        <v>2</v>
      </c>
      <c r="H700" s="14">
        <v>0</v>
      </c>
      <c r="I700" s="14">
        <f t="shared" si="41"/>
        <v>530</v>
      </c>
      <c r="J700" s="14">
        <f t="shared" si="42"/>
        <v>528</v>
      </c>
      <c r="K700" s="14">
        <v>44</v>
      </c>
      <c r="L700" s="12">
        <v>3</v>
      </c>
      <c r="M700" s="17" t="str">
        <f t="shared" si="44"/>
        <v xml:space="preserve">2 </v>
      </c>
      <c r="N700" s="18" t="s">
        <v>1580</v>
      </c>
      <c r="O700" s="14">
        <v>5</v>
      </c>
      <c r="P700" s="14">
        <v>1</v>
      </c>
      <c r="Q700" s="14">
        <v>0</v>
      </c>
      <c r="R700" s="14">
        <v>0</v>
      </c>
      <c r="S700" s="14">
        <v>1</v>
      </c>
      <c r="T700" s="14">
        <v>1</v>
      </c>
      <c r="U700" s="14">
        <v>0</v>
      </c>
      <c r="V700" s="19">
        <v>0.48194444444444401</v>
      </c>
      <c r="W700" s="17" t="s">
        <v>1574</v>
      </c>
      <c r="X700" s="14">
        <v>1</v>
      </c>
      <c r="Y700" s="20">
        <v>22</v>
      </c>
      <c r="Z700" s="17">
        <v>0</v>
      </c>
      <c r="AA700" s="17">
        <v>0</v>
      </c>
      <c r="AB700" s="17" t="s">
        <v>93</v>
      </c>
      <c r="AC700">
        <v>5</v>
      </c>
      <c r="AD700">
        <v>0</v>
      </c>
      <c r="AE700" s="17"/>
      <c r="AF700" s="17"/>
      <c r="AG700" s="17"/>
      <c r="AH700" s="14">
        <v>0</v>
      </c>
      <c r="AI700" s="14">
        <v>0</v>
      </c>
      <c r="AJ700" s="14">
        <v>1</v>
      </c>
      <c r="AK700" s="17" t="s">
        <v>1581</v>
      </c>
      <c r="AL700" s="17" t="s">
        <v>1581</v>
      </c>
      <c r="AM700" s="17" t="s">
        <v>1582</v>
      </c>
      <c r="AN700" s="17" t="s">
        <v>1583</v>
      </c>
      <c r="AO700" s="16">
        <f t="shared" si="43"/>
        <v>1</v>
      </c>
      <c r="AP700">
        <v>1</v>
      </c>
      <c r="AQ700" s="20">
        <v>22</v>
      </c>
      <c r="AR700" s="12">
        <v>1</v>
      </c>
      <c r="AS700" s="12">
        <v>1</v>
      </c>
      <c r="AT700" s="14">
        <v>3</v>
      </c>
    </row>
    <row r="701" spans="1:46" x14ac:dyDescent="0.4">
      <c r="A701">
        <v>639</v>
      </c>
      <c r="B701" s="14">
        <v>0</v>
      </c>
      <c r="C701" s="14">
        <v>0</v>
      </c>
      <c r="D701" s="17" t="s">
        <v>1579</v>
      </c>
      <c r="E701" s="14">
        <v>0</v>
      </c>
      <c r="F701" s="14">
        <v>3</v>
      </c>
      <c r="G701" s="14">
        <v>5</v>
      </c>
      <c r="H701" s="14">
        <v>0</v>
      </c>
      <c r="I701" s="14">
        <f t="shared" si="41"/>
        <v>397</v>
      </c>
      <c r="J701" s="14">
        <f t="shared" si="42"/>
        <v>396</v>
      </c>
      <c r="K701" s="14">
        <v>33</v>
      </c>
      <c r="L701" s="12">
        <v>2</v>
      </c>
      <c r="M701" s="17" t="str">
        <f t="shared" si="44"/>
        <v xml:space="preserve">1 </v>
      </c>
      <c r="N701" s="18" t="s">
        <v>1584</v>
      </c>
      <c r="O701" s="14">
        <v>0</v>
      </c>
      <c r="P701" s="14">
        <v>0</v>
      </c>
      <c r="Q701" s="14">
        <v>1</v>
      </c>
      <c r="R701" s="14">
        <v>0</v>
      </c>
      <c r="S701" s="14">
        <v>0</v>
      </c>
      <c r="T701" s="14">
        <v>0</v>
      </c>
      <c r="U701" s="14">
        <v>0</v>
      </c>
      <c r="V701" s="19">
        <v>0.41666666666666702</v>
      </c>
      <c r="W701" s="17" t="s">
        <v>1574</v>
      </c>
      <c r="X701" s="14">
        <v>1</v>
      </c>
      <c r="Y701" s="20">
        <v>22</v>
      </c>
      <c r="Z701" s="17">
        <v>0</v>
      </c>
      <c r="AA701" s="17">
        <v>0</v>
      </c>
      <c r="AB701" s="17" t="s">
        <v>58</v>
      </c>
      <c r="AC701">
        <v>2</v>
      </c>
      <c r="AD701">
        <v>1</v>
      </c>
      <c r="AE701" s="17">
        <v>5</v>
      </c>
      <c r="AF701" s="17"/>
      <c r="AG701" s="17"/>
      <c r="AH701" s="14">
        <v>0</v>
      </c>
      <c r="AI701" s="14">
        <v>0</v>
      </c>
      <c r="AJ701" s="14">
        <v>0</v>
      </c>
      <c r="AK701" s="17" t="s">
        <v>1581</v>
      </c>
      <c r="AL701" s="17" t="s">
        <v>64</v>
      </c>
      <c r="AM701" s="17" t="s">
        <v>64</v>
      </c>
      <c r="AN701" s="17" t="s">
        <v>64</v>
      </c>
      <c r="AO701" s="16">
        <f t="shared" si="43"/>
        <v>1</v>
      </c>
      <c r="AP701">
        <v>1</v>
      </c>
      <c r="AQ701" s="20">
        <v>22</v>
      </c>
      <c r="AR701" s="12">
        <v>1</v>
      </c>
      <c r="AS701" s="12">
        <v>1</v>
      </c>
      <c r="AT701" s="14">
        <v>2</v>
      </c>
    </row>
    <row r="702" spans="1:46" x14ac:dyDescent="0.4">
      <c r="A702">
        <v>605</v>
      </c>
      <c r="B702" s="14">
        <v>0</v>
      </c>
      <c r="C702" s="14">
        <v>0</v>
      </c>
      <c r="D702" s="17" t="s">
        <v>1579</v>
      </c>
      <c r="E702" s="14">
        <v>0</v>
      </c>
      <c r="F702" s="14">
        <v>0</v>
      </c>
      <c r="G702" s="14">
        <v>5</v>
      </c>
      <c r="H702" s="14">
        <v>1</v>
      </c>
      <c r="I702" s="14">
        <f t="shared" si="41"/>
        <v>488</v>
      </c>
      <c r="J702" s="14">
        <f t="shared" si="42"/>
        <v>480</v>
      </c>
      <c r="K702" s="14">
        <v>40</v>
      </c>
      <c r="L702" s="12">
        <v>3</v>
      </c>
      <c r="M702" s="17" t="str">
        <f t="shared" si="44"/>
        <v xml:space="preserve">8 </v>
      </c>
      <c r="N702" s="18" t="s">
        <v>1467</v>
      </c>
      <c r="O702" s="14">
        <v>3</v>
      </c>
      <c r="P702" s="14">
        <v>0</v>
      </c>
      <c r="Q702" s="14">
        <v>1</v>
      </c>
      <c r="R702" s="14">
        <v>0</v>
      </c>
      <c r="S702" s="14">
        <v>1</v>
      </c>
      <c r="T702" s="14">
        <v>1</v>
      </c>
      <c r="U702" s="14">
        <v>1</v>
      </c>
      <c r="V702" s="19">
        <v>0.92569444444444404</v>
      </c>
      <c r="W702" s="17" t="s">
        <v>1569</v>
      </c>
      <c r="X702" s="14">
        <v>1</v>
      </c>
      <c r="Y702" s="20">
        <v>34</v>
      </c>
      <c r="Z702" s="17">
        <v>1</v>
      </c>
      <c r="AA702" s="17">
        <v>1</v>
      </c>
      <c r="AB702" s="17" t="s">
        <v>115</v>
      </c>
      <c r="AC702">
        <v>3</v>
      </c>
      <c r="AD702">
        <v>0</v>
      </c>
      <c r="AE702" s="17"/>
      <c r="AF702" s="17"/>
      <c r="AG702" s="17"/>
      <c r="AH702" s="14">
        <v>0</v>
      </c>
      <c r="AI702" s="14">
        <v>0</v>
      </c>
      <c r="AJ702" s="14">
        <v>0</v>
      </c>
      <c r="AK702" s="17" t="s">
        <v>1581</v>
      </c>
      <c r="AL702" s="17" t="s">
        <v>64</v>
      </c>
      <c r="AM702" s="17" t="s">
        <v>64</v>
      </c>
      <c r="AN702" s="17" t="s">
        <v>64</v>
      </c>
      <c r="AO702" s="16">
        <f t="shared" si="43"/>
        <v>1</v>
      </c>
      <c r="AP702">
        <v>1</v>
      </c>
      <c r="AQ702" s="20">
        <v>34</v>
      </c>
      <c r="AR702" s="12">
        <v>1</v>
      </c>
      <c r="AS702" s="12">
        <v>1</v>
      </c>
      <c r="AT702" s="14">
        <v>2</v>
      </c>
    </row>
    <row r="703" spans="1:46" x14ac:dyDescent="0.4">
      <c r="A703">
        <v>345</v>
      </c>
      <c r="B703" s="14">
        <v>0</v>
      </c>
      <c r="C703" s="14">
        <v>0</v>
      </c>
      <c r="D703" s="17" t="s">
        <v>1579</v>
      </c>
      <c r="E703" s="14">
        <v>0</v>
      </c>
      <c r="F703" s="14">
        <v>0</v>
      </c>
      <c r="G703" s="14">
        <v>4</v>
      </c>
      <c r="H703" s="14">
        <v>0</v>
      </c>
      <c r="I703" s="14">
        <f t="shared" si="41"/>
        <v>545</v>
      </c>
      <c r="J703" s="14">
        <f t="shared" si="42"/>
        <v>540</v>
      </c>
      <c r="K703" s="14">
        <v>45</v>
      </c>
      <c r="L703" s="12">
        <v>3</v>
      </c>
      <c r="M703" s="17" t="str">
        <f t="shared" si="44"/>
        <v xml:space="preserve">5 </v>
      </c>
      <c r="N703" s="18" t="s">
        <v>1585</v>
      </c>
      <c r="O703" s="14">
        <v>0</v>
      </c>
      <c r="P703" s="14">
        <v>1</v>
      </c>
      <c r="Q703" s="14">
        <v>1</v>
      </c>
      <c r="R703" s="14">
        <v>0</v>
      </c>
      <c r="S703" s="14">
        <v>1</v>
      </c>
      <c r="T703" s="14">
        <v>1</v>
      </c>
      <c r="U703" s="14">
        <v>0</v>
      </c>
      <c r="V703" s="19">
        <v>0.58958333333333302</v>
      </c>
      <c r="W703" s="17" t="s">
        <v>1586</v>
      </c>
      <c r="X703" s="14">
        <v>1</v>
      </c>
      <c r="Y703" s="20">
        <v>39</v>
      </c>
      <c r="Z703" s="17">
        <v>1</v>
      </c>
      <c r="AA703" s="17">
        <v>0</v>
      </c>
      <c r="AB703" s="17" t="s">
        <v>58</v>
      </c>
      <c r="AC703">
        <v>2</v>
      </c>
      <c r="AD703">
        <v>0</v>
      </c>
      <c r="AE703" s="17"/>
      <c r="AF703" s="17"/>
      <c r="AG703" s="17"/>
      <c r="AH703" s="14">
        <v>0</v>
      </c>
      <c r="AI703" s="14">
        <v>0</v>
      </c>
      <c r="AJ703" s="14">
        <v>0</v>
      </c>
      <c r="AK703" s="17" t="s">
        <v>1581</v>
      </c>
      <c r="AL703" s="17" t="s">
        <v>64</v>
      </c>
      <c r="AM703" s="17" t="s">
        <v>64</v>
      </c>
      <c r="AN703" s="17" t="s">
        <v>64</v>
      </c>
      <c r="AO703" s="16">
        <f t="shared" si="43"/>
        <v>1</v>
      </c>
      <c r="AP703">
        <v>1</v>
      </c>
      <c r="AQ703" s="20">
        <v>39</v>
      </c>
      <c r="AR703" s="12">
        <v>1</v>
      </c>
      <c r="AS703" s="12">
        <v>1</v>
      </c>
      <c r="AT703" s="14">
        <v>2</v>
      </c>
    </row>
    <row r="704" spans="1:46" x14ac:dyDescent="0.4">
      <c r="A704">
        <v>442</v>
      </c>
      <c r="B704" s="14">
        <v>1</v>
      </c>
      <c r="C704" s="14">
        <v>0</v>
      </c>
      <c r="D704" s="17" t="s">
        <v>1587</v>
      </c>
      <c r="E704" s="14">
        <v>1</v>
      </c>
      <c r="F704" s="14">
        <v>3</v>
      </c>
      <c r="G704" s="14">
        <v>1</v>
      </c>
      <c r="H704" s="14">
        <v>4</v>
      </c>
      <c r="I704" s="14">
        <f t="shared" si="41"/>
        <v>746</v>
      </c>
      <c r="J704" s="14">
        <f t="shared" si="42"/>
        <v>744</v>
      </c>
      <c r="K704" s="14">
        <v>62</v>
      </c>
      <c r="L704" s="12">
        <v>5</v>
      </c>
      <c r="M704" s="17" t="str">
        <f t="shared" si="44"/>
        <v xml:space="preserve">2 </v>
      </c>
      <c r="N704" s="18" t="s">
        <v>643</v>
      </c>
      <c r="O704" s="14">
        <v>5</v>
      </c>
      <c r="P704" s="14">
        <v>1</v>
      </c>
      <c r="Q704" s="14">
        <v>1</v>
      </c>
      <c r="R704" s="14">
        <v>0</v>
      </c>
      <c r="S704" s="14">
        <v>1</v>
      </c>
      <c r="T704" s="14">
        <v>1</v>
      </c>
      <c r="U704" s="14">
        <v>0</v>
      </c>
      <c r="V704" s="19">
        <v>0.72152777777777799</v>
      </c>
      <c r="W704" s="17" t="s">
        <v>1583</v>
      </c>
      <c r="X704" s="14">
        <v>1</v>
      </c>
      <c r="Y704" s="20">
        <v>17</v>
      </c>
      <c r="Z704" s="17">
        <v>0</v>
      </c>
      <c r="AA704" s="17">
        <v>0</v>
      </c>
      <c r="AB704" s="17" t="s">
        <v>480</v>
      </c>
      <c r="AC704">
        <v>1</v>
      </c>
      <c r="AD704">
        <v>1</v>
      </c>
      <c r="AE704" s="17">
        <v>1</v>
      </c>
      <c r="AF704" s="17">
        <v>0</v>
      </c>
      <c r="AG704" s="17"/>
      <c r="AH704" s="14">
        <v>1</v>
      </c>
      <c r="AI704" s="14">
        <v>0</v>
      </c>
      <c r="AJ704" s="14">
        <v>0</v>
      </c>
      <c r="AK704" s="17" t="s">
        <v>1582</v>
      </c>
      <c r="AL704" s="17" t="s">
        <v>64</v>
      </c>
      <c r="AM704" s="17" t="s">
        <v>64</v>
      </c>
      <c r="AN704" s="17" t="s">
        <v>64</v>
      </c>
      <c r="AO704" s="16">
        <f t="shared" si="43"/>
        <v>1</v>
      </c>
      <c r="AP704">
        <v>1</v>
      </c>
      <c r="AQ704" s="20">
        <v>17</v>
      </c>
      <c r="AR704" s="12">
        <v>1</v>
      </c>
      <c r="AS704" s="12">
        <v>1</v>
      </c>
      <c r="AT704" s="14">
        <v>2</v>
      </c>
    </row>
    <row r="705" spans="1:46" x14ac:dyDescent="0.4">
      <c r="A705">
        <v>233</v>
      </c>
      <c r="B705" s="14">
        <v>1</v>
      </c>
      <c r="C705" s="14">
        <v>1</v>
      </c>
      <c r="D705" s="17" t="s">
        <v>1576</v>
      </c>
      <c r="E705" s="14">
        <v>0</v>
      </c>
      <c r="F705" s="14">
        <v>0</v>
      </c>
      <c r="G705" s="14">
        <v>5</v>
      </c>
      <c r="H705" s="14">
        <v>4</v>
      </c>
      <c r="I705" s="14">
        <f t="shared" si="41"/>
        <v>550</v>
      </c>
      <c r="J705" s="14">
        <f t="shared" si="42"/>
        <v>540</v>
      </c>
      <c r="K705" s="14">
        <v>45</v>
      </c>
      <c r="L705" s="12">
        <v>3</v>
      </c>
      <c r="M705" s="17" t="str">
        <f t="shared" si="44"/>
        <v>10</v>
      </c>
      <c r="N705" s="18" t="s">
        <v>1588</v>
      </c>
      <c r="O705" s="14">
        <v>0</v>
      </c>
      <c r="P705" s="14">
        <v>1</v>
      </c>
      <c r="Q705" s="14">
        <v>0</v>
      </c>
      <c r="R705" s="14">
        <v>0</v>
      </c>
      <c r="S705" s="14">
        <v>1</v>
      </c>
      <c r="T705" s="14">
        <v>1</v>
      </c>
      <c r="U705" s="14">
        <v>1</v>
      </c>
      <c r="V705" s="19">
        <v>6.9444444444444406E-2</v>
      </c>
      <c r="W705" s="17" t="s">
        <v>1550</v>
      </c>
      <c r="X705" s="14">
        <v>1</v>
      </c>
      <c r="Y705" s="20">
        <v>6</v>
      </c>
      <c r="Z705" s="17">
        <v>0</v>
      </c>
      <c r="AA705" s="17">
        <v>0</v>
      </c>
      <c r="AB705" s="17" t="s">
        <v>148</v>
      </c>
      <c r="AC705">
        <v>1</v>
      </c>
      <c r="AD705">
        <v>1</v>
      </c>
      <c r="AE705" s="17">
        <v>5</v>
      </c>
      <c r="AF705" s="17"/>
      <c r="AG705" s="17"/>
      <c r="AH705" s="14">
        <v>1</v>
      </c>
      <c r="AI705" s="14">
        <v>0</v>
      </c>
      <c r="AJ705" s="14">
        <v>0</v>
      </c>
      <c r="AK705" s="17" t="s">
        <v>1576</v>
      </c>
      <c r="AL705" s="17" t="s">
        <v>64</v>
      </c>
      <c r="AM705" s="17" t="s">
        <v>64</v>
      </c>
      <c r="AN705" s="17" t="s">
        <v>64</v>
      </c>
      <c r="AO705" s="16">
        <f t="shared" si="43"/>
        <v>0</v>
      </c>
      <c r="AP705">
        <v>0</v>
      </c>
      <c r="AQ705" s="20">
        <v>6</v>
      </c>
      <c r="AR705" s="12">
        <v>1</v>
      </c>
      <c r="AS705" s="12">
        <v>1</v>
      </c>
      <c r="AT705" s="14">
        <v>2</v>
      </c>
    </row>
    <row r="706" spans="1:46" x14ac:dyDescent="0.4">
      <c r="A706">
        <v>347</v>
      </c>
      <c r="B706" s="14">
        <v>0</v>
      </c>
      <c r="C706" s="14">
        <v>1</v>
      </c>
      <c r="D706" s="17" t="s">
        <v>1589</v>
      </c>
      <c r="E706" s="14">
        <v>1</v>
      </c>
      <c r="F706" s="14">
        <v>0</v>
      </c>
      <c r="G706" s="14">
        <v>3</v>
      </c>
      <c r="H706" s="14">
        <v>4</v>
      </c>
      <c r="I706" s="14">
        <f t="shared" ref="I706:I769" si="45">SUM(J706+M706)</f>
        <v>558</v>
      </c>
      <c r="J706" s="14">
        <f t="shared" ref="J706:J769" si="46">K706*12</f>
        <v>552</v>
      </c>
      <c r="K706" s="14">
        <v>46</v>
      </c>
      <c r="L706" s="12">
        <v>3</v>
      </c>
      <c r="M706" s="17" t="str">
        <f t="shared" si="44"/>
        <v xml:space="preserve">6 </v>
      </c>
      <c r="N706" s="18" t="s">
        <v>474</v>
      </c>
      <c r="O706" s="14">
        <v>5</v>
      </c>
      <c r="P706" s="14">
        <v>1</v>
      </c>
      <c r="Q706" s="14">
        <v>1</v>
      </c>
      <c r="R706" s="14">
        <v>0</v>
      </c>
      <c r="S706" s="14">
        <v>1</v>
      </c>
      <c r="T706" s="14">
        <v>1</v>
      </c>
      <c r="U706" s="14">
        <v>1</v>
      </c>
      <c r="V706" s="19">
        <v>6.25E-2</v>
      </c>
      <c r="W706" s="17" t="s">
        <v>1574</v>
      </c>
      <c r="X706" s="14">
        <v>0</v>
      </c>
      <c r="Y706" s="20">
        <v>16</v>
      </c>
      <c r="Z706" s="17">
        <v>0</v>
      </c>
      <c r="AA706" s="17">
        <v>1</v>
      </c>
      <c r="AB706" s="17" t="s">
        <v>53</v>
      </c>
      <c r="AC706">
        <v>2</v>
      </c>
      <c r="AD706">
        <v>1</v>
      </c>
      <c r="AE706" s="17">
        <v>5</v>
      </c>
      <c r="AF706" s="17"/>
      <c r="AG706" s="17"/>
      <c r="AH706" s="14">
        <v>0</v>
      </c>
      <c r="AI706" s="14">
        <v>0</v>
      </c>
      <c r="AJ706" s="14">
        <v>1</v>
      </c>
      <c r="AK706" s="17" t="s">
        <v>1589</v>
      </c>
      <c r="AL706" s="17" t="s">
        <v>1589</v>
      </c>
      <c r="AM706" s="17" t="s">
        <v>1590</v>
      </c>
      <c r="AN706" s="17" t="s">
        <v>1583</v>
      </c>
      <c r="AO706" s="16">
        <f t="shared" ref="AO706:AO769" si="47">AK706-D706</f>
        <v>0</v>
      </c>
      <c r="AP706">
        <v>0</v>
      </c>
      <c r="AQ706" s="20">
        <v>16</v>
      </c>
      <c r="AR706" s="12">
        <v>1</v>
      </c>
      <c r="AS706" s="12">
        <v>1</v>
      </c>
      <c r="AT706" s="14">
        <v>3</v>
      </c>
    </row>
    <row r="707" spans="1:46" x14ac:dyDescent="0.4">
      <c r="A707">
        <v>454</v>
      </c>
      <c r="B707" s="14">
        <v>1</v>
      </c>
      <c r="C707" s="14">
        <v>0</v>
      </c>
      <c r="D707" s="17" t="s">
        <v>1589</v>
      </c>
      <c r="E707" s="14">
        <v>0</v>
      </c>
      <c r="F707" s="14">
        <v>3</v>
      </c>
      <c r="G707" s="14">
        <v>2</v>
      </c>
      <c r="H707" s="14">
        <v>4</v>
      </c>
      <c r="I707" s="14">
        <f t="shared" si="45"/>
        <v>1043</v>
      </c>
      <c r="J707" s="14">
        <f t="shared" si="46"/>
        <v>1032</v>
      </c>
      <c r="K707" s="14">
        <v>86</v>
      </c>
      <c r="L707" s="12">
        <v>6</v>
      </c>
      <c r="M707" s="17" t="str">
        <f t="shared" si="44"/>
        <v>11</v>
      </c>
      <c r="N707" s="18" t="s">
        <v>1591</v>
      </c>
      <c r="O707" s="14">
        <v>5</v>
      </c>
      <c r="P707" s="14">
        <v>1</v>
      </c>
      <c r="Q707" s="14">
        <v>0</v>
      </c>
      <c r="R707" s="14">
        <v>0</v>
      </c>
      <c r="S707" s="14">
        <v>1</v>
      </c>
      <c r="T707" s="14">
        <v>1</v>
      </c>
      <c r="U707" s="14">
        <v>0</v>
      </c>
      <c r="V707" s="19">
        <v>0.83194444444444404</v>
      </c>
      <c r="W707" s="17" t="s">
        <v>1574</v>
      </c>
      <c r="X707" s="14">
        <v>1</v>
      </c>
      <c r="Y707" s="20">
        <v>16</v>
      </c>
      <c r="Z707" s="17">
        <v>1</v>
      </c>
      <c r="AA707" s="17">
        <v>0</v>
      </c>
      <c r="AB707" s="17" t="s">
        <v>350</v>
      </c>
      <c r="AC707">
        <v>0</v>
      </c>
      <c r="AD707">
        <v>0</v>
      </c>
      <c r="AE707" s="17"/>
      <c r="AF707" s="17"/>
      <c r="AG707" s="17"/>
      <c r="AH707" s="14">
        <v>0</v>
      </c>
      <c r="AI707" s="14">
        <v>0</v>
      </c>
      <c r="AJ707" s="14">
        <v>0</v>
      </c>
      <c r="AK707" s="17" t="s">
        <v>1590</v>
      </c>
      <c r="AL707" s="17" t="s">
        <v>64</v>
      </c>
      <c r="AM707" s="17" t="s">
        <v>64</v>
      </c>
      <c r="AN707" s="17" t="s">
        <v>64</v>
      </c>
      <c r="AO707" s="16">
        <f t="shared" si="47"/>
        <v>1</v>
      </c>
      <c r="AP707">
        <v>1</v>
      </c>
      <c r="AQ707" s="20">
        <v>16</v>
      </c>
      <c r="AR707" s="12">
        <v>1</v>
      </c>
      <c r="AS707" s="12">
        <v>1</v>
      </c>
      <c r="AT707" s="14">
        <v>2</v>
      </c>
    </row>
    <row r="708" spans="1:46" x14ac:dyDescent="0.4">
      <c r="A708">
        <v>171</v>
      </c>
      <c r="B708" s="14">
        <v>0</v>
      </c>
      <c r="C708" s="14">
        <v>1</v>
      </c>
      <c r="D708" s="17" t="s">
        <v>1568</v>
      </c>
      <c r="E708" s="14">
        <v>1</v>
      </c>
      <c r="F708" s="14">
        <v>0</v>
      </c>
      <c r="G708" s="14">
        <v>1</v>
      </c>
      <c r="H708" s="14">
        <v>0</v>
      </c>
      <c r="I708" s="14">
        <f t="shared" si="45"/>
        <v>239</v>
      </c>
      <c r="J708" s="14">
        <f t="shared" si="46"/>
        <v>228</v>
      </c>
      <c r="K708" s="14">
        <v>19</v>
      </c>
      <c r="L708" s="12">
        <v>0</v>
      </c>
      <c r="M708" s="17" t="str">
        <f t="shared" si="44"/>
        <v>11</v>
      </c>
      <c r="N708" s="18" t="s">
        <v>1592</v>
      </c>
      <c r="O708" s="14">
        <v>5</v>
      </c>
      <c r="P708" s="14">
        <v>1</v>
      </c>
      <c r="Q708" s="14">
        <v>0</v>
      </c>
      <c r="R708" s="14">
        <v>1</v>
      </c>
      <c r="S708" s="14">
        <v>0</v>
      </c>
      <c r="T708" s="14">
        <v>0</v>
      </c>
      <c r="U708" s="14">
        <v>1</v>
      </c>
      <c r="V708" s="19">
        <v>2.4305555555555601E-2</v>
      </c>
      <c r="W708" s="17" t="s">
        <v>1583</v>
      </c>
      <c r="X708" s="14">
        <v>0</v>
      </c>
      <c r="Y708" s="20">
        <v>7</v>
      </c>
      <c r="Z708" s="17">
        <v>0</v>
      </c>
      <c r="AA708" s="17">
        <v>0</v>
      </c>
      <c r="AB708" s="17" t="s">
        <v>148</v>
      </c>
      <c r="AC708">
        <v>1</v>
      </c>
      <c r="AD708">
        <v>1</v>
      </c>
      <c r="AE708" s="17">
        <v>1</v>
      </c>
      <c r="AF708" s="17"/>
      <c r="AG708" s="17"/>
      <c r="AH708" s="14">
        <v>1</v>
      </c>
      <c r="AI708" s="14">
        <v>0</v>
      </c>
      <c r="AJ708" s="14">
        <v>0</v>
      </c>
      <c r="AK708" s="17" t="s">
        <v>1568</v>
      </c>
      <c r="AL708" s="17" t="s">
        <v>64</v>
      </c>
      <c r="AM708" s="17" t="s">
        <v>64</v>
      </c>
      <c r="AN708" s="17" t="s">
        <v>64</v>
      </c>
      <c r="AO708" s="16">
        <f t="shared" si="47"/>
        <v>0</v>
      </c>
      <c r="AP708">
        <v>0</v>
      </c>
      <c r="AQ708" s="20">
        <v>7</v>
      </c>
      <c r="AR708" s="12">
        <v>1</v>
      </c>
      <c r="AS708" s="12">
        <v>1</v>
      </c>
      <c r="AT708" s="14">
        <v>2</v>
      </c>
    </row>
    <row r="709" spans="1:46" x14ac:dyDescent="0.4">
      <c r="A709">
        <v>405</v>
      </c>
      <c r="B709" s="14">
        <v>0</v>
      </c>
      <c r="C709" s="14">
        <v>1</v>
      </c>
      <c r="D709" s="17" t="s">
        <v>1566</v>
      </c>
      <c r="E709" s="14">
        <v>1</v>
      </c>
      <c r="F709" s="14">
        <v>1</v>
      </c>
      <c r="G709" s="14">
        <v>0</v>
      </c>
      <c r="H709" s="14">
        <v>4</v>
      </c>
      <c r="I709" s="14">
        <f t="shared" si="45"/>
        <v>323</v>
      </c>
      <c r="J709" s="14">
        <f t="shared" si="46"/>
        <v>312</v>
      </c>
      <c r="K709" s="14">
        <v>26</v>
      </c>
      <c r="L709" s="12">
        <v>1</v>
      </c>
      <c r="M709" s="17" t="str">
        <f t="shared" si="44"/>
        <v>11</v>
      </c>
      <c r="N709" s="18" t="s">
        <v>1593</v>
      </c>
      <c r="O709" s="14">
        <v>0</v>
      </c>
      <c r="P709" s="14">
        <v>1</v>
      </c>
      <c r="Q709" s="14">
        <v>1</v>
      </c>
      <c r="R709" s="14">
        <v>0</v>
      </c>
      <c r="S709" s="14">
        <v>0</v>
      </c>
      <c r="T709" s="14">
        <v>1</v>
      </c>
      <c r="U709" s="14">
        <v>0</v>
      </c>
      <c r="V709" s="19">
        <v>0.63124999999999998</v>
      </c>
      <c r="W709" s="17" t="s">
        <v>1594</v>
      </c>
      <c r="X709" s="14">
        <v>1</v>
      </c>
      <c r="Y709" s="20">
        <v>28</v>
      </c>
      <c r="Z709" s="17">
        <v>0</v>
      </c>
      <c r="AA709" s="17">
        <v>0</v>
      </c>
      <c r="AB709" s="17" t="s">
        <v>53</v>
      </c>
      <c r="AC709">
        <v>2</v>
      </c>
      <c r="AD709">
        <v>0</v>
      </c>
      <c r="AE709" s="17"/>
      <c r="AF709" s="17"/>
      <c r="AG709" s="17"/>
      <c r="AH709" s="14">
        <v>0</v>
      </c>
      <c r="AI709" s="14">
        <v>0</v>
      </c>
      <c r="AJ709" s="14">
        <v>1</v>
      </c>
      <c r="AK709" s="17" t="s">
        <v>1595</v>
      </c>
      <c r="AL709" s="17" t="s">
        <v>1595</v>
      </c>
      <c r="AM709" s="17" t="s">
        <v>1596</v>
      </c>
      <c r="AN709" s="17" t="s">
        <v>1597</v>
      </c>
      <c r="AO709" s="16">
        <f t="shared" si="47"/>
        <v>3</v>
      </c>
      <c r="AP709">
        <v>2</v>
      </c>
      <c r="AQ709" s="20">
        <v>28</v>
      </c>
      <c r="AR709" s="12">
        <v>1</v>
      </c>
      <c r="AS709" s="12">
        <v>1</v>
      </c>
      <c r="AT709" s="14">
        <v>3</v>
      </c>
    </row>
    <row r="710" spans="1:46" x14ac:dyDescent="0.4">
      <c r="A710">
        <v>64</v>
      </c>
      <c r="B710" s="14">
        <v>0</v>
      </c>
      <c r="C710" s="14">
        <v>0</v>
      </c>
      <c r="D710" s="17" t="s">
        <v>1598</v>
      </c>
      <c r="E710" s="14">
        <v>1</v>
      </c>
      <c r="F710" s="14">
        <v>3</v>
      </c>
      <c r="G710" s="14">
        <v>5</v>
      </c>
      <c r="H710" s="14">
        <v>4</v>
      </c>
      <c r="I710" s="14">
        <f t="shared" si="45"/>
        <v>1061</v>
      </c>
      <c r="J710" s="14">
        <f t="shared" si="46"/>
        <v>1056</v>
      </c>
      <c r="K710" s="14">
        <v>88</v>
      </c>
      <c r="L710" s="12">
        <v>6</v>
      </c>
      <c r="M710" s="17" t="str">
        <f t="shared" si="44"/>
        <v xml:space="preserve">5 </v>
      </c>
      <c r="N710" s="18" t="s">
        <v>1599</v>
      </c>
      <c r="O710" s="14">
        <v>1</v>
      </c>
      <c r="P710" s="14">
        <v>1</v>
      </c>
      <c r="Q710" s="14">
        <v>1</v>
      </c>
      <c r="R710" s="14">
        <v>0</v>
      </c>
      <c r="S710" s="14">
        <v>1</v>
      </c>
      <c r="T710" s="14">
        <v>1</v>
      </c>
      <c r="U710" s="14">
        <v>0</v>
      </c>
      <c r="V710" s="19">
        <v>0.80347222222222203</v>
      </c>
      <c r="W710" s="17" t="s">
        <v>1600</v>
      </c>
      <c r="X710" s="14">
        <v>1</v>
      </c>
      <c r="Y710" s="20">
        <v>66</v>
      </c>
      <c r="Z710" s="17">
        <v>0</v>
      </c>
      <c r="AA710" s="17">
        <v>0</v>
      </c>
      <c r="AB710" s="21" t="s">
        <v>328</v>
      </c>
      <c r="AC710">
        <v>0</v>
      </c>
      <c r="AD710">
        <v>0</v>
      </c>
      <c r="AE710" s="17"/>
      <c r="AF710" s="17"/>
      <c r="AG710" s="17"/>
      <c r="AH710" s="14">
        <v>0</v>
      </c>
      <c r="AI710" s="14">
        <v>0</v>
      </c>
      <c r="AJ710" s="14">
        <v>0</v>
      </c>
      <c r="AK710" s="17" t="s">
        <v>1595</v>
      </c>
      <c r="AL710" s="17" t="s">
        <v>64</v>
      </c>
      <c r="AM710" s="17" t="s">
        <v>64</v>
      </c>
      <c r="AN710" s="17" t="s">
        <v>64</v>
      </c>
      <c r="AO710" s="16">
        <f t="shared" si="47"/>
        <v>2</v>
      </c>
      <c r="AP710">
        <v>1</v>
      </c>
      <c r="AQ710" s="20">
        <v>66</v>
      </c>
      <c r="AR710" s="12">
        <v>1</v>
      </c>
      <c r="AS710" s="12">
        <v>1</v>
      </c>
      <c r="AT710" s="14">
        <v>2</v>
      </c>
    </row>
    <row r="711" spans="1:46" x14ac:dyDescent="0.4">
      <c r="A711">
        <v>215</v>
      </c>
      <c r="B711" s="14">
        <v>1</v>
      </c>
      <c r="C711" s="14">
        <v>0</v>
      </c>
      <c r="D711" s="17" t="s">
        <v>1595</v>
      </c>
      <c r="E711" s="14">
        <v>1</v>
      </c>
      <c r="F711" s="14">
        <v>0</v>
      </c>
      <c r="G711" s="14">
        <v>2</v>
      </c>
      <c r="H711" s="14">
        <v>1</v>
      </c>
      <c r="I711" s="14">
        <f t="shared" si="45"/>
        <v>313</v>
      </c>
      <c r="J711" s="14">
        <f t="shared" si="46"/>
        <v>312</v>
      </c>
      <c r="K711" s="14">
        <v>26</v>
      </c>
      <c r="L711" s="12">
        <v>1</v>
      </c>
      <c r="M711" s="17" t="str">
        <f t="shared" si="44"/>
        <v xml:space="preserve">1 </v>
      </c>
      <c r="N711" s="18" t="s">
        <v>953</v>
      </c>
      <c r="O711" s="14">
        <v>2</v>
      </c>
      <c r="P711" s="14">
        <v>0</v>
      </c>
      <c r="Q711" s="14">
        <v>1</v>
      </c>
      <c r="R711" s="14">
        <v>0</v>
      </c>
      <c r="S711" s="14">
        <v>1</v>
      </c>
      <c r="T711" s="14">
        <v>1</v>
      </c>
      <c r="U711" s="14">
        <v>0</v>
      </c>
      <c r="V711" s="19">
        <v>0.68194444444444402</v>
      </c>
      <c r="W711" s="17" t="s">
        <v>1601</v>
      </c>
      <c r="X711" s="14">
        <v>1</v>
      </c>
      <c r="Y711" s="20">
        <v>46</v>
      </c>
      <c r="Z711" s="17">
        <v>1</v>
      </c>
      <c r="AA711" s="17">
        <v>1</v>
      </c>
      <c r="AB711" s="17" t="s">
        <v>115</v>
      </c>
      <c r="AC711">
        <v>3</v>
      </c>
      <c r="AD711">
        <v>0</v>
      </c>
      <c r="AE711" s="17"/>
      <c r="AF711" s="17"/>
      <c r="AG711" s="17"/>
      <c r="AH711" s="14">
        <v>0</v>
      </c>
      <c r="AI711" s="14">
        <v>0</v>
      </c>
      <c r="AJ711" s="14">
        <v>0</v>
      </c>
      <c r="AK711" s="17" t="s">
        <v>1596</v>
      </c>
      <c r="AL711" s="17" t="s">
        <v>64</v>
      </c>
      <c r="AM711" s="17" t="s">
        <v>64</v>
      </c>
      <c r="AN711" s="17" t="s">
        <v>64</v>
      </c>
      <c r="AO711" s="16">
        <f t="shared" si="47"/>
        <v>1</v>
      </c>
      <c r="AP711">
        <v>1</v>
      </c>
      <c r="AQ711" s="20">
        <v>46</v>
      </c>
      <c r="AR711" s="12">
        <v>1</v>
      </c>
      <c r="AS711" s="12">
        <v>1</v>
      </c>
      <c r="AT711" s="14">
        <v>2</v>
      </c>
    </row>
    <row r="712" spans="1:46" x14ac:dyDescent="0.4">
      <c r="A712">
        <v>141</v>
      </c>
      <c r="B712" s="14">
        <v>0</v>
      </c>
      <c r="C712" s="14">
        <v>1</v>
      </c>
      <c r="D712" s="17" t="s">
        <v>1572</v>
      </c>
      <c r="E712" s="14">
        <v>0</v>
      </c>
      <c r="F712" s="14">
        <v>0</v>
      </c>
      <c r="G712" s="14">
        <v>2</v>
      </c>
      <c r="H712" s="14">
        <v>4</v>
      </c>
      <c r="I712" s="14">
        <f t="shared" si="45"/>
        <v>229</v>
      </c>
      <c r="J712" s="14">
        <f t="shared" si="46"/>
        <v>228</v>
      </c>
      <c r="K712" s="14">
        <v>19</v>
      </c>
      <c r="L712" s="12">
        <v>0</v>
      </c>
      <c r="M712" s="17" t="str">
        <f t="shared" si="44"/>
        <v xml:space="preserve">1 </v>
      </c>
      <c r="N712" s="18" t="s">
        <v>1602</v>
      </c>
      <c r="O712" s="14">
        <v>5</v>
      </c>
      <c r="P712" s="14">
        <v>1</v>
      </c>
      <c r="Q712" s="14">
        <v>0</v>
      </c>
      <c r="R712" s="14">
        <v>0</v>
      </c>
      <c r="S712" s="14">
        <v>1</v>
      </c>
      <c r="T712" s="14">
        <v>1</v>
      </c>
      <c r="U712" s="14">
        <v>1</v>
      </c>
      <c r="V712" s="19">
        <v>0.85</v>
      </c>
      <c r="W712" s="17" t="s">
        <v>1603</v>
      </c>
      <c r="X712" s="14">
        <v>1</v>
      </c>
      <c r="Y712" s="20">
        <v>4</v>
      </c>
      <c r="Z712" s="17">
        <v>1</v>
      </c>
      <c r="AA712" s="17">
        <v>0</v>
      </c>
      <c r="AB712" s="17" t="s">
        <v>228</v>
      </c>
      <c r="AC712">
        <v>1</v>
      </c>
      <c r="AD712">
        <v>0</v>
      </c>
      <c r="AE712" s="17"/>
      <c r="AF712" s="17"/>
      <c r="AG712" s="17"/>
      <c r="AH712" s="14">
        <v>1</v>
      </c>
      <c r="AI712" s="14">
        <v>0</v>
      </c>
      <c r="AJ712" s="14">
        <v>0</v>
      </c>
      <c r="AK712" s="17" t="s">
        <v>1574</v>
      </c>
      <c r="AL712" s="17" t="s">
        <v>64</v>
      </c>
      <c r="AM712" s="17" t="s">
        <v>64</v>
      </c>
      <c r="AN712" s="17" t="s">
        <v>64</v>
      </c>
      <c r="AO712" s="16">
        <f t="shared" si="47"/>
        <v>1</v>
      </c>
      <c r="AP712">
        <v>1</v>
      </c>
      <c r="AQ712" s="20">
        <v>4</v>
      </c>
      <c r="AR712" s="12">
        <v>1</v>
      </c>
      <c r="AS712" s="12">
        <v>1</v>
      </c>
      <c r="AT712" s="14">
        <v>2</v>
      </c>
    </row>
    <row r="713" spans="1:46" x14ac:dyDescent="0.4">
      <c r="A713">
        <v>597</v>
      </c>
      <c r="B713" s="14">
        <v>0</v>
      </c>
      <c r="C713" s="14">
        <v>0</v>
      </c>
      <c r="D713" s="17" t="s">
        <v>1604</v>
      </c>
      <c r="E713" s="14">
        <v>1</v>
      </c>
      <c r="F713" s="14">
        <v>0</v>
      </c>
      <c r="G713" s="14">
        <v>3</v>
      </c>
      <c r="H713" s="14">
        <v>4</v>
      </c>
      <c r="I713" s="14">
        <f t="shared" si="45"/>
        <v>706</v>
      </c>
      <c r="J713" s="14">
        <f t="shared" si="46"/>
        <v>696</v>
      </c>
      <c r="K713" s="14">
        <v>58</v>
      </c>
      <c r="L713" s="12">
        <v>4</v>
      </c>
      <c r="M713" s="17" t="str">
        <f t="shared" si="44"/>
        <v>10</v>
      </c>
      <c r="N713" s="18" t="s">
        <v>1605</v>
      </c>
      <c r="O713" s="14">
        <v>5</v>
      </c>
      <c r="P713" s="14">
        <v>1</v>
      </c>
      <c r="Q713" s="14">
        <v>0</v>
      </c>
      <c r="R713" s="14">
        <v>1</v>
      </c>
      <c r="S713" s="14">
        <v>1</v>
      </c>
      <c r="T713" s="14">
        <v>1</v>
      </c>
      <c r="U713" s="14">
        <v>0</v>
      </c>
      <c r="V713" s="19">
        <v>0.62916666666666698</v>
      </c>
      <c r="W713" s="17" t="s">
        <v>1606</v>
      </c>
      <c r="X713" s="14">
        <v>1</v>
      </c>
      <c r="Y713" s="20">
        <v>9</v>
      </c>
      <c r="Z713" s="17">
        <v>0</v>
      </c>
      <c r="AA713" s="17">
        <v>0</v>
      </c>
      <c r="AB713" s="17" t="s">
        <v>148</v>
      </c>
      <c r="AC713">
        <v>1</v>
      </c>
      <c r="AD713">
        <v>0</v>
      </c>
      <c r="AE713" s="17"/>
      <c r="AF713" s="17"/>
      <c r="AG713" s="17"/>
      <c r="AH713" s="14">
        <v>1</v>
      </c>
      <c r="AI713" s="14">
        <v>0</v>
      </c>
      <c r="AJ713" s="14">
        <v>0</v>
      </c>
      <c r="AK713" s="17" t="s">
        <v>1603</v>
      </c>
      <c r="AL713" s="17" t="s">
        <v>64</v>
      </c>
      <c r="AM713" s="17" t="s">
        <v>64</v>
      </c>
      <c r="AN713" s="17" t="s">
        <v>64</v>
      </c>
      <c r="AO713" s="16">
        <f t="shared" si="47"/>
        <v>1</v>
      </c>
      <c r="AP713">
        <v>1</v>
      </c>
      <c r="AQ713" s="20">
        <v>9</v>
      </c>
      <c r="AR713" s="12">
        <v>1</v>
      </c>
      <c r="AS713" s="12">
        <v>1</v>
      </c>
      <c r="AT713" s="14">
        <v>2</v>
      </c>
    </row>
    <row r="714" spans="1:46" x14ac:dyDescent="0.4">
      <c r="A714">
        <v>110</v>
      </c>
      <c r="B714" s="14">
        <v>0</v>
      </c>
      <c r="C714" s="14">
        <v>1</v>
      </c>
      <c r="D714" s="17" t="s">
        <v>1607</v>
      </c>
      <c r="E714" s="14">
        <v>0</v>
      </c>
      <c r="F714" s="14">
        <v>3</v>
      </c>
      <c r="G714" s="14">
        <v>0</v>
      </c>
      <c r="H714" s="14">
        <v>4</v>
      </c>
      <c r="I714" s="14">
        <f t="shared" si="45"/>
        <v>354</v>
      </c>
      <c r="J714" s="14">
        <f t="shared" si="46"/>
        <v>348</v>
      </c>
      <c r="K714" s="14">
        <v>29</v>
      </c>
      <c r="L714" s="12">
        <v>1</v>
      </c>
      <c r="M714" s="17" t="str">
        <f t="shared" si="44"/>
        <v xml:space="preserve">6 </v>
      </c>
      <c r="N714" s="18" t="s">
        <v>780</v>
      </c>
      <c r="O714" s="14">
        <v>5</v>
      </c>
      <c r="P714" s="14">
        <v>1</v>
      </c>
      <c r="Q714" s="14">
        <v>1</v>
      </c>
      <c r="R714" s="14">
        <v>0</v>
      </c>
      <c r="S714" s="14">
        <v>1</v>
      </c>
      <c r="T714" s="14">
        <v>1</v>
      </c>
      <c r="U714" s="14">
        <v>1</v>
      </c>
      <c r="V714" s="19">
        <v>0.94097222222222199</v>
      </c>
      <c r="W714" s="17" t="s">
        <v>1608</v>
      </c>
      <c r="X714" s="14">
        <v>1</v>
      </c>
      <c r="Y714" s="20">
        <v>30</v>
      </c>
      <c r="Z714" s="17">
        <v>0</v>
      </c>
      <c r="AA714" s="17">
        <v>0</v>
      </c>
      <c r="AB714" s="17" t="s">
        <v>989</v>
      </c>
      <c r="AC714">
        <v>2</v>
      </c>
      <c r="AD714">
        <v>0</v>
      </c>
      <c r="AE714" s="17"/>
      <c r="AF714" s="17"/>
      <c r="AG714" s="17"/>
      <c r="AH714" s="14">
        <v>0</v>
      </c>
      <c r="AI714" s="14">
        <v>0</v>
      </c>
      <c r="AJ714" s="14">
        <v>0</v>
      </c>
      <c r="AK714" s="17" t="s">
        <v>1609</v>
      </c>
      <c r="AL714" s="17" t="s">
        <v>64</v>
      </c>
      <c r="AM714" s="17" t="s">
        <v>64</v>
      </c>
      <c r="AN714" s="17" t="s">
        <v>64</v>
      </c>
      <c r="AO714" s="16">
        <f t="shared" si="47"/>
        <v>1</v>
      </c>
      <c r="AP714">
        <v>1</v>
      </c>
      <c r="AQ714" s="20">
        <v>30</v>
      </c>
      <c r="AR714" s="12">
        <v>1</v>
      </c>
      <c r="AS714" s="12">
        <v>1</v>
      </c>
      <c r="AT714" s="14">
        <v>2</v>
      </c>
    </row>
    <row r="715" spans="1:46" x14ac:dyDescent="0.4">
      <c r="A715">
        <v>57</v>
      </c>
      <c r="B715" s="14">
        <v>0</v>
      </c>
      <c r="C715" s="14">
        <v>0</v>
      </c>
      <c r="D715" s="17" t="s">
        <v>1610</v>
      </c>
      <c r="E715" s="14">
        <v>0</v>
      </c>
      <c r="F715" s="14">
        <v>3</v>
      </c>
      <c r="G715" s="14">
        <v>5</v>
      </c>
      <c r="H715" s="14">
        <v>0</v>
      </c>
      <c r="I715" s="14">
        <f t="shared" si="45"/>
        <v>361</v>
      </c>
      <c r="J715" s="14">
        <f t="shared" si="46"/>
        <v>360</v>
      </c>
      <c r="K715" s="14">
        <v>30</v>
      </c>
      <c r="L715" s="12">
        <v>2</v>
      </c>
      <c r="M715" s="17" t="str">
        <f t="shared" si="44"/>
        <v xml:space="preserve">1 </v>
      </c>
      <c r="N715" s="18" t="s">
        <v>984</v>
      </c>
      <c r="O715" s="14">
        <v>0</v>
      </c>
      <c r="P715" s="14">
        <v>0</v>
      </c>
      <c r="Q715" s="14">
        <v>1</v>
      </c>
      <c r="R715" s="14">
        <v>0</v>
      </c>
      <c r="S715" s="14">
        <v>0</v>
      </c>
      <c r="T715" s="14">
        <v>0</v>
      </c>
      <c r="U715" s="14">
        <v>0</v>
      </c>
      <c r="V715" s="19">
        <v>0.50555555555555598</v>
      </c>
      <c r="W715" s="17" t="s">
        <v>1611</v>
      </c>
      <c r="X715" s="14">
        <v>1</v>
      </c>
      <c r="Y715" s="20">
        <v>37</v>
      </c>
      <c r="Z715" s="17">
        <v>1</v>
      </c>
      <c r="AA715" s="17">
        <v>1</v>
      </c>
      <c r="AB715" s="17" t="s">
        <v>58</v>
      </c>
      <c r="AC715">
        <v>2</v>
      </c>
      <c r="AD715">
        <v>0</v>
      </c>
      <c r="AE715" s="17"/>
      <c r="AF715" s="17"/>
      <c r="AG715" s="17"/>
      <c r="AH715" s="14">
        <v>0</v>
      </c>
      <c r="AI715" s="14">
        <v>0</v>
      </c>
      <c r="AJ715" s="14">
        <v>1</v>
      </c>
      <c r="AK715" s="17" t="s">
        <v>1612</v>
      </c>
      <c r="AL715" s="17" t="s">
        <v>1612</v>
      </c>
      <c r="AM715" s="17" t="s">
        <v>1606</v>
      </c>
      <c r="AN715" s="17" t="s">
        <v>1613</v>
      </c>
      <c r="AO715" s="16">
        <f t="shared" si="47"/>
        <v>2</v>
      </c>
      <c r="AP715">
        <v>1</v>
      </c>
      <c r="AQ715" s="20">
        <v>37</v>
      </c>
      <c r="AR715" s="12">
        <v>1</v>
      </c>
      <c r="AS715" s="12">
        <v>1</v>
      </c>
      <c r="AT715" s="14">
        <v>3</v>
      </c>
    </row>
    <row r="716" spans="1:46" x14ac:dyDescent="0.4">
      <c r="A716">
        <v>104</v>
      </c>
      <c r="B716" s="14">
        <v>0</v>
      </c>
      <c r="C716" s="14">
        <v>0</v>
      </c>
      <c r="D716" s="17" t="s">
        <v>1610</v>
      </c>
      <c r="E716" s="14">
        <v>0</v>
      </c>
      <c r="F716" s="14">
        <v>0</v>
      </c>
      <c r="G716" s="14">
        <v>1</v>
      </c>
      <c r="H716" s="14">
        <v>1</v>
      </c>
      <c r="I716" s="14">
        <f t="shared" si="45"/>
        <v>454</v>
      </c>
      <c r="J716" s="14">
        <f t="shared" si="46"/>
        <v>444</v>
      </c>
      <c r="K716" s="14">
        <v>37</v>
      </c>
      <c r="L716" s="12">
        <v>2</v>
      </c>
      <c r="M716" s="17" t="str">
        <f t="shared" si="44"/>
        <v>10</v>
      </c>
      <c r="N716" s="18" t="s">
        <v>352</v>
      </c>
      <c r="O716" s="14">
        <v>1</v>
      </c>
      <c r="P716" s="14">
        <v>0</v>
      </c>
      <c r="Q716" s="14">
        <v>1</v>
      </c>
      <c r="R716" s="14">
        <v>0</v>
      </c>
      <c r="S716" s="14">
        <v>1</v>
      </c>
      <c r="T716" s="14">
        <v>1</v>
      </c>
      <c r="U716" s="14">
        <v>0</v>
      </c>
      <c r="V716" s="19">
        <v>0.66805555555555596</v>
      </c>
      <c r="W716" s="17" t="s">
        <v>1614</v>
      </c>
      <c r="X716" s="14">
        <v>1</v>
      </c>
      <c r="Y716" s="20">
        <v>26</v>
      </c>
      <c r="Z716" s="17">
        <v>0</v>
      </c>
      <c r="AA716" s="17">
        <v>1</v>
      </c>
      <c r="AB716" s="17" t="s">
        <v>58</v>
      </c>
      <c r="AC716">
        <v>2</v>
      </c>
      <c r="AD716">
        <v>0</v>
      </c>
      <c r="AE716" s="17"/>
      <c r="AF716" s="17"/>
      <c r="AG716" s="17"/>
      <c r="AH716" s="14">
        <v>0</v>
      </c>
      <c r="AI716" s="14">
        <v>0</v>
      </c>
      <c r="AJ716" s="14">
        <v>0</v>
      </c>
      <c r="AK716" s="17" t="s">
        <v>1612</v>
      </c>
      <c r="AL716" s="17" t="s">
        <v>64</v>
      </c>
      <c r="AM716" s="17" t="s">
        <v>64</v>
      </c>
      <c r="AN716" s="17" t="s">
        <v>64</v>
      </c>
      <c r="AO716" s="16">
        <f t="shared" si="47"/>
        <v>2</v>
      </c>
      <c r="AP716">
        <v>1</v>
      </c>
      <c r="AQ716" s="20">
        <v>26</v>
      </c>
      <c r="AR716" s="12">
        <v>1</v>
      </c>
      <c r="AS716" s="12">
        <v>1</v>
      </c>
      <c r="AT716" s="14">
        <v>2</v>
      </c>
    </row>
    <row r="717" spans="1:46" x14ac:dyDescent="0.4">
      <c r="A717">
        <v>215</v>
      </c>
      <c r="B717" s="14">
        <v>1</v>
      </c>
      <c r="C717" s="14">
        <v>0</v>
      </c>
      <c r="D717" s="17" t="s">
        <v>1595</v>
      </c>
      <c r="E717" s="14">
        <v>1</v>
      </c>
      <c r="F717" s="14">
        <v>0</v>
      </c>
      <c r="G717" s="14">
        <v>2</v>
      </c>
      <c r="H717" s="14">
        <v>1</v>
      </c>
      <c r="I717" s="14">
        <f t="shared" si="45"/>
        <v>313</v>
      </c>
      <c r="J717" s="14">
        <f t="shared" si="46"/>
        <v>312</v>
      </c>
      <c r="K717" s="14">
        <v>26</v>
      </c>
      <c r="L717" s="12">
        <v>1</v>
      </c>
      <c r="M717" s="17" t="str">
        <f t="shared" si="44"/>
        <v xml:space="preserve">1 </v>
      </c>
      <c r="N717" s="18" t="s">
        <v>953</v>
      </c>
      <c r="O717" s="14">
        <v>4</v>
      </c>
      <c r="P717" s="14">
        <v>0</v>
      </c>
      <c r="Q717" s="14">
        <v>1</v>
      </c>
      <c r="R717" s="14">
        <v>0</v>
      </c>
      <c r="S717" s="14">
        <v>1</v>
      </c>
      <c r="T717" s="14">
        <v>1</v>
      </c>
      <c r="U717" s="14">
        <v>0</v>
      </c>
      <c r="V717" s="19">
        <v>0.68194444444444402</v>
      </c>
      <c r="W717" s="17" t="s">
        <v>1601</v>
      </c>
      <c r="X717" s="14">
        <v>1</v>
      </c>
      <c r="Y717" s="20">
        <v>46</v>
      </c>
      <c r="Z717" s="17">
        <v>1</v>
      </c>
      <c r="AA717" s="17">
        <v>1</v>
      </c>
      <c r="AB717" s="17" t="s">
        <v>115</v>
      </c>
      <c r="AC717">
        <v>3</v>
      </c>
      <c r="AD717">
        <v>0</v>
      </c>
      <c r="AE717" s="17"/>
      <c r="AF717" s="17"/>
      <c r="AG717" s="17"/>
      <c r="AH717" s="14">
        <v>0</v>
      </c>
      <c r="AI717" s="14">
        <v>0</v>
      </c>
      <c r="AJ717" s="14">
        <v>1</v>
      </c>
      <c r="AK717" s="17" t="s">
        <v>1606</v>
      </c>
      <c r="AL717" s="17" t="s">
        <v>1569</v>
      </c>
      <c r="AM717" s="17" t="s">
        <v>1569</v>
      </c>
      <c r="AN717" s="17" t="s">
        <v>1608</v>
      </c>
      <c r="AO717" s="16">
        <f t="shared" si="47"/>
        <v>15</v>
      </c>
      <c r="AP717">
        <v>2</v>
      </c>
      <c r="AQ717" s="20">
        <v>46</v>
      </c>
      <c r="AR717" s="12">
        <v>1</v>
      </c>
      <c r="AS717" s="12">
        <v>1</v>
      </c>
      <c r="AT717" s="14">
        <v>3</v>
      </c>
    </row>
    <row r="718" spans="1:46" x14ac:dyDescent="0.4">
      <c r="A718">
        <v>41</v>
      </c>
      <c r="B718" s="14">
        <v>0</v>
      </c>
      <c r="C718" s="14">
        <v>1</v>
      </c>
      <c r="D718" s="17" t="s">
        <v>1612</v>
      </c>
      <c r="E718" s="14">
        <v>1</v>
      </c>
      <c r="F718" s="14">
        <v>0</v>
      </c>
      <c r="G718" s="14">
        <v>3</v>
      </c>
      <c r="H718" s="14">
        <v>0</v>
      </c>
      <c r="I718" s="14">
        <f t="shared" si="45"/>
        <v>642</v>
      </c>
      <c r="J718" s="14">
        <f t="shared" si="46"/>
        <v>636</v>
      </c>
      <c r="K718" s="14">
        <v>53</v>
      </c>
      <c r="L718" s="12">
        <v>4</v>
      </c>
      <c r="M718" s="17" t="str">
        <f t="shared" si="44"/>
        <v xml:space="preserve">6 </v>
      </c>
      <c r="N718" s="18" t="s">
        <v>1615</v>
      </c>
      <c r="O718" s="14">
        <v>2</v>
      </c>
      <c r="P718" s="14">
        <v>0</v>
      </c>
      <c r="Q718" s="14">
        <v>1</v>
      </c>
      <c r="R718" s="14">
        <v>0</v>
      </c>
      <c r="S718" s="14">
        <v>0</v>
      </c>
      <c r="T718" s="14">
        <v>1</v>
      </c>
      <c r="U718" s="14">
        <v>1</v>
      </c>
      <c r="V718" s="19">
        <v>0.88472222222222197</v>
      </c>
      <c r="W718" s="17" t="s">
        <v>1616</v>
      </c>
      <c r="X718" s="14">
        <v>1</v>
      </c>
      <c r="Y718" s="20">
        <v>21</v>
      </c>
      <c r="Z718" s="17">
        <v>0</v>
      </c>
      <c r="AA718" s="17">
        <v>1</v>
      </c>
      <c r="AB718" s="17" t="s">
        <v>53</v>
      </c>
      <c r="AC718">
        <v>2</v>
      </c>
      <c r="AD718">
        <v>1</v>
      </c>
      <c r="AE718" s="17">
        <v>0</v>
      </c>
      <c r="AF718" s="17"/>
      <c r="AG718" s="17"/>
      <c r="AH718" s="14">
        <v>0</v>
      </c>
      <c r="AI718" s="14">
        <v>0</v>
      </c>
      <c r="AJ718" s="14">
        <v>1</v>
      </c>
      <c r="AK718" s="17" t="s">
        <v>1606</v>
      </c>
      <c r="AL718" s="17" t="s">
        <v>1569</v>
      </c>
      <c r="AM718" s="17" t="s">
        <v>1569</v>
      </c>
      <c r="AN718" s="17" t="s">
        <v>1617</v>
      </c>
      <c r="AO718" s="16">
        <f t="shared" si="47"/>
        <v>1</v>
      </c>
      <c r="AP718">
        <v>1</v>
      </c>
      <c r="AQ718" s="20">
        <v>21</v>
      </c>
      <c r="AR718" s="12">
        <v>1</v>
      </c>
      <c r="AS718" s="12">
        <v>1</v>
      </c>
      <c r="AT718" s="14">
        <v>3</v>
      </c>
    </row>
    <row r="719" spans="1:46" x14ac:dyDescent="0.4">
      <c r="A719">
        <v>4</v>
      </c>
      <c r="B719" s="14">
        <v>0</v>
      </c>
      <c r="C719" s="14">
        <v>0</v>
      </c>
      <c r="D719" s="17" t="s">
        <v>1612</v>
      </c>
      <c r="E719" s="14">
        <v>1</v>
      </c>
      <c r="F719" s="14">
        <v>0</v>
      </c>
      <c r="G719" s="14">
        <v>2</v>
      </c>
      <c r="H719" s="14">
        <v>0</v>
      </c>
      <c r="I719" s="14">
        <f t="shared" si="45"/>
        <v>303</v>
      </c>
      <c r="J719" s="14">
        <f t="shared" si="46"/>
        <v>300</v>
      </c>
      <c r="K719" s="14">
        <v>25</v>
      </c>
      <c r="L719" s="12">
        <v>1</v>
      </c>
      <c r="M719" s="17" t="str">
        <f t="shared" si="44"/>
        <v xml:space="preserve">3 </v>
      </c>
      <c r="N719" s="18" t="s">
        <v>1080</v>
      </c>
      <c r="O719" s="14">
        <v>0</v>
      </c>
      <c r="P719" s="14">
        <v>0</v>
      </c>
      <c r="Q719" s="14">
        <v>1</v>
      </c>
      <c r="R719" s="14">
        <v>0</v>
      </c>
      <c r="S719" s="14">
        <v>0</v>
      </c>
      <c r="T719" s="14">
        <v>0</v>
      </c>
      <c r="U719" s="14">
        <v>0</v>
      </c>
      <c r="V719" s="19">
        <v>0.64930555555555602</v>
      </c>
      <c r="W719" s="17" t="s">
        <v>1594</v>
      </c>
      <c r="X719" s="14">
        <v>0</v>
      </c>
      <c r="Y719" s="20">
        <v>11</v>
      </c>
      <c r="Z719" s="17">
        <v>0</v>
      </c>
      <c r="AA719" s="17">
        <v>1</v>
      </c>
      <c r="AB719" s="17" t="s">
        <v>1449</v>
      </c>
      <c r="AC719">
        <v>1</v>
      </c>
      <c r="AD719">
        <v>0</v>
      </c>
      <c r="AE719" s="17"/>
      <c r="AF719" s="17"/>
      <c r="AG719" s="17"/>
      <c r="AH719" s="14">
        <v>0</v>
      </c>
      <c r="AI719" s="14">
        <v>1</v>
      </c>
      <c r="AJ719" s="14">
        <v>1</v>
      </c>
      <c r="AK719" s="17" t="s">
        <v>1606</v>
      </c>
      <c r="AL719" s="17" t="s">
        <v>1606</v>
      </c>
      <c r="AM719" s="17" t="s">
        <v>1569</v>
      </c>
      <c r="AN719" s="17" t="s">
        <v>1618</v>
      </c>
      <c r="AO719" s="16">
        <f t="shared" si="47"/>
        <v>1</v>
      </c>
      <c r="AP719">
        <v>1</v>
      </c>
      <c r="AQ719" s="20">
        <v>11</v>
      </c>
      <c r="AR719" s="12">
        <v>1</v>
      </c>
      <c r="AS719" s="12">
        <v>1</v>
      </c>
      <c r="AT719" s="14">
        <v>3</v>
      </c>
    </row>
    <row r="720" spans="1:46" x14ac:dyDescent="0.4">
      <c r="A720">
        <v>595</v>
      </c>
      <c r="B720" s="14">
        <v>0</v>
      </c>
      <c r="C720" s="14">
        <v>1</v>
      </c>
      <c r="D720" s="17" t="s">
        <v>1606</v>
      </c>
      <c r="E720" s="14">
        <v>0</v>
      </c>
      <c r="F720" s="14">
        <v>0</v>
      </c>
      <c r="G720" s="14">
        <v>4</v>
      </c>
      <c r="H720" s="14">
        <v>0</v>
      </c>
      <c r="I720" s="14">
        <f t="shared" si="45"/>
        <v>350</v>
      </c>
      <c r="J720" s="14">
        <f t="shared" si="46"/>
        <v>348</v>
      </c>
      <c r="K720" s="14">
        <v>29</v>
      </c>
      <c r="L720" s="12">
        <v>1</v>
      </c>
      <c r="M720" s="17" t="str">
        <f t="shared" si="44"/>
        <v xml:space="preserve">2 </v>
      </c>
      <c r="N720" s="18" t="s">
        <v>1619</v>
      </c>
      <c r="O720" s="14">
        <v>4</v>
      </c>
      <c r="P720" s="14">
        <v>0</v>
      </c>
      <c r="Q720" s="14">
        <v>1</v>
      </c>
      <c r="R720" s="14">
        <v>0</v>
      </c>
      <c r="S720" s="14">
        <v>1</v>
      </c>
      <c r="T720" s="14">
        <v>1</v>
      </c>
      <c r="U720" s="14">
        <v>0</v>
      </c>
      <c r="V720" s="19">
        <v>0.47291666666666698</v>
      </c>
      <c r="W720" s="17" t="s">
        <v>1620</v>
      </c>
      <c r="X720" s="14">
        <v>0</v>
      </c>
      <c r="Y720" s="20">
        <v>71</v>
      </c>
      <c r="Z720" s="17">
        <v>0</v>
      </c>
      <c r="AA720" s="17">
        <v>0</v>
      </c>
      <c r="AB720" s="17" t="s">
        <v>58</v>
      </c>
      <c r="AC720">
        <v>2</v>
      </c>
      <c r="AD720">
        <v>0</v>
      </c>
      <c r="AE720" s="17"/>
      <c r="AF720" s="17"/>
      <c r="AG720" s="17"/>
      <c r="AH720" s="14">
        <v>0</v>
      </c>
      <c r="AI720" s="14">
        <v>0</v>
      </c>
      <c r="AJ720" s="14">
        <v>1</v>
      </c>
      <c r="AK720" s="17" t="s">
        <v>1569</v>
      </c>
      <c r="AL720" s="17" t="s">
        <v>1569</v>
      </c>
      <c r="AM720" s="17" t="s">
        <v>1586</v>
      </c>
      <c r="AN720" s="17" t="s">
        <v>1621</v>
      </c>
      <c r="AO720" s="16">
        <f t="shared" si="47"/>
        <v>1</v>
      </c>
      <c r="AP720">
        <v>1</v>
      </c>
      <c r="AQ720" s="20">
        <v>71</v>
      </c>
      <c r="AR720" s="12">
        <v>1</v>
      </c>
      <c r="AS720" s="12">
        <v>1</v>
      </c>
      <c r="AT720" s="14">
        <v>3</v>
      </c>
    </row>
    <row r="721" spans="1:46" x14ac:dyDescent="0.4">
      <c r="A721">
        <v>43</v>
      </c>
      <c r="B721" s="14">
        <v>0</v>
      </c>
      <c r="C721" s="14">
        <v>1</v>
      </c>
      <c r="D721" s="17" t="s">
        <v>1622</v>
      </c>
      <c r="E721" s="14">
        <v>0</v>
      </c>
      <c r="F721" s="14">
        <v>3</v>
      </c>
      <c r="G721" s="14">
        <v>2</v>
      </c>
      <c r="H721" s="14">
        <v>1</v>
      </c>
      <c r="I721" s="14">
        <f t="shared" si="45"/>
        <v>733</v>
      </c>
      <c r="J721" s="14">
        <f t="shared" si="46"/>
        <v>732</v>
      </c>
      <c r="K721" s="14">
        <v>61</v>
      </c>
      <c r="L721" s="12">
        <v>5</v>
      </c>
      <c r="M721" s="17" t="str">
        <f t="shared" si="44"/>
        <v xml:space="preserve">1 </v>
      </c>
      <c r="N721" s="18" t="s">
        <v>1623</v>
      </c>
      <c r="O721" s="14">
        <v>1</v>
      </c>
      <c r="P721" s="14">
        <v>0</v>
      </c>
      <c r="Q721" s="14">
        <v>1</v>
      </c>
      <c r="R721" s="14">
        <v>0</v>
      </c>
      <c r="S721" s="14">
        <v>1</v>
      </c>
      <c r="T721" s="14">
        <v>1</v>
      </c>
      <c r="U721" s="14">
        <v>0</v>
      </c>
      <c r="V721" s="19">
        <v>0.62986111111111098</v>
      </c>
      <c r="W721" s="17" t="s">
        <v>1624</v>
      </c>
      <c r="X721" s="14">
        <v>1</v>
      </c>
      <c r="Y721" s="20">
        <v>42</v>
      </c>
      <c r="Z721" s="17">
        <v>1</v>
      </c>
      <c r="AA721" s="17">
        <v>0</v>
      </c>
      <c r="AB721" s="17" t="s">
        <v>332</v>
      </c>
      <c r="AC721">
        <v>2</v>
      </c>
      <c r="AD721">
        <v>0</v>
      </c>
      <c r="AE721" s="17"/>
      <c r="AF721" s="17"/>
      <c r="AG721" s="17"/>
      <c r="AH721" s="14">
        <v>0</v>
      </c>
      <c r="AI721" s="14">
        <v>0</v>
      </c>
      <c r="AJ721" s="14">
        <v>1</v>
      </c>
      <c r="AK721" s="17" t="s">
        <v>1625</v>
      </c>
      <c r="AL721" s="17" t="s">
        <v>1625</v>
      </c>
      <c r="AM721" s="17" t="s">
        <v>1586</v>
      </c>
      <c r="AN721" s="17" t="s">
        <v>1626</v>
      </c>
      <c r="AO721" s="16">
        <f t="shared" si="47"/>
        <v>1</v>
      </c>
      <c r="AP721">
        <v>1</v>
      </c>
      <c r="AQ721" s="20">
        <v>42</v>
      </c>
      <c r="AR721" s="12">
        <v>1</v>
      </c>
      <c r="AS721" s="12">
        <v>1</v>
      </c>
      <c r="AT721" s="14">
        <v>3</v>
      </c>
    </row>
    <row r="722" spans="1:46" x14ac:dyDescent="0.4">
      <c r="A722">
        <v>145</v>
      </c>
      <c r="B722" s="14">
        <v>0</v>
      </c>
      <c r="C722" s="14">
        <v>0</v>
      </c>
      <c r="D722" s="17" t="s">
        <v>1625</v>
      </c>
      <c r="E722" s="14">
        <v>1</v>
      </c>
      <c r="F722" s="14">
        <v>0</v>
      </c>
      <c r="G722" s="14">
        <v>6</v>
      </c>
      <c r="H722" s="14">
        <v>0</v>
      </c>
      <c r="I722" s="14">
        <f t="shared" si="45"/>
        <v>577</v>
      </c>
      <c r="J722" s="14">
        <f t="shared" si="46"/>
        <v>576</v>
      </c>
      <c r="K722" s="14">
        <v>48</v>
      </c>
      <c r="L722" s="12">
        <v>3</v>
      </c>
      <c r="M722" s="17" t="str">
        <f t="shared" si="44"/>
        <v xml:space="preserve">1 </v>
      </c>
      <c r="N722" s="18" t="s">
        <v>370</v>
      </c>
      <c r="O722" s="14">
        <v>5</v>
      </c>
      <c r="P722" s="14">
        <v>1</v>
      </c>
      <c r="Q722" s="14">
        <v>0</v>
      </c>
      <c r="R722" s="14">
        <v>0</v>
      </c>
      <c r="S722" s="14">
        <v>1</v>
      </c>
      <c r="T722" s="14">
        <v>1</v>
      </c>
      <c r="U722" s="14">
        <v>0</v>
      </c>
      <c r="V722" s="19">
        <v>0.79861111111111105</v>
      </c>
      <c r="W722" s="17" t="s">
        <v>1614</v>
      </c>
      <c r="X722" s="14">
        <v>0</v>
      </c>
      <c r="Y722" s="20">
        <v>20</v>
      </c>
      <c r="Z722" s="17">
        <v>0</v>
      </c>
      <c r="AA722" s="17">
        <v>0</v>
      </c>
      <c r="AB722" s="17" t="s">
        <v>148</v>
      </c>
      <c r="AC722">
        <v>1</v>
      </c>
      <c r="AD722">
        <v>1</v>
      </c>
      <c r="AE722" s="17">
        <v>0</v>
      </c>
      <c r="AF722" s="17"/>
      <c r="AG722" s="17"/>
      <c r="AH722" s="14">
        <v>1</v>
      </c>
      <c r="AI722" s="14">
        <v>0</v>
      </c>
      <c r="AJ722" s="14">
        <v>0</v>
      </c>
      <c r="AK722" s="17" t="s">
        <v>1586</v>
      </c>
      <c r="AL722" s="17" t="s">
        <v>64</v>
      </c>
      <c r="AM722" s="17" t="s">
        <v>64</v>
      </c>
      <c r="AN722" s="17" t="s">
        <v>64</v>
      </c>
      <c r="AO722" s="16">
        <f t="shared" si="47"/>
        <v>3</v>
      </c>
      <c r="AP722">
        <v>2</v>
      </c>
      <c r="AQ722" s="20">
        <v>20</v>
      </c>
      <c r="AR722" s="12">
        <v>1</v>
      </c>
      <c r="AS722" s="12">
        <v>1</v>
      </c>
      <c r="AT722" s="14">
        <v>2</v>
      </c>
    </row>
    <row r="723" spans="1:46" x14ac:dyDescent="0.4">
      <c r="A723">
        <v>619</v>
      </c>
      <c r="B723" s="14">
        <v>0</v>
      </c>
      <c r="C723" s="14">
        <v>1</v>
      </c>
      <c r="D723" s="17" t="s">
        <v>1627</v>
      </c>
      <c r="E723" s="14">
        <v>0</v>
      </c>
      <c r="F723" s="14">
        <v>1</v>
      </c>
      <c r="G723" s="14">
        <v>2</v>
      </c>
      <c r="H723" s="14">
        <v>4</v>
      </c>
      <c r="I723" s="14">
        <f t="shared" si="45"/>
        <v>517</v>
      </c>
      <c r="J723" s="14">
        <f t="shared" si="46"/>
        <v>516</v>
      </c>
      <c r="K723" s="14">
        <v>43</v>
      </c>
      <c r="L723" s="12">
        <v>3</v>
      </c>
      <c r="M723" s="17" t="str">
        <f t="shared" si="44"/>
        <v xml:space="preserve">1 </v>
      </c>
      <c r="N723" s="18" t="s">
        <v>752</v>
      </c>
      <c r="O723" s="14">
        <v>5</v>
      </c>
      <c r="P723" s="14">
        <v>1</v>
      </c>
      <c r="Q723" s="14">
        <v>1</v>
      </c>
      <c r="R723" s="14">
        <v>0</v>
      </c>
      <c r="S723" s="14">
        <v>0</v>
      </c>
      <c r="T723" s="14">
        <v>1</v>
      </c>
      <c r="U723" s="14">
        <v>1</v>
      </c>
      <c r="V723" s="19">
        <v>5.5555555555555601E-2</v>
      </c>
      <c r="W723" s="17" t="s">
        <v>1628</v>
      </c>
      <c r="X723" s="14">
        <v>1</v>
      </c>
      <c r="Y723" s="20">
        <v>32</v>
      </c>
      <c r="Z723" s="17">
        <v>0</v>
      </c>
      <c r="AA723" s="17">
        <v>1</v>
      </c>
      <c r="AB723" s="17" t="s">
        <v>209</v>
      </c>
      <c r="AC723">
        <v>2</v>
      </c>
      <c r="AD723">
        <v>1</v>
      </c>
      <c r="AE723" s="17">
        <v>2</v>
      </c>
      <c r="AF723" s="17"/>
      <c r="AG723" s="17"/>
      <c r="AH723" s="14">
        <v>0</v>
      </c>
      <c r="AI723" s="14">
        <v>0</v>
      </c>
      <c r="AJ723" s="14">
        <v>1</v>
      </c>
      <c r="AK723" s="17" t="s">
        <v>1586</v>
      </c>
      <c r="AL723" s="17" t="s">
        <v>1586</v>
      </c>
      <c r="AM723" s="17" t="s">
        <v>1597</v>
      </c>
      <c r="AN723" s="17" t="s">
        <v>1626</v>
      </c>
      <c r="AO723" s="16">
        <f t="shared" si="47"/>
        <v>1</v>
      </c>
      <c r="AP723">
        <v>1</v>
      </c>
      <c r="AQ723" s="20">
        <v>32</v>
      </c>
      <c r="AR723" s="12">
        <v>1</v>
      </c>
      <c r="AS723" s="12">
        <v>1</v>
      </c>
      <c r="AT723" s="14">
        <v>3</v>
      </c>
    </row>
    <row r="724" spans="1:46" x14ac:dyDescent="0.4">
      <c r="A724">
        <v>533</v>
      </c>
      <c r="B724" s="14">
        <v>0</v>
      </c>
      <c r="C724" s="14">
        <v>0</v>
      </c>
      <c r="D724" s="17" t="s">
        <v>1627</v>
      </c>
      <c r="E724" s="14">
        <v>0</v>
      </c>
      <c r="F724" s="14">
        <v>3</v>
      </c>
      <c r="G724" s="14">
        <v>4</v>
      </c>
      <c r="H724" s="14">
        <v>4</v>
      </c>
      <c r="I724" s="14">
        <f t="shared" si="45"/>
        <v>822</v>
      </c>
      <c r="J724" s="14">
        <f t="shared" si="46"/>
        <v>816</v>
      </c>
      <c r="K724" s="14">
        <v>68</v>
      </c>
      <c r="L724" s="12">
        <v>5</v>
      </c>
      <c r="M724" s="17" t="str">
        <f t="shared" si="44"/>
        <v xml:space="preserve">6 </v>
      </c>
      <c r="N724" s="18" t="s">
        <v>1629</v>
      </c>
      <c r="O724" s="14">
        <v>5</v>
      </c>
      <c r="P724" s="14">
        <v>1</v>
      </c>
      <c r="Q724" s="14">
        <v>0</v>
      </c>
      <c r="R724" s="14">
        <v>0</v>
      </c>
      <c r="S724" s="14">
        <v>1</v>
      </c>
      <c r="T724" s="14">
        <v>1</v>
      </c>
      <c r="U724" s="14">
        <v>1</v>
      </c>
      <c r="V724" s="19">
        <v>0.87986111111111098</v>
      </c>
      <c r="W724" s="17" t="s">
        <v>1617</v>
      </c>
      <c r="X724" s="14">
        <v>1</v>
      </c>
      <c r="Y724" s="20">
        <v>12</v>
      </c>
      <c r="Z724" s="17">
        <v>0</v>
      </c>
      <c r="AA724" s="17">
        <v>1</v>
      </c>
      <c r="AB724" s="17" t="s">
        <v>148</v>
      </c>
      <c r="AC724">
        <v>1</v>
      </c>
      <c r="AD724">
        <v>1</v>
      </c>
      <c r="AE724" s="17">
        <v>0</v>
      </c>
      <c r="AF724" s="17"/>
      <c r="AG724" s="17"/>
      <c r="AH724" s="14">
        <v>1</v>
      </c>
      <c r="AI724" s="14">
        <v>0</v>
      </c>
      <c r="AJ724" s="14">
        <v>0</v>
      </c>
      <c r="AK724" s="17" t="s">
        <v>1586</v>
      </c>
      <c r="AL724" s="17" t="s">
        <v>64</v>
      </c>
      <c r="AM724" s="17" t="s">
        <v>64</v>
      </c>
      <c r="AN724" s="17" t="s">
        <v>64</v>
      </c>
      <c r="AO724" s="16">
        <f t="shared" si="47"/>
        <v>1</v>
      </c>
      <c r="AP724">
        <v>1</v>
      </c>
      <c r="AQ724" s="20">
        <v>12</v>
      </c>
      <c r="AR724" s="12">
        <v>1</v>
      </c>
      <c r="AS724" s="12">
        <v>1</v>
      </c>
      <c r="AT724" s="14">
        <v>2</v>
      </c>
    </row>
    <row r="725" spans="1:46" x14ac:dyDescent="0.4">
      <c r="A725">
        <v>90</v>
      </c>
      <c r="B725" s="14">
        <v>1</v>
      </c>
      <c r="C725" s="14">
        <v>1</v>
      </c>
      <c r="D725" s="17" t="s">
        <v>1618</v>
      </c>
      <c r="E725" s="14">
        <v>0</v>
      </c>
      <c r="F725" s="14">
        <v>3</v>
      </c>
      <c r="G725" s="14">
        <v>3</v>
      </c>
      <c r="H725" s="14">
        <v>1</v>
      </c>
      <c r="I725" s="14">
        <f t="shared" si="45"/>
        <v>646</v>
      </c>
      <c r="J725" s="14">
        <f t="shared" si="46"/>
        <v>636</v>
      </c>
      <c r="K725" s="14">
        <v>53</v>
      </c>
      <c r="L725" s="12">
        <v>4</v>
      </c>
      <c r="M725" s="17" t="str">
        <f t="shared" si="44"/>
        <v>10</v>
      </c>
      <c r="N725" s="18" t="s">
        <v>1442</v>
      </c>
      <c r="O725" s="14">
        <v>5</v>
      </c>
      <c r="P725" s="14">
        <v>1</v>
      </c>
      <c r="Q725" s="14">
        <v>1</v>
      </c>
      <c r="R725" s="14">
        <v>0</v>
      </c>
      <c r="S725" s="14">
        <v>1</v>
      </c>
      <c r="T725" s="14">
        <v>1</v>
      </c>
      <c r="U725" s="14">
        <v>0</v>
      </c>
      <c r="V725" s="19">
        <v>0.80555555555555602</v>
      </c>
      <c r="W725" s="17" t="s">
        <v>1630</v>
      </c>
      <c r="X725" s="14">
        <v>1</v>
      </c>
      <c r="Y725" s="20">
        <v>33</v>
      </c>
      <c r="Z725" s="17">
        <v>0</v>
      </c>
      <c r="AA725" s="17">
        <v>1</v>
      </c>
      <c r="AB725" s="17" t="s">
        <v>989</v>
      </c>
      <c r="AC725">
        <v>2</v>
      </c>
      <c r="AD725">
        <v>0</v>
      </c>
      <c r="AE725" s="17"/>
      <c r="AF725" s="17"/>
      <c r="AG725" s="17"/>
      <c r="AH725" s="14">
        <v>0</v>
      </c>
      <c r="AI725" s="14">
        <v>0</v>
      </c>
      <c r="AJ725" s="14">
        <v>1</v>
      </c>
      <c r="AK725" s="17" t="s">
        <v>1631</v>
      </c>
      <c r="AL725" s="17" t="s">
        <v>1631</v>
      </c>
      <c r="AM725" s="17" t="s">
        <v>1594</v>
      </c>
      <c r="AN725" s="17" t="s">
        <v>1632</v>
      </c>
      <c r="AO725" s="16">
        <f t="shared" si="47"/>
        <v>1</v>
      </c>
      <c r="AP725">
        <v>1</v>
      </c>
      <c r="AQ725" s="20">
        <v>33</v>
      </c>
      <c r="AR725" s="12">
        <v>1</v>
      </c>
      <c r="AS725" s="12">
        <v>1</v>
      </c>
      <c r="AT725" s="14">
        <v>3</v>
      </c>
    </row>
    <row r="726" spans="1:46" x14ac:dyDescent="0.4">
      <c r="A726">
        <v>233</v>
      </c>
      <c r="B726" s="14">
        <v>1</v>
      </c>
      <c r="C726" s="14">
        <v>1</v>
      </c>
      <c r="D726" s="17" t="s">
        <v>1618</v>
      </c>
      <c r="E726" s="14">
        <v>0</v>
      </c>
      <c r="F726" s="14">
        <v>0</v>
      </c>
      <c r="G726" s="14">
        <v>5</v>
      </c>
      <c r="H726" s="14">
        <v>4</v>
      </c>
      <c r="I726" s="14">
        <f t="shared" si="45"/>
        <v>551</v>
      </c>
      <c r="J726" s="14">
        <f t="shared" si="46"/>
        <v>540</v>
      </c>
      <c r="K726" s="14">
        <v>45</v>
      </c>
      <c r="L726" s="12">
        <v>3</v>
      </c>
      <c r="M726" s="17" t="str">
        <f t="shared" si="44"/>
        <v>11</v>
      </c>
      <c r="N726" s="18" t="s">
        <v>1007</v>
      </c>
      <c r="O726" s="14">
        <v>0</v>
      </c>
      <c r="P726" s="14">
        <v>1</v>
      </c>
      <c r="Q726" s="14">
        <v>0</v>
      </c>
      <c r="R726" s="14">
        <v>0</v>
      </c>
      <c r="S726" s="14">
        <v>1</v>
      </c>
      <c r="T726" s="14">
        <v>1</v>
      </c>
      <c r="U726" s="14">
        <v>1</v>
      </c>
      <c r="V726" s="19">
        <v>0.87361111111111101</v>
      </c>
      <c r="W726" s="17" t="s">
        <v>1617</v>
      </c>
      <c r="X726" s="14">
        <v>1</v>
      </c>
      <c r="Y726" s="20">
        <v>9</v>
      </c>
      <c r="Z726" s="17">
        <v>0</v>
      </c>
      <c r="AA726" s="17">
        <v>0</v>
      </c>
      <c r="AB726" s="17" t="s">
        <v>252</v>
      </c>
      <c r="AC726">
        <v>5</v>
      </c>
      <c r="AD726">
        <v>1</v>
      </c>
      <c r="AE726" s="17">
        <v>1</v>
      </c>
      <c r="AF726" s="17"/>
      <c r="AG726" s="17"/>
      <c r="AH726" s="14">
        <v>1</v>
      </c>
      <c r="AI726" s="14">
        <v>0</v>
      </c>
      <c r="AJ726" s="14">
        <v>0</v>
      </c>
      <c r="AK726" s="17" t="s">
        <v>1631</v>
      </c>
      <c r="AL726" s="17" t="s">
        <v>64</v>
      </c>
      <c r="AM726" s="17" t="s">
        <v>64</v>
      </c>
      <c r="AN726" s="17" t="s">
        <v>64</v>
      </c>
      <c r="AO726" s="16">
        <f t="shared" si="47"/>
        <v>1</v>
      </c>
      <c r="AP726">
        <v>1</v>
      </c>
      <c r="AQ726" s="20">
        <v>9</v>
      </c>
      <c r="AR726" s="12">
        <v>1</v>
      </c>
      <c r="AS726" s="12">
        <v>1</v>
      </c>
      <c r="AT726" s="14">
        <v>2</v>
      </c>
    </row>
    <row r="727" spans="1:46" x14ac:dyDescent="0.4">
      <c r="A727">
        <v>371</v>
      </c>
      <c r="B727" s="14">
        <v>0</v>
      </c>
      <c r="C727" s="14">
        <v>0</v>
      </c>
      <c r="D727" s="17" t="s">
        <v>1618</v>
      </c>
      <c r="E727" s="14">
        <v>1</v>
      </c>
      <c r="F727" s="14">
        <v>0</v>
      </c>
      <c r="G727" s="14">
        <v>5</v>
      </c>
      <c r="H727" s="14">
        <v>0</v>
      </c>
      <c r="I727" s="14">
        <f t="shared" si="45"/>
        <v>445</v>
      </c>
      <c r="J727" s="14">
        <f t="shared" si="46"/>
        <v>444</v>
      </c>
      <c r="K727" s="14">
        <v>37</v>
      </c>
      <c r="L727" s="12">
        <v>2</v>
      </c>
      <c r="M727" s="17" t="str">
        <f t="shared" si="44"/>
        <v xml:space="preserve">1 </v>
      </c>
      <c r="N727" s="18" t="s">
        <v>1633</v>
      </c>
      <c r="O727" s="14">
        <v>5</v>
      </c>
      <c r="P727" s="14">
        <v>1</v>
      </c>
      <c r="Q727" s="14">
        <v>1</v>
      </c>
      <c r="R727" s="14">
        <v>0</v>
      </c>
      <c r="S727" s="14">
        <v>1</v>
      </c>
      <c r="T727" s="14">
        <v>1</v>
      </c>
      <c r="U727" s="14">
        <v>0</v>
      </c>
      <c r="V727" s="19">
        <v>0.74513888888888902</v>
      </c>
      <c r="W727" s="17" t="s">
        <v>1634</v>
      </c>
      <c r="X727" s="14">
        <v>0</v>
      </c>
      <c r="Y727" s="20">
        <v>114</v>
      </c>
      <c r="Z727" s="17">
        <v>1</v>
      </c>
      <c r="AA727" s="17">
        <v>0</v>
      </c>
      <c r="AB727" s="17" t="s">
        <v>209</v>
      </c>
      <c r="AC727">
        <v>2</v>
      </c>
      <c r="AD727">
        <v>1</v>
      </c>
      <c r="AE727" s="17">
        <v>5</v>
      </c>
      <c r="AF727" s="17"/>
      <c r="AG727" s="17"/>
      <c r="AH727" s="14">
        <v>0</v>
      </c>
      <c r="AI727" s="14">
        <v>0</v>
      </c>
      <c r="AJ727" s="14">
        <v>1</v>
      </c>
      <c r="AK727" s="17" t="s">
        <v>1631</v>
      </c>
      <c r="AL727" s="17" t="s">
        <v>1631</v>
      </c>
      <c r="AM727" s="17" t="s">
        <v>1594</v>
      </c>
      <c r="AN727" s="17" t="s">
        <v>1635</v>
      </c>
      <c r="AO727" s="16">
        <f t="shared" si="47"/>
        <v>1</v>
      </c>
      <c r="AP727">
        <v>1</v>
      </c>
      <c r="AQ727" s="20">
        <v>114</v>
      </c>
      <c r="AR727" s="12">
        <v>1</v>
      </c>
      <c r="AS727" s="12">
        <v>1</v>
      </c>
      <c r="AT727" s="14">
        <v>3</v>
      </c>
    </row>
    <row r="728" spans="1:46" x14ac:dyDescent="0.4">
      <c r="A728">
        <v>55</v>
      </c>
      <c r="B728" s="14">
        <v>0</v>
      </c>
      <c r="C728" s="14">
        <v>1</v>
      </c>
      <c r="D728" s="17" t="s">
        <v>1594</v>
      </c>
      <c r="E728" s="14">
        <v>1</v>
      </c>
      <c r="F728" s="14">
        <v>1</v>
      </c>
      <c r="G728" s="14">
        <v>6</v>
      </c>
      <c r="H728" s="14">
        <v>4</v>
      </c>
      <c r="I728" s="14">
        <f t="shared" si="45"/>
        <v>641</v>
      </c>
      <c r="J728" s="14">
        <f t="shared" si="46"/>
        <v>636</v>
      </c>
      <c r="K728" s="14">
        <v>53</v>
      </c>
      <c r="L728" s="12">
        <v>4</v>
      </c>
      <c r="M728" s="17" t="str">
        <f t="shared" si="44"/>
        <v xml:space="preserve">5 </v>
      </c>
      <c r="N728" s="18" t="s">
        <v>1004</v>
      </c>
      <c r="O728" s="14">
        <v>5</v>
      </c>
      <c r="P728" s="14">
        <v>1</v>
      </c>
      <c r="Q728" s="14">
        <v>1</v>
      </c>
      <c r="R728" s="14">
        <v>0</v>
      </c>
      <c r="S728" s="14">
        <v>0</v>
      </c>
      <c r="T728" s="14">
        <v>0</v>
      </c>
      <c r="U728" s="14">
        <v>0</v>
      </c>
      <c r="V728" s="19">
        <v>0.41180555555555598</v>
      </c>
      <c r="W728" s="17" t="s">
        <v>1614</v>
      </c>
      <c r="X728" s="14">
        <v>1</v>
      </c>
      <c r="Y728" s="20">
        <v>13</v>
      </c>
      <c r="Z728" s="17">
        <v>0</v>
      </c>
      <c r="AA728" s="17">
        <v>1</v>
      </c>
      <c r="AB728" s="17" t="s">
        <v>480</v>
      </c>
      <c r="AC728">
        <v>1</v>
      </c>
      <c r="AD728">
        <v>1</v>
      </c>
      <c r="AE728" s="17">
        <v>1</v>
      </c>
      <c r="AF728" s="17"/>
      <c r="AG728" s="17"/>
      <c r="AH728" s="14">
        <v>1</v>
      </c>
      <c r="AI728" s="14">
        <v>0</v>
      </c>
      <c r="AJ728" s="14">
        <v>0</v>
      </c>
      <c r="AK728" s="17" t="s">
        <v>1636</v>
      </c>
      <c r="AL728" s="17" t="s">
        <v>64</v>
      </c>
      <c r="AM728" s="17" t="s">
        <v>64</v>
      </c>
      <c r="AN728" s="17" t="s">
        <v>64</v>
      </c>
      <c r="AO728" s="16">
        <f t="shared" si="47"/>
        <v>3</v>
      </c>
      <c r="AP728">
        <v>2</v>
      </c>
      <c r="AQ728" s="20">
        <v>13</v>
      </c>
      <c r="AR728" s="12">
        <v>1</v>
      </c>
      <c r="AS728" s="12">
        <v>1</v>
      </c>
      <c r="AT728" s="14">
        <v>2</v>
      </c>
    </row>
    <row r="729" spans="1:46" x14ac:dyDescent="0.4">
      <c r="A729">
        <v>645</v>
      </c>
      <c r="B729" s="14">
        <v>0</v>
      </c>
      <c r="C729" s="14">
        <v>1</v>
      </c>
      <c r="D729" s="17" t="s">
        <v>1636</v>
      </c>
      <c r="E729" s="14">
        <v>1</v>
      </c>
      <c r="F729" s="14">
        <v>0</v>
      </c>
      <c r="G729" s="14">
        <v>6</v>
      </c>
      <c r="H729" s="14">
        <v>4</v>
      </c>
      <c r="I729" s="14">
        <f t="shared" si="45"/>
        <v>449</v>
      </c>
      <c r="J729" s="14">
        <f t="shared" si="46"/>
        <v>444</v>
      </c>
      <c r="K729" s="14">
        <v>37</v>
      </c>
      <c r="L729" s="12">
        <v>2</v>
      </c>
      <c r="M729" s="17" t="str">
        <f t="shared" si="44"/>
        <v xml:space="preserve">5 </v>
      </c>
      <c r="N729" s="18" t="s">
        <v>1637</v>
      </c>
      <c r="O729" s="14">
        <v>5</v>
      </c>
      <c r="P729" s="14">
        <v>1</v>
      </c>
      <c r="Q729" s="14">
        <v>0</v>
      </c>
      <c r="R729" s="14">
        <v>0</v>
      </c>
      <c r="S729" s="14">
        <v>1</v>
      </c>
      <c r="T729" s="14">
        <v>1</v>
      </c>
      <c r="U729" s="14">
        <v>0</v>
      </c>
      <c r="V729" s="19">
        <v>0.68611111111111101</v>
      </c>
      <c r="W729" s="17" t="s">
        <v>1613</v>
      </c>
      <c r="X729" s="14">
        <v>0</v>
      </c>
      <c r="Y729" s="20">
        <v>17</v>
      </c>
      <c r="Z729" s="17">
        <v>0</v>
      </c>
      <c r="AA729" s="17">
        <v>1</v>
      </c>
      <c r="AB729" s="17" t="s">
        <v>228</v>
      </c>
      <c r="AC729">
        <v>1</v>
      </c>
      <c r="AD729">
        <v>1</v>
      </c>
      <c r="AE729" s="17">
        <v>5</v>
      </c>
      <c r="AF729" s="17"/>
      <c r="AG729" s="17"/>
      <c r="AH729" s="14">
        <v>1</v>
      </c>
      <c r="AI729" s="14">
        <v>0</v>
      </c>
      <c r="AJ729" s="14">
        <v>1</v>
      </c>
      <c r="AK729" s="17" t="s">
        <v>1638</v>
      </c>
      <c r="AL729" s="17" t="s">
        <v>1639</v>
      </c>
      <c r="AM729" s="17" t="s">
        <v>1617</v>
      </c>
      <c r="AN729" s="17" t="s">
        <v>1640</v>
      </c>
      <c r="AO729" s="16">
        <f t="shared" si="47"/>
        <v>1</v>
      </c>
      <c r="AP729">
        <v>1</v>
      </c>
      <c r="AQ729" s="20">
        <v>17</v>
      </c>
      <c r="AR729" s="12">
        <v>1</v>
      </c>
      <c r="AS729" s="12">
        <v>1</v>
      </c>
      <c r="AT729" s="14">
        <v>3</v>
      </c>
    </row>
    <row r="730" spans="1:46" x14ac:dyDescent="0.4">
      <c r="A730">
        <v>8</v>
      </c>
      <c r="B730" s="14">
        <v>1</v>
      </c>
      <c r="C730" s="14">
        <v>1</v>
      </c>
      <c r="D730" s="17" t="s">
        <v>1641</v>
      </c>
      <c r="E730" s="14">
        <v>0</v>
      </c>
      <c r="F730" s="14">
        <v>0</v>
      </c>
      <c r="G730" s="14">
        <v>5</v>
      </c>
      <c r="H730" s="14">
        <v>4</v>
      </c>
      <c r="I730" s="14">
        <f t="shared" si="45"/>
        <v>544</v>
      </c>
      <c r="J730" s="14">
        <f t="shared" si="46"/>
        <v>540</v>
      </c>
      <c r="K730" s="14">
        <v>45</v>
      </c>
      <c r="L730" s="12">
        <v>3</v>
      </c>
      <c r="M730" s="17" t="str">
        <f t="shared" si="44"/>
        <v xml:space="preserve">4 </v>
      </c>
      <c r="N730" s="18" t="s">
        <v>709</v>
      </c>
      <c r="O730" s="14">
        <v>4</v>
      </c>
      <c r="P730" s="14">
        <v>1</v>
      </c>
      <c r="Q730" s="14">
        <v>0</v>
      </c>
      <c r="R730" s="14">
        <v>0</v>
      </c>
      <c r="S730" s="14">
        <v>0</v>
      </c>
      <c r="T730" s="14">
        <v>1</v>
      </c>
      <c r="U730" s="14">
        <v>0</v>
      </c>
      <c r="V730" s="19">
        <v>0.81944444444444398</v>
      </c>
      <c r="W730" s="17" t="s">
        <v>1642</v>
      </c>
      <c r="X730" s="14">
        <v>1</v>
      </c>
      <c r="Y730" s="20">
        <v>48</v>
      </c>
      <c r="Z730" s="17">
        <v>0</v>
      </c>
      <c r="AA730" s="17">
        <v>0</v>
      </c>
      <c r="AB730" s="17" t="s">
        <v>272</v>
      </c>
      <c r="AC730">
        <v>2</v>
      </c>
      <c r="AD730">
        <v>0</v>
      </c>
      <c r="AE730" s="17"/>
      <c r="AF730" s="17"/>
      <c r="AG730" s="17"/>
      <c r="AH730" s="14">
        <v>0</v>
      </c>
      <c r="AI730" s="14">
        <v>0</v>
      </c>
      <c r="AJ730" s="14">
        <v>1</v>
      </c>
      <c r="AK730" s="17" t="s">
        <v>1617</v>
      </c>
      <c r="AL730" s="17" t="s">
        <v>1617</v>
      </c>
      <c r="AM730" s="15">
        <v>44536</v>
      </c>
      <c r="AN730" s="17" t="s">
        <v>1643</v>
      </c>
      <c r="AO730" s="16">
        <f t="shared" si="47"/>
        <v>13</v>
      </c>
      <c r="AP730">
        <v>2</v>
      </c>
      <c r="AQ730" s="20">
        <v>48</v>
      </c>
      <c r="AR730" s="12">
        <v>1</v>
      </c>
      <c r="AS730" s="12">
        <v>1</v>
      </c>
      <c r="AT730" s="14">
        <v>3</v>
      </c>
    </row>
    <row r="731" spans="1:46" x14ac:dyDescent="0.4">
      <c r="A731">
        <v>591</v>
      </c>
      <c r="B731" s="14">
        <v>0</v>
      </c>
      <c r="C731" s="14">
        <v>0</v>
      </c>
      <c r="D731" s="17" t="s">
        <v>1644</v>
      </c>
      <c r="E731" s="14">
        <v>0</v>
      </c>
      <c r="F731" s="14">
        <v>0</v>
      </c>
      <c r="G731" s="14">
        <v>3</v>
      </c>
      <c r="H731" s="14">
        <v>1</v>
      </c>
      <c r="I731" s="14">
        <f t="shared" si="45"/>
        <v>538</v>
      </c>
      <c r="J731" s="14">
        <f t="shared" si="46"/>
        <v>528</v>
      </c>
      <c r="K731" s="14">
        <v>44</v>
      </c>
      <c r="L731" s="12">
        <v>3</v>
      </c>
      <c r="M731" s="17" t="str">
        <f t="shared" si="44"/>
        <v>10</v>
      </c>
      <c r="N731" s="18" t="s">
        <v>66</v>
      </c>
      <c r="O731" s="14">
        <v>1</v>
      </c>
      <c r="P731" s="14">
        <v>0</v>
      </c>
      <c r="Q731" s="14">
        <v>1</v>
      </c>
      <c r="R731" s="14">
        <v>0</v>
      </c>
      <c r="S731" s="14">
        <v>1</v>
      </c>
      <c r="T731" s="14">
        <v>1</v>
      </c>
      <c r="U731" s="14">
        <v>0</v>
      </c>
      <c r="V731" s="19">
        <v>0.79027777777777797</v>
      </c>
      <c r="W731" s="17" t="s">
        <v>1645</v>
      </c>
      <c r="X731" s="14">
        <v>1</v>
      </c>
      <c r="Y731" s="20">
        <v>52</v>
      </c>
      <c r="Z731" s="17">
        <v>1</v>
      </c>
      <c r="AA731" s="17">
        <v>1</v>
      </c>
      <c r="AB731" s="17" t="s">
        <v>437</v>
      </c>
      <c r="AC731">
        <v>3</v>
      </c>
      <c r="AD731">
        <v>0</v>
      </c>
      <c r="AE731" s="17"/>
      <c r="AF731" s="17"/>
      <c r="AG731" s="17"/>
      <c r="AH731" s="14">
        <v>0</v>
      </c>
      <c r="AI731" s="14">
        <v>0</v>
      </c>
      <c r="AJ731" s="14">
        <v>1</v>
      </c>
      <c r="AK731" s="17" t="s">
        <v>1616</v>
      </c>
      <c r="AL731" s="17" t="s">
        <v>1616</v>
      </c>
      <c r="AM731" s="17" t="s">
        <v>1646</v>
      </c>
      <c r="AN731" s="17" t="s">
        <v>1643</v>
      </c>
      <c r="AO731" s="16">
        <f t="shared" si="47"/>
        <v>2</v>
      </c>
      <c r="AP731">
        <v>1</v>
      </c>
      <c r="AQ731" s="20">
        <v>52</v>
      </c>
      <c r="AR731" s="12">
        <v>1</v>
      </c>
      <c r="AS731" s="12">
        <v>1</v>
      </c>
      <c r="AT731" s="14">
        <v>3</v>
      </c>
    </row>
    <row r="732" spans="1:46" x14ac:dyDescent="0.4">
      <c r="A732">
        <v>622</v>
      </c>
      <c r="B732" s="14">
        <v>0</v>
      </c>
      <c r="C732" s="14">
        <v>1</v>
      </c>
      <c r="D732" s="17" t="s">
        <v>1614</v>
      </c>
      <c r="E732" s="14">
        <v>0</v>
      </c>
      <c r="F732" s="14">
        <v>0</v>
      </c>
      <c r="G732" s="14">
        <v>4</v>
      </c>
      <c r="H732" s="14">
        <v>0</v>
      </c>
      <c r="I732" s="14">
        <f t="shared" si="45"/>
        <v>613</v>
      </c>
      <c r="J732" s="14">
        <f t="shared" si="46"/>
        <v>612</v>
      </c>
      <c r="K732" s="14">
        <v>51</v>
      </c>
      <c r="L732" s="12">
        <v>4</v>
      </c>
      <c r="M732" s="17" t="str">
        <f t="shared" si="44"/>
        <v xml:space="preserve">1 </v>
      </c>
      <c r="N732" s="18" t="s">
        <v>1197</v>
      </c>
      <c r="O732" s="14">
        <v>5</v>
      </c>
      <c r="P732" s="14">
        <v>1</v>
      </c>
      <c r="Q732" s="14">
        <v>1</v>
      </c>
      <c r="R732" s="14">
        <v>0</v>
      </c>
      <c r="S732" s="14">
        <v>1</v>
      </c>
      <c r="T732" s="14">
        <v>1</v>
      </c>
      <c r="U732" s="14">
        <v>0</v>
      </c>
      <c r="V732" s="19">
        <v>0.52777777777777801</v>
      </c>
      <c r="W732" s="17" t="s">
        <v>1642</v>
      </c>
      <c r="X732" s="14">
        <v>1</v>
      </c>
      <c r="Y732" s="20">
        <v>29</v>
      </c>
      <c r="Z732" s="17">
        <v>0</v>
      </c>
      <c r="AA732" s="17">
        <v>1</v>
      </c>
      <c r="AB732" s="17" t="s">
        <v>58</v>
      </c>
      <c r="AC732">
        <v>2</v>
      </c>
      <c r="AD732">
        <v>0</v>
      </c>
      <c r="AE732" s="17"/>
      <c r="AF732" s="17"/>
      <c r="AG732" s="17"/>
      <c r="AH732" s="14">
        <v>0</v>
      </c>
      <c r="AI732" s="14">
        <v>0</v>
      </c>
      <c r="AJ732" s="14">
        <v>1</v>
      </c>
      <c r="AK732" s="17" t="s">
        <v>1608</v>
      </c>
      <c r="AL732" s="17" t="s">
        <v>1608</v>
      </c>
      <c r="AM732" s="17" t="s">
        <v>1647</v>
      </c>
      <c r="AN732" s="17" t="s">
        <v>1643</v>
      </c>
      <c r="AO732" s="16">
        <f t="shared" si="47"/>
        <v>1</v>
      </c>
      <c r="AP732">
        <v>1</v>
      </c>
      <c r="AQ732" s="20">
        <v>29</v>
      </c>
      <c r="AR732" s="12">
        <v>1</v>
      </c>
      <c r="AS732" s="12">
        <v>1</v>
      </c>
      <c r="AT732" s="14">
        <v>3</v>
      </c>
    </row>
    <row r="733" spans="1:46" x14ac:dyDescent="0.4">
      <c r="A733">
        <v>112</v>
      </c>
      <c r="B733" s="14">
        <v>0</v>
      </c>
      <c r="C733" s="14">
        <v>0</v>
      </c>
      <c r="D733" s="17" t="s">
        <v>1647</v>
      </c>
      <c r="E733" s="14">
        <v>1</v>
      </c>
      <c r="F733" s="14">
        <v>1</v>
      </c>
      <c r="G733" s="14">
        <v>6</v>
      </c>
      <c r="H733" s="14">
        <v>4</v>
      </c>
      <c r="I733" s="14">
        <f t="shared" si="45"/>
        <v>353</v>
      </c>
      <c r="J733" s="14">
        <f t="shared" si="46"/>
        <v>348</v>
      </c>
      <c r="K733" s="14">
        <v>29</v>
      </c>
      <c r="L733" s="12">
        <v>1</v>
      </c>
      <c r="M733" s="17" t="str">
        <f t="shared" si="44"/>
        <v xml:space="preserve">5 </v>
      </c>
      <c r="N733" s="18" t="s">
        <v>1648</v>
      </c>
      <c r="O733" s="14">
        <v>0</v>
      </c>
      <c r="P733" s="14">
        <v>1</v>
      </c>
      <c r="Q733" s="14">
        <v>1</v>
      </c>
      <c r="R733" s="14">
        <v>1</v>
      </c>
      <c r="S733" s="14">
        <v>1</v>
      </c>
      <c r="T733" s="14">
        <v>1</v>
      </c>
      <c r="U733" s="14">
        <v>0</v>
      </c>
      <c r="V733" s="19">
        <v>0.5625</v>
      </c>
      <c r="W733" s="17" t="s">
        <v>1649</v>
      </c>
      <c r="X733" s="14">
        <v>1</v>
      </c>
      <c r="Y733" s="20">
        <v>24</v>
      </c>
      <c r="Z733" s="17">
        <v>1</v>
      </c>
      <c r="AA733" s="17">
        <v>0</v>
      </c>
      <c r="AB733" s="17" t="s">
        <v>53</v>
      </c>
      <c r="AC733">
        <v>2</v>
      </c>
      <c r="AD733">
        <v>0</v>
      </c>
      <c r="AE733" s="17"/>
      <c r="AF733" s="17"/>
      <c r="AG733" s="17"/>
      <c r="AH733" s="14">
        <v>0</v>
      </c>
      <c r="AI733" s="14">
        <v>0</v>
      </c>
      <c r="AJ733" s="14">
        <v>1</v>
      </c>
      <c r="AK733" s="17" t="s">
        <v>1640</v>
      </c>
      <c r="AL733" s="17" t="s">
        <v>1640</v>
      </c>
      <c r="AM733" s="17" t="s">
        <v>1578</v>
      </c>
      <c r="AN733" s="17" t="s">
        <v>1650</v>
      </c>
      <c r="AO733" s="16">
        <f t="shared" si="47"/>
        <v>1</v>
      </c>
      <c r="AP733">
        <v>1</v>
      </c>
      <c r="AQ733" s="20">
        <v>24</v>
      </c>
      <c r="AR733" s="12">
        <v>1</v>
      </c>
      <c r="AS733" s="12">
        <v>1</v>
      </c>
      <c r="AT733" s="14">
        <v>3</v>
      </c>
    </row>
    <row r="734" spans="1:46" x14ac:dyDescent="0.4">
      <c r="A734">
        <v>498</v>
      </c>
      <c r="B734" s="14">
        <v>0</v>
      </c>
      <c r="C734" s="14">
        <v>1</v>
      </c>
      <c r="D734" s="17" t="s">
        <v>1640</v>
      </c>
      <c r="E734" s="14">
        <v>1</v>
      </c>
      <c r="F734" s="14">
        <v>0</v>
      </c>
      <c r="G734" s="14">
        <v>5</v>
      </c>
      <c r="H734" s="14">
        <v>0</v>
      </c>
      <c r="I734" s="14">
        <f t="shared" si="45"/>
        <v>257</v>
      </c>
      <c r="J734" s="14">
        <f t="shared" si="46"/>
        <v>252</v>
      </c>
      <c r="K734" s="14">
        <v>21</v>
      </c>
      <c r="L734" s="12">
        <v>1</v>
      </c>
      <c r="M734" s="17" t="str">
        <f t="shared" si="44"/>
        <v xml:space="preserve">5 </v>
      </c>
      <c r="N734" s="18" t="s">
        <v>405</v>
      </c>
      <c r="O734" s="14">
        <v>0</v>
      </c>
      <c r="P734" s="14">
        <v>1</v>
      </c>
      <c r="Q734" s="14">
        <v>1</v>
      </c>
      <c r="R734" s="14">
        <v>0</v>
      </c>
      <c r="S734" s="14">
        <v>1</v>
      </c>
      <c r="T734" s="14">
        <v>1</v>
      </c>
      <c r="U734" s="14">
        <v>0</v>
      </c>
      <c r="V734" s="19">
        <v>0.74097222222222203</v>
      </c>
      <c r="W734" s="17" t="s">
        <v>1651</v>
      </c>
      <c r="X734" s="14">
        <v>1</v>
      </c>
      <c r="Y734" s="20">
        <v>34</v>
      </c>
      <c r="Z734" s="17">
        <v>0</v>
      </c>
      <c r="AA734" s="17">
        <v>1</v>
      </c>
      <c r="AB734" s="17" t="s">
        <v>209</v>
      </c>
      <c r="AC734">
        <v>2</v>
      </c>
      <c r="AD734">
        <v>0</v>
      </c>
      <c r="AE734" s="17"/>
      <c r="AF734" s="17"/>
      <c r="AG734" s="17"/>
      <c r="AH734" s="14">
        <v>0</v>
      </c>
      <c r="AI734" s="14">
        <v>0</v>
      </c>
      <c r="AJ734" s="14">
        <v>1</v>
      </c>
      <c r="AK734" s="17" t="s">
        <v>1578</v>
      </c>
      <c r="AL734" s="17" t="s">
        <v>1578</v>
      </c>
      <c r="AM734" s="17" t="s">
        <v>1613</v>
      </c>
      <c r="AN734" s="17" t="s">
        <v>1649</v>
      </c>
      <c r="AO734" s="16">
        <f t="shared" si="47"/>
        <v>1</v>
      </c>
      <c r="AP734">
        <v>1</v>
      </c>
      <c r="AQ734" s="20">
        <v>34</v>
      </c>
      <c r="AR734" s="12">
        <v>1</v>
      </c>
      <c r="AS734" s="12">
        <v>1</v>
      </c>
      <c r="AT734" s="14">
        <v>3</v>
      </c>
    </row>
    <row r="735" spans="1:46" x14ac:dyDescent="0.4">
      <c r="A735">
        <v>231</v>
      </c>
      <c r="B735" s="14">
        <v>1</v>
      </c>
      <c r="C735" s="14">
        <v>0</v>
      </c>
      <c r="D735" s="17" t="s">
        <v>1609</v>
      </c>
      <c r="E735" s="14">
        <v>0</v>
      </c>
      <c r="F735" s="14">
        <v>3</v>
      </c>
      <c r="G735" s="14">
        <v>5</v>
      </c>
      <c r="H735" s="14">
        <v>0</v>
      </c>
      <c r="I735" s="14">
        <f t="shared" si="45"/>
        <v>442</v>
      </c>
      <c r="J735" s="14">
        <f t="shared" si="46"/>
        <v>432</v>
      </c>
      <c r="K735" s="14">
        <v>36</v>
      </c>
      <c r="L735" s="12">
        <v>2</v>
      </c>
      <c r="M735" s="17" t="str">
        <f t="shared" si="44"/>
        <v>10</v>
      </c>
      <c r="N735" s="18" t="s">
        <v>1652</v>
      </c>
      <c r="O735" s="14">
        <v>4</v>
      </c>
      <c r="P735" s="14">
        <v>0</v>
      </c>
      <c r="Q735" s="14">
        <v>1</v>
      </c>
      <c r="R735" s="14">
        <v>0</v>
      </c>
      <c r="S735" s="14">
        <v>1</v>
      </c>
      <c r="T735" s="14">
        <v>1</v>
      </c>
      <c r="U735" s="14">
        <v>0</v>
      </c>
      <c r="V735" s="19">
        <v>0.485416666666667</v>
      </c>
      <c r="W735" s="17" t="s">
        <v>1624</v>
      </c>
      <c r="X735" s="14">
        <v>1</v>
      </c>
      <c r="Y735" s="20">
        <v>49</v>
      </c>
      <c r="Z735" s="17">
        <v>1</v>
      </c>
      <c r="AA735" s="17">
        <v>1</v>
      </c>
      <c r="AB735" s="17" t="s">
        <v>58</v>
      </c>
      <c r="AC735">
        <v>2</v>
      </c>
      <c r="AD735">
        <v>0</v>
      </c>
      <c r="AE735" s="17"/>
      <c r="AF735" s="17"/>
      <c r="AG735" s="17"/>
      <c r="AH735" s="14">
        <v>0</v>
      </c>
      <c r="AI735" s="14">
        <v>0</v>
      </c>
      <c r="AJ735" s="14">
        <v>1</v>
      </c>
      <c r="AK735" s="17" t="s">
        <v>1578</v>
      </c>
      <c r="AL735" s="17" t="s">
        <v>1578</v>
      </c>
      <c r="AM735" s="17" t="s">
        <v>1613</v>
      </c>
      <c r="AN735" s="17" t="s">
        <v>1653</v>
      </c>
      <c r="AO735" s="16">
        <f t="shared" si="47"/>
        <v>34</v>
      </c>
      <c r="AP735">
        <v>2</v>
      </c>
      <c r="AQ735" s="20">
        <v>49</v>
      </c>
      <c r="AR735" s="12">
        <v>1</v>
      </c>
      <c r="AS735" s="12">
        <v>1</v>
      </c>
      <c r="AT735" s="14">
        <v>3</v>
      </c>
    </row>
    <row r="736" spans="1:46" x14ac:dyDescent="0.4">
      <c r="A736">
        <v>554</v>
      </c>
      <c r="B736" s="14">
        <v>0</v>
      </c>
      <c r="C736" s="14">
        <v>0</v>
      </c>
      <c r="D736" s="17" t="s">
        <v>1578</v>
      </c>
      <c r="E736" s="14">
        <v>1</v>
      </c>
      <c r="F736" s="14">
        <v>0</v>
      </c>
      <c r="G736" s="14">
        <v>6</v>
      </c>
      <c r="H736" s="14">
        <v>4</v>
      </c>
      <c r="I736" s="14">
        <f t="shared" si="45"/>
        <v>378</v>
      </c>
      <c r="J736" s="14">
        <f t="shared" si="46"/>
        <v>372</v>
      </c>
      <c r="K736" s="14">
        <v>31</v>
      </c>
      <c r="L736" s="12">
        <v>2</v>
      </c>
      <c r="M736" s="17" t="str">
        <f t="shared" si="44"/>
        <v xml:space="preserve">6 </v>
      </c>
      <c r="N736" s="18" t="s">
        <v>1654</v>
      </c>
      <c r="O736" s="14">
        <v>0</v>
      </c>
      <c r="P736" s="14">
        <v>0</v>
      </c>
      <c r="Q736" s="14">
        <v>1</v>
      </c>
      <c r="R736" s="14">
        <v>0</v>
      </c>
      <c r="S736" s="14">
        <v>1</v>
      </c>
      <c r="T736" s="14">
        <v>1</v>
      </c>
      <c r="U736" s="14">
        <v>0</v>
      </c>
      <c r="V736" s="19">
        <v>0.59722222222222199</v>
      </c>
      <c r="W736" s="17" t="s">
        <v>1642</v>
      </c>
      <c r="X736" s="14">
        <v>1</v>
      </c>
      <c r="Y736" s="20">
        <v>23</v>
      </c>
      <c r="Z736" s="17">
        <v>0</v>
      </c>
      <c r="AA736" s="17">
        <v>1</v>
      </c>
      <c r="AB736" s="17" t="s">
        <v>97</v>
      </c>
      <c r="AC736">
        <v>2</v>
      </c>
      <c r="AD736">
        <v>0</v>
      </c>
      <c r="AE736" s="17"/>
      <c r="AF736" s="17"/>
      <c r="AG736" s="17"/>
      <c r="AH736" s="14">
        <v>0</v>
      </c>
      <c r="AI736" s="14">
        <v>0</v>
      </c>
      <c r="AJ736" s="14">
        <v>1</v>
      </c>
      <c r="AK736" s="17" t="s">
        <v>1613</v>
      </c>
      <c r="AL736" s="17" t="s">
        <v>1613</v>
      </c>
      <c r="AM736" s="17" t="s">
        <v>1601</v>
      </c>
      <c r="AN736" s="17" t="s">
        <v>1643</v>
      </c>
      <c r="AO736" s="16">
        <f t="shared" si="47"/>
        <v>1</v>
      </c>
      <c r="AP736">
        <v>1</v>
      </c>
      <c r="AQ736" s="20">
        <v>23</v>
      </c>
      <c r="AR736" s="12">
        <v>1</v>
      </c>
      <c r="AS736" s="12">
        <v>1</v>
      </c>
      <c r="AT736" s="14">
        <v>3</v>
      </c>
    </row>
    <row r="737" spans="1:46" x14ac:dyDescent="0.4">
      <c r="A737">
        <v>393</v>
      </c>
      <c r="B737" s="14">
        <v>0</v>
      </c>
      <c r="C737" s="14">
        <v>1</v>
      </c>
      <c r="D737" s="17" t="s">
        <v>1578</v>
      </c>
      <c r="E737" s="14">
        <v>0</v>
      </c>
      <c r="F737" s="14">
        <v>0</v>
      </c>
      <c r="G737" s="14">
        <v>3</v>
      </c>
      <c r="H737" s="14">
        <v>1</v>
      </c>
      <c r="I737" s="14">
        <f t="shared" si="45"/>
        <v>500</v>
      </c>
      <c r="J737" s="14">
        <f t="shared" si="46"/>
        <v>492</v>
      </c>
      <c r="K737" s="14">
        <v>41</v>
      </c>
      <c r="L737" s="12">
        <v>3</v>
      </c>
      <c r="M737" s="17" t="str">
        <f t="shared" si="44"/>
        <v xml:space="preserve">8 </v>
      </c>
      <c r="N737" s="18" t="s">
        <v>777</v>
      </c>
      <c r="O737" s="14">
        <v>3</v>
      </c>
      <c r="P737" s="14">
        <v>0</v>
      </c>
      <c r="Q737" s="14">
        <v>1</v>
      </c>
      <c r="R737" s="14">
        <v>0</v>
      </c>
      <c r="S737" s="14">
        <v>0</v>
      </c>
      <c r="T737" s="14">
        <v>1</v>
      </c>
      <c r="U737" s="14">
        <v>0</v>
      </c>
      <c r="V737" s="19">
        <v>0.47569444444444398</v>
      </c>
      <c r="W737" s="17" t="s">
        <v>1624</v>
      </c>
      <c r="X737" s="14">
        <v>1</v>
      </c>
      <c r="Y737" s="20">
        <v>15</v>
      </c>
      <c r="Z737" s="17">
        <v>1</v>
      </c>
      <c r="AA737" s="17">
        <v>1</v>
      </c>
      <c r="AB737" s="17" t="s">
        <v>437</v>
      </c>
      <c r="AC737">
        <v>3</v>
      </c>
      <c r="AD737">
        <v>0</v>
      </c>
      <c r="AE737" s="17"/>
      <c r="AF737" s="17"/>
      <c r="AG737" s="17"/>
      <c r="AH737" s="14">
        <v>0</v>
      </c>
      <c r="AI737" s="14">
        <v>0</v>
      </c>
      <c r="AJ737" s="14">
        <v>1</v>
      </c>
      <c r="AK737" s="17" t="s">
        <v>1613</v>
      </c>
      <c r="AL737" s="17" t="s">
        <v>1613</v>
      </c>
      <c r="AM737" s="17" t="s">
        <v>1601</v>
      </c>
      <c r="AN737" s="17" t="s">
        <v>1653</v>
      </c>
      <c r="AO737" s="16">
        <f t="shared" si="47"/>
        <v>1</v>
      </c>
      <c r="AP737">
        <v>1</v>
      </c>
      <c r="AQ737" s="20">
        <v>15</v>
      </c>
      <c r="AR737" s="12">
        <v>1</v>
      </c>
      <c r="AS737" s="12">
        <v>1</v>
      </c>
      <c r="AT737" s="14">
        <v>3</v>
      </c>
    </row>
    <row r="738" spans="1:46" x14ac:dyDescent="0.4">
      <c r="A738">
        <v>407</v>
      </c>
      <c r="B738" s="14">
        <v>0</v>
      </c>
      <c r="C738" s="14">
        <v>0</v>
      </c>
      <c r="D738" s="17" t="s">
        <v>1655</v>
      </c>
      <c r="E738" s="14">
        <v>0</v>
      </c>
      <c r="F738" s="14">
        <v>1</v>
      </c>
      <c r="G738" s="14">
        <v>4</v>
      </c>
      <c r="H738" s="14">
        <v>4</v>
      </c>
      <c r="I738" s="14">
        <f t="shared" si="45"/>
        <v>278</v>
      </c>
      <c r="J738" s="14">
        <f t="shared" si="46"/>
        <v>276</v>
      </c>
      <c r="K738" s="14">
        <v>23</v>
      </c>
      <c r="L738" s="12">
        <v>1</v>
      </c>
      <c r="M738" s="17" t="str">
        <f t="shared" si="44"/>
        <v xml:space="preserve">2 </v>
      </c>
      <c r="N738" s="18" t="s">
        <v>1335</v>
      </c>
      <c r="O738" s="14">
        <v>5</v>
      </c>
      <c r="P738" s="14">
        <v>1</v>
      </c>
      <c r="Q738" s="14">
        <v>0</v>
      </c>
      <c r="R738" s="14">
        <v>1</v>
      </c>
      <c r="S738" s="14">
        <v>1</v>
      </c>
      <c r="T738" s="14">
        <v>1</v>
      </c>
      <c r="U738" s="14">
        <v>0</v>
      </c>
      <c r="V738" s="19">
        <v>0.42847222222222198</v>
      </c>
      <c r="W738" s="17" t="s">
        <v>1656</v>
      </c>
      <c r="X738" s="14">
        <v>1</v>
      </c>
      <c r="Y738" s="20">
        <v>10</v>
      </c>
      <c r="Z738" s="17">
        <v>0</v>
      </c>
      <c r="AA738" s="17">
        <v>1</v>
      </c>
      <c r="AB738" s="17" t="s">
        <v>252</v>
      </c>
      <c r="AC738">
        <v>5</v>
      </c>
      <c r="AD738">
        <v>1</v>
      </c>
      <c r="AE738" s="17">
        <v>1</v>
      </c>
      <c r="AF738" s="17"/>
      <c r="AG738" s="17"/>
      <c r="AH738" s="14">
        <v>1</v>
      </c>
      <c r="AI738" s="14">
        <v>0</v>
      </c>
      <c r="AJ738" s="14">
        <v>0</v>
      </c>
      <c r="AK738" s="17" t="s">
        <v>1611</v>
      </c>
      <c r="AL738" s="17" t="s">
        <v>64</v>
      </c>
      <c r="AM738" s="17" t="s">
        <v>64</v>
      </c>
      <c r="AN738" s="17" t="s">
        <v>64</v>
      </c>
      <c r="AO738" s="16">
        <f t="shared" si="47"/>
        <v>1</v>
      </c>
      <c r="AP738">
        <v>1</v>
      </c>
      <c r="AQ738" s="20">
        <v>10</v>
      </c>
      <c r="AR738" s="12">
        <v>1</v>
      </c>
      <c r="AS738" s="12">
        <v>1</v>
      </c>
      <c r="AT738" s="14">
        <v>2</v>
      </c>
    </row>
    <row r="739" spans="1:46" x14ac:dyDescent="0.4">
      <c r="A739">
        <v>419</v>
      </c>
      <c r="B739" s="14">
        <v>0</v>
      </c>
      <c r="C739" s="14">
        <v>0</v>
      </c>
      <c r="D739" s="17" t="s">
        <v>1626</v>
      </c>
      <c r="E739" s="14">
        <v>1</v>
      </c>
      <c r="F739" s="14">
        <v>1</v>
      </c>
      <c r="G739" s="14">
        <v>3</v>
      </c>
      <c r="H739" s="14">
        <v>0</v>
      </c>
      <c r="I739" s="14">
        <f t="shared" si="45"/>
        <v>302</v>
      </c>
      <c r="J739" s="14">
        <f t="shared" si="46"/>
        <v>300</v>
      </c>
      <c r="K739" s="14">
        <v>25</v>
      </c>
      <c r="L739" s="12">
        <v>1</v>
      </c>
      <c r="M739" s="17" t="str">
        <f t="shared" si="44"/>
        <v xml:space="preserve">2 </v>
      </c>
      <c r="N739" s="18" t="s">
        <v>660</v>
      </c>
      <c r="O739" s="14">
        <v>5</v>
      </c>
      <c r="P739" s="14">
        <v>1</v>
      </c>
      <c r="Q739" s="14">
        <v>1</v>
      </c>
      <c r="R739" s="14">
        <v>0</v>
      </c>
      <c r="S739" s="14">
        <v>1</v>
      </c>
      <c r="T739" s="14">
        <v>1</v>
      </c>
      <c r="U739" s="14">
        <v>0</v>
      </c>
      <c r="V739" s="19">
        <v>0.77777777777777801</v>
      </c>
      <c r="W739" s="17" t="s">
        <v>1620</v>
      </c>
      <c r="X739" s="14">
        <v>1</v>
      </c>
      <c r="Y739" s="20">
        <v>36</v>
      </c>
      <c r="Z739" s="17">
        <v>0</v>
      </c>
      <c r="AA739" s="17">
        <v>0</v>
      </c>
      <c r="AB739" s="17" t="s">
        <v>209</v>
      </c>
      <c r="AC739">
        <v>2</v>
      </c>
      <c r="AD739">
        <v>1</v>
      </c>
      <c r="AE739" s="17">
        <v>1</v>
      </c>
      <c r="AF739" s="17"/>
      <c r="AG739" s="17"/>
      <c r="AH739" s="14">
        <v>0</v>
      </c>
      <c r="AI739" s="14">
        <v>1</v>
      </c>
      <c r="AJ739" s="14">
        <v>1</v>
      </c>
      <c r="AK739" s="17" t="s">
        <v>1657</v>
      </c>
      <c r="AL739" s="17" t="s">
        <v>1657</v>
      </c>
      <c r="AM739" s="17" t="s">
        <v>1628</v>
      </c>
      <c r="AN739" s="17" t="s">
        <v>1621</v>
      </c>
      <c r="AO739" s="16">
        <f t="shared" si="47"/>
        <v>1</v>
      </c>
      <c r="AP739">
        <v>1</v>
      </c>
      <c r="AQ739" s="20">
        <v>36</v>
      </c>
      <c r="AR739" s="12">
        <v>1</v>
      </c>
      <c r="AS739" s="12">
        <v>1</v>
      </c>
      <c r="AT739" s="14">
        <v>3</v>
      </c>
    </row>
    <row r="740" spans="1:46" x14ac:dyDescent="0.4">
      <c r="A740">
        <v>447</v>
      </c>
      <c r="B740" s="14">
        <v>0</v>
      </c>
      <c r="C740" s="14">
        <v>1</v>
      </c>
      <c r="D740" s="17" t="s">
        <v>1657</v>
      </c>
      <c r="E740" s="14">
        <v>1</v>
      </c>
      <c r="F740" s="14">
        <v>0</v>
      </c>
      <c r="G740" s="14">
        <v>2</v>
      </c>
      <c r="H740" s="14">
        <v>4</v>
      </c>
      <c r="I740" s="14">
        <f t="shared" si="45"/>
        <v>254</v>
      </c>
      <c r="J740" s="14">
        <f t="shared" si="46"/>
        <v>252</v>
      </c>
      <c r="K740" s="14">
        <v>21</v>
      </c>
      <c r="L740" s="12">
        <v>1</v>
      </c>
      <c r="M740" s="17" t="str">
        <f t="shared" si="44"/>
        <v xml:space="preserve">2 </v>
      </c>
      <c r="N740" s="18" t="s">
        <v>770</v>
      </c>
      <c r="O740" s="14">
        <v>0</v>
      </c>
      <c r="P740" s="14">
        <v>0</v>
      </c>
      <c r="Q740" s="14">
        <v>1</v>
      </c>
      <c r="R740" s="14">
        <v>1</v>
      </c>
      <c r="S740" s="14">
        <v>0</v>
      </c>
      <c r="T740" s="14">
        <v>1</v>
      </c>
      <c r="U740" s="14">
        <v>0</v>
      </c>
      <c r="V740" s="19">
        <v>0.41319444444444398</v>
      </c>
      <c r="W740" s="17" t="s">
        <v>1621</v>
      </c>
      <c r="X740" s="14">
        <v>1</v>
      </c>
      <c r="Y740" s="20">
        <v>30</v>
      </c>
      <c r="Z740" s="17">
        <v>0</v>
      </c>
      <c r="AA740" s="17">
        <v>0</v>
      </c>
      <c r="AB740" s="17" t="s">
        <v>128</v>
      </c>
      <c r="AC740">
        <v>2</v>
      </c>
      <c r="AD740">
        <v>1</v>
      </c>
      <c r="AE740" s="17">
        <v>6</v>
      </c>
      <c r="AF740" s="17">
        <v>1</v>
      </c>
      <c r="AG740" s="17"/>
      <c r="AH740" s="14">
        <v>0</v>
      </c>
      <c r="AI740" s="14">
        <v>1</v>
      </c>
      <c r="AJ740" s="14">
        <v>1</v>
      </c>
      <c r="AK740" s="17" t="s">
        <v>1628</v>
      </c>
      <c r="AL740" s="17" t="s">
        <v>1628</v>
      </c>
      <c r="AM740" s="17" t="s">
        <v>1632</v>
      </c>
      <c r="AN740" s="17" t="s">
        <v>1658</v>
      </c>
      <c r="AO740" s="16">
        <f t="shared" si="47"/>
        <v>1</v>
      </c>
      <c r="AP740">
        <v>1</v>
      </c>
      <c r="AQ740" s="20">
        <v>30</v>
      </c>
      <c r="AR740" s="12">
        <v>1</v>
      </c>
      <c r="AS740" s="12">
        <v>1</v>
      </c>
      <c r="AT740" s="14">
        <v>3</v>
      </c>
    </row>
    <row r="741" spans="1:46" x14ac:dyDescent="0.4">
      <c r="A741">
        <v>350</v>
      </c>
      <c r="B741" s="14">
        <v>0</v>
      </c>
      <c r="C741" s="14">
        <v>0</v>
      </c>
      <c r="D741" s="17" t="s">
        <v>1659</v>
      </c>
      <c r="E741" s="14">
        <v>0</v>
      </c>
      <c r="F741" s="14">
        <v>3</v>
      </c>
      <c r="G741" s="14">
        <v>4</v>
      </c>
      <c r="H741" s="14">
        <v>0</v>
      </c>
      <c r="I741" s="14">
        <f t="shared" si="45"/>
        <v>445</v>
      </c>
      <c r="J741" s="14">
        <f t="shared" si="46"/>
        <v>444</v>
      </c>
      <c r="K741" s="14">
        <v>37</v>
      </c>
      <c r="L741" s="12">
        <v>2</v>
      </c>
      <c r="M741" s="17" t="str">
        <f t="shared" si="44"/>
        <v xml:space="preserve">1 </v>
      </c>
      <c r="N741" s="18" t="s">
        <v>1633</v>
      </c>
      <c r="O741" s="14">
        <v>0</v>
      </c>
      <c r="P741" s="14">
        <v>0</v>
      </c>
      <c r="Q741" s="14">
        <v>1</v>
      </c>
      <c r="R741" s="14">
        <v>0</v>
      </c>
      <c r="S741" s="14">
        <v>0</v>
      </c>
      <c r="T741" s="14">
        <v>0</v>
      </c>
      <c r="U741" s="14">
        <v>1</v>
      </c>
      <c r="V741" s="19">
        <v>0.11527777777777801</v>
      </c>
      <c r="W741" s="17" t="s">
        <v>1660</v>
      </c>
      <c r="X741" s="14">
        <v>1</v>
      </c>
      <c r="Y741" s="20">
        <v>26</v>
      </c>
      <c r="Z741" s="17">
        <v>0</v>
      </c>
      <c r="AA741" s="17">
        <v>1</v>
      </c>
      <c r="AB741" s="17" t="s">
        <v>58</v>
      </c>
      <c r="AC741">
        <v>2</v>
      </c>
      <c r="AD741">
        <v>0</v>
      </c>
      <c r="AE741" s="17"/>
      <c r="AF741" s="17"/>
      <c r="AG741" s="17"/>
      <c r="AH741" s="14">
        <v>0</v>
      </c>
      <c r="AI741" s="14">
        <v>0</v>
      </c>
      <c r="AJ741" s="14">
        <v>1</v>
      </c>
      <c r="AK741" s="17" t="s">
        <v>1650</v>
      </c>
      <c r="AL741" s="15">
        <v>44564</v>
      </c>
      <c r="AM741" s="17" t="s">
        <v>1600</v>
      </c>
      <c r="AN741" s="17" t="s">
        <v>1661</v>
      </c>
      <c r="AO741" s="16">
        <f t="shared" si="47"/>
        <v>1</v>
      </c>
      <c r="AP741">
        <v>1</v>
      </c>
      <c r="AQ741" s="20">
        <v>26</v>
      </c>
      <c r="AR741" s="12">
        <v>1</v>
      </c>
      <c r="AS741" s="12">
        <v>1</v>
      </c>
      <c r="AT741" s="14">
        <v>3</v>
      </c>
    </row>
    <row r="742" spans="1:46" x14ac:dyDescent="0.4">
      <c r="A742">
        <v>71</v>
      </c>
      <c r="B742" s="14">
        <v>0</v>
      </c>
      <c r="C742" s="14">
        <v>0</v>
      </c>
      <c r="D742" s="17" t="s">
        <v>1662</v>
      </c>
      <c r="E742" s="14">
        <v>0</v>
      </c>
      <c r="F742" s="14">
        <v>0</v>
      </c>
      <c r="G742" s="14">
        <v>1</v>
      </c>
      <c r="H742" s="14">
        <v>0</v>
      </c>
      <c r="I742" s="14">
        <f t="shared" si="45"/>
        <v>482</v>
      </c>
      <c r="J742" s="14">
        <f t="shared" si="46"/>
        <v>480</v>
      </c>
      <c r="K742" s="14">
        <v>40</v>
      </c>
      <c r="L742" s="12">
        <v>3</v>
      </c>
      <c r="M742" s="17" t="str">
        <f t="shared" si="44"/>
        <v xml:space="preserve">2 </v>
      </c>
      <c r="N742" s="18" t="s">
        <v>1330</v>
      </c>
      <c r="O742" s="14">
        <v>5</v>
      </c>
      <c r="P742" s="14">
        <v>1</v>
      </c>
      <c r="Q742" s="14">
        <v>1</v>
      </c>
      <c r="R742" s="14">
        <v>0</v>
      </c>
      <c r="S742" s="14">
        <v>1</v>
      </c>
      <c r="T742" s="14">
        <v>1</v>
      </c>
      <c r="U742" s="14">
        <v>0</v>
      </c>
      <c r="V742" s="19">
        <v>0.58402777777777803</v>
      </c>
      <c r="W742" s="17" t="s">
        <v>1663</v>
      </c>
      <c r="X742" s="14">
        <v>0</v>
      </c>
      <c r="Y742" s="20">
        <v>40</v>
      </c>
      <c r="Z742" s="17">
        <v>1</v>
      </c>
      <c r="AA742" s="17">
        <v>0</v>
      </c>
      <c r="AB742" s="17" t="s">
        <v>128</v>
      </c>
      <c r="AC742">
        <v>2</v>
      </c>
      <c r="AD742">
        <v>0</v>
      </c>
      <c r="AE742" s="17"/>
      <c r="AF742" s="17"/>
      <c r="AG742" s="17"/>
      <c r="AH742" s="14">
        <v>0</v>
      </c>
      <c r="AI742" s="14">
        <v>0</v>
      </c>
      <c r="AJ742" s="14">
        <v>0</v>
      </c>
      <c r="AK742" s="17" t="s">
        <v>1650</v>
      </c>
      <c r="AL742" s="17" t="s">
        <v>64</v>
      </c>
      <c r="AM742" s="17" t="s">
        <v>64</v>
      </c>
      <c r="AN742" s="17" t="s">
        <v>64</v>
      </c>
      <c r="AO742" s="16">
        <f t="shared" si="47"/>
        <v>2</v>
      </c>
      <c r="AP742">
        <v>1</v>
      </c>
      <c r="AQ742" s="20">
        <v>40</v>
      </c>
      <c r="AR742" s="12">
        <v>1</v>
      </c>
      <c r="AS742" s="12">
        <v>1</v>
      </c>
      <c r="AT742" s="14">
        <v>2</v>
      </c>
    </row>
    <row r="743" spans="1:46" x14ac:dyDescent="0.4">
      <c r="A743">
        <v>566</v>
      </c>
      <c r="B743" s="14">
        <v>0</v>
      </c>
      <c r="C743" s="14">
        <v>0</v>
      </c>
      <c r="D743" s="17" t="s">
        <v>1664</v>
      </c>
      <c r="E743" s="14">
        <v>1</v>
      </c>
      <c r="F743" s="14">
        <v>1</v>
      </c>
      <c r="G743" s="14">
        <v>1</v>
      </c>
      <c r="H743" s="14">
        <v>4</v>
      </c>
      <c r="I743" s="14">
        <f t="shared" si="45"/>
        <v>711</v>
      </c>
      <c r="J743" s="14">
        <f t="shared" si="46"/>
        <v>708</v>
      </c>
      <c r="K743" s="14">
        <v>59</v>
      </c>
      <c r="L743" s="12">
        <v>4</v>
      </c>
      <c r="M743" s="17" t="str">
        <f t="shared" si="44"/>
        <v xml:space="preserve">3 </v>
      </c>
      <c r="N743" s="18" t="s">
        <v>823</v>
      </c>
      <c r="O743" s="14">
        <v>5</v>
      </c>
      <c r="P743" s="14">
        <v>1</v>
      </c>
      <c r="Q743" s="14">
        <v>0</v>
      </c>
      <c r="R743" s="14">
        <v>1</v>
      </c>
      <c r="S743" s="14">
        <v>1</v>
      </c>
      <c r="T743" s="14">
        <v>0</v>
      </c>
      <c r="U743" s="14">
        <v>0</v>
      </c>
      <c r="V743" s="19">
        <v>0.79861111111111105</v>
      </c>
      <c r="W743" s="17" t="s">
        <v>1665</v>
      </c>
      <c r="X743" s="14">
        <v>1</v>
      </c>
      <c r="Y743" s="20">
        <v>13</v>
      </c>
      <c r="Z743" s="17">
        <v>0</v>
      </c>
      <c r="AA743" s="17">
        <v>0</v>
      </c>
      <c r="AB743" s="17" t="s">
        <v>148</v>
      </c>
      <c r="AC743">
        <v>1</v>
      </c>
      <c r="AD743">
        <v>1</v>
      </c>
      <c r="AE743" s="17">
        <v>1</v>
      </c>
      <c r="AF743" s="17">
        <v>5</v>
      </c>
      <c r="AG743" s="17"/>
      <c r="AH743" s="14">
        <v>1</v>
      </c>
      <c r="AI743" s="14">
        <v>0</v>
      </c>
      <c r="AJ743" s="14">
        <v>0</v>
      </c>
      <c r="AK743" s="17" t="s">
        <v>1650</v>
      </c>
      <c r="AL743" s="17" t="s">
        <v>64</v>
      </c>
      <c r="AM743" s="17" t="s">
        <v>64</v>
      </c>
      <c r="AN743" s="17" t="s">
        <v>64</v>
      </c>
      <c r="AO743" s="16">
        <f t="shared" si="47"/>
        <v>3</v>
      </c>
      <c r="AP743">
        <v>2</v>
      </c>
      <c r="AQ743" s="20">
        <v>13</v>
      </c>
      <c r="AR743" s="12">
        <v>1</v>
      </c>
      <c r="AS743" s="12">
        <v>1</v>
      </c>
      <c r="AT743" s="14">
        <v>2</v>
      </c>
    </row>
    <row r="744" spans="1:46" x14ac:dyDescent="0.4">
      <c r="A744">
        <v>269</v>
      </c>
      <c r="B744" s="14">
        <v>0</v>
      </c>
      <c r="C744" s="14">
        <v>0</v>
      </c>
      <c r="D744" s="17" t="s">
        <v>1662</v>
      </c>
      <c r="E744" s="14">
        <v>1</v>
      </c>
      <c r="F744" s="14">
        <v>0</v>
      </c>
      <c r="G744" s="14">
        <v>6</v>
      </c>
      <c r="H744" s="14">
        <v>4</v>
      </c>
      <c r="I744" s="14">
        <f t="shared" si="45"/>
        <v>637</v>
      </c>
      <c r="J744" s="14">
        <f t="shared" si="46"/>
        <v>636</v>
      </c>
      <c r="K744" s="14">
        <v>53</v>
      </c>
      <c r="L744" s="12">
        <v>4</v>
      </c>
      <c r="M744" s="17" t="str">
        <f t="shared" si="44"/>
        <v xml:space="preserve">1 </v>
      </c>
      <c r="N744" s="18" t="s">
        <v>1666</v>
      </c>
      <c r="O744" s="14">
        <v>5</v>
      </c>
      <c r="P744" s="14">
        <v>1</v>
      </c>
      <c r="Q744" s="14">
        <v>0</v>
      </c>
      <c r="R744" s="14">
        <v>0</v>
      </c>
      <c r="S744" s="14">
        <v>1</v>
      </c>
      <c r="T744" s="14">
        <v>1</v>
      </c>
      <c r="U744" s="14">
        <v>1</v>
      </c>
      <c r="V744" s="19">
        <v>0.875694444444444</v>
      </c>
      <c r="W744" s="17" t="s">
        <v>1642</v>
      </c>
      <c r="X744" s="14">
        <v>1</v>
      </c>
      <c r="Y744" s="20">
        <v>6</v>
      </c>
      <c r="Z744" s="17">
        <v>0</v>
      </c>
      <c r="AA744" s="17">
        <v>1</v>
      </c>
      <c r="AB744" s="17" t="s">
        <v>148</v>
      </c>
      <c r="AC744">
        <v>1</v>
      </c>
      <c r="AD744">
        <v>0</v>
      </c>
      <c r="AE744" s="17"/>
      <c r="AF744" s="17"/>
      <c r="AG744" s="17"/>
      <c r="AH744" s="14">
        <v>1</v>
      </c>
      <c r="AI744" s="14">
        <v>0</v>
      </c>
      <c r="AJ744" s="14">
        <v>0</v>
      </c>
      <c r="AK744" s="17" t="s">
        <v>1650</v>
      </c>
      <c r="AL744" s="17" t="s">
        <v>64</v>
      </c>
      <c r="AM744" s="17" t="s">
        <v>64</v>
      </c>
      <c r="AN744" s="17" t="s">
        <v>64</v>
      </c>
      <c r="AO744" s="16">
        <f t="shared" si="47"/>
        <v>2</v>
      </c>
      <c r="AP744">
        <v>1</v>
      </c>
      <c r="AQ744" s="20">
        <v>6</v>
      </c>
      <c r="AR744" s="12">
        <v>1</v>
      </c>
      <c r="AS744" s="12">
        <v>1</v>
      </c>
      <c r="AT744" s="14">
        <v>2</v>
      </c>
    </row>
    <row r="745" spans="1:46" x14ac:dyDescent="0.4">
      <c r="A745">
        <v>201</v>
      </c>
      <c r="B745" s="14">
        <v>0</v>
      </c>
      <c r="C745" s="14">
        <v>1</v>
      </c>
      <c r="D745" s="17" t="s">
        <v>1659</v>
      </c>
      <c r="E745" s="14">
        <v>0</v>
      </c>
      <c r="F745" s="14">
        <v>1</v>
      </c>
      <c r="G745" s="14">
        <v>2</v>
      </c>
      <c r="H745" s="14">
        <v>4</v>
      </c>
      <c r="I745" s="14">
        <f t="shared" si="45"/>
        <v>454</v>
      </c>
      <c r="J745" s="14">
        <f t="shared" si="46"/>
        <v>444</v>
      </c>
      <c r="K745" s="14">
        <v>37</v>
      </c>
      <c r="L745" s="12">
        <v>2</v>
      </c>
      <c r="M745" s="17" t="str">
        <f t="shared" si="44"/>
        <v>10</v>
      </c>
      <c r="N745" s="18" t="s">
        <v>352</v>
      </c>
      <c r="O745" s="14">
        <v>5</v>
      </c>
      <c r="P745" s="14">
        <v>1</v>
      </c>
      <c r="Q745" s="14">
        <v>0</v>
      </c>
      <c r="R745" s="14">
        <v>0</v>
      </c>
      <c r="S745" s="14">
        <v>1</v>
      </c>
      <c r="T745" s="14">
        <v>0</v>
      </c>
      <c r="U745" s="14">
        <v>0</v>
      </c>
      <c r="V745" s="19">
        <v>0.81041666666666701</v>
      </c>
      <c r="W745" s="17" t="s">
        <v>1651</v>
      </c>
      <c r="X745" s="14">
        <v>1</v>
      </c>
      <c r="Y745" s="20">
        <v>15</v>
      </c>
      <c r="Z745" s="17">
        <v>0</v>
      </c>
      <c r="AA745" s="17">
        <v>0</v>
      </c>
      <c r="AB745" s="17" t="s">
        <v>241</v>
      </c>
      <c r="AC745">
        <v>1</v>
      </c>
      <c r="AD745">
        <v>1</v>
      </c>
      <c r="AE745" s="17">
        <v>5</v>
      </c>
      <c r="AF745" s="17"/>
      <c r="AG745" s="17"/>
      <c r="AH745" s="14">
        <v>1</v>
      </c>
      <c r="AI745" s="14">
        <v>0</v>
      </c>
      <c r="AJ745" s="14">
        <v>0</v>
      </c>
      <c r="AK745" s="17" t="s">
        <v>1650</v>
      </c>
      <c r="AL745" s="17" t="s">
        <v>64</v>
      </c>
      <c r="AM745" s="17" t="s">
        <v>64</v>
      </c>
      <c r="AN745" s="17" t="s">
        <v>64</v>
      </c>
      <c r="AO745" s="16">
        <f t="shared" si="47"/>
        <v>1</v>
      </c>
      <c r="AP745">
        <v>1</v>
      </c>
      <c r="AQ745" s="20">
        <v>15</v>
      </c>
      <c r="AR745" s="12">
        <v>1</v>
      </c>
      <c r="AS745" s="12">
        <v>1</v>
      </c>
      <c r="AT745" s="14">
        <v>2</v>
      </c>
    </row>
    <row r="746" spans="1:46" x14ac:dyDescent="0.4">
      <c r="A746">
        <v>220</v>
      </c>
      <c r="B746" s="14">
        <v>0</v>
      </c>
      <c r="C746" s="14">
        <v>1</v>
      </c>
      <c r="D746" s="17" t="s">
        <v>1643</v>
      </c>
      <c r="E746" s="14">
        <v>1</v>
      </c>
      <c r="F746" s="14">
        <v>0</v>
      </c>
      <c r="G746" s="14">
        <v>2</v>
      </c>
      <c r="H746" s="14">
        <v>4</v>
      </c>
      <c r="I746" s="14">
        <f t="shared" si="45"/>
        <v>354</v>
      </c>
      <c r="J746" s="14">
        <f t="shared" si="46"/>
        <v>348</v>
      </c>
      <c r="K746" s="14">
        <v>29</v>
      </c>
      <c r="L746" s="12">
        <v>1</v>
      </c>
      <c r="M746" s="17" t="str">
        <f t="shared" si="44"/>
        <v xml:space="preserve">6 </v>
      </c>
      <c r="N746" s="18" t="s">
        <v>780</v>
      </c>
      <c r="O746" s="14">
        <v>5</v>
      </c>
      <c r="P746" s="14">
        <v>1</v>
      </c>
      <c r="Q746" s="14">
        <v>0</v>
      </c>
      <c r="R746" s="14">
        <v>0</v>
      </c>
      <c r="S746" s="14">
        <v>1</v>
      </c>
      <c r="T746" s="14">
        <v>1</v>
      </c>
      <c r="U746" s="14">
        <v>1</v>
      </c>
      <c r="V746" s="19">
        <v>0.89375000000000004</v>
      </c>
      <c r="W746" s="17" t="s">
        <v>1667</v>
      </c>
      <c r="X746" s="14">
        <v>0</v>
      </c>
      <c r="Y746" s="20">
        <v>5</v>
      </c>
      <c r="Z746" s="17">
        <v>0</v>
      </c>
      <c r="AA746" s="17">
        <v>0</v>
      </c>
      <c r="AB746" s="17" t="s">
        <v>148</v>
      </c>
      <c r="AC746">
        <v>1</v>
      </c>
      <c r="AD746">
        <v>0</v>
      </c>
      <c r="AE746" s="17"/>
      <c r="AF746" s="17"/>
      <c r="AG746" s="17"/>
      <c r="AH746" s="14">
        <v>1</v>
      </c>
      <c r="AI746" s="14">
        <v>0</v>
      </c>
      <c r="AJ746" s="14">
        <v>0</v>
      </c>
      <c r="AK746" s="17" t="s">
        <v>1649</v>
      </c>
      <c r="AL746" s="17" t="s">
        <v>64</v>
      </c>
      <c r="AM746" s="17" t="s">
        <v>64</v>
      </c>
      <c r="AN746" s="17" t="s">
        <v>64</v>
      </c>
      <c r="AO746" s="16">
        <f t="shared" si="47"/>
        <v>1</v>
      </c>
      <c r="AP746">
        <v>1</v>
      </c>
      <c r="AQ746" s="20">
        <v>5</v>
      </c>
      <c r="AR746" s="12">
        <v>1</v>
      </c>
      <c r="AS746" s="12">
        <v>1</v>
      </c>
      <c r="AT746" s="14">
        <v>2</v>
      </c>
    </row>
    <row r="747" spans="1:46" x14ac:dyDescent="0.4">
      <c r="A747">
        <v>548</v>
      </c>
      <c r="B747" s="14">
        <v>0</v>
      </c>
      <c r="C747" s="14">
        <v>1</v>
      </c>
      <c r="D747" s="17" t="s">
        <v>1649</v>
      </c>
      <c r="E747" s="14">
        <v>0</v>
      </c>
      <c r="F747" s="14">
        <v>1</v>
      </c>
      <c r="G747" s="14">
        <v>5</v>
      </c>
      <c r="H747" s="14">
        <v>2</v>
      </c>
      <c r="I747" s="14">
        <f t="shared" si="45"/>
        <v>474</v>
      </c>
      <c r="J747" s="14">
        <f t="shared" si="46"/>
        <v>468</v>
      </c>
      <c r="K747" s="14">
        <v>39</v>
      </c>
      <c r="L747" s="12">
        <v>2</v>
      </c>
      <c r="M747" s="17" t="str">
        <f t="shared" si="44"/>
        <v xml:space="preserve">6 </v>
      </c>
      <c r="N747" s="18" t="s">
        <v>1196</v>
      </c>
      <c r="O747" s="14">
        <v>5</v>
      </c>
      <c r="P747" s="14">
        <v>1</v>
      </c>
      <c r="Q747" s="14">
        <v>1</v>
      </c>
      <c r="R747" s="14">
        <v>0</v>
      </c>
      <c r="S747" s="14">
        <v>1</v>
      </c>
      <c r="T747" s="14">
        <v>1</v>
      </c>
      <c r="U747" s="14">
        <v>1</v>
      </c>
      <c r="V747" s="19">
        <v>0.29513888888888901</v>
      </c>
      <c r="W747" s="17" t="s">
        <v>1668</v>
      </c>
      <c r="X747" s="14">
        <v>1</v>
      </c>
      <c r="Y747" s="20">
        <v>74</v>
      </c>
      <c r="Z747" s="17">
        <v>0</v>
      </c>
      <c r="AA747" s="17">
        <v>0</v>
      </c>
      <c r="AB747" s="17" t="s">
        <v>115</v>
      </c>
      <c r="AC747">
        <v>3</v>
      </c>
      <c r="AD747">
        <v>0</v>
      </c>
      <c r="AE747" s="17"/>
      <c r="AF747" s="17"/>
      <c r="AG747" s="17"/>
      <c r="AH747" s="14">
        <v>0</v>
      </c>
      <c r="AI747" s="14">
        <v>0</v>
      </c>
      <c r="AJ747" s="14">
        <v>1</v>
      </c>
      <c r="AK747" s="17" t="s">
        <v>1649</v>
      </c>
      <c r="AL747" s="17" t="s">
        <v>1649</v>
      </c>
      <c r="AM747" s="17" t="s">
        <v>1642</v>
      </c>
      <c r="AN747" s="17" t="s">
        <v>1669</v>
      </c>
      <c r="AO747" s="16">
        <f t="shared" si="47"/>
        <v>0</v>
      </c>
      <c r="AP747">
        <v>0</v>
      </c>
      <c r="AQ747" s="20">
        <v>74</v>
      </c>
      <c r="AR747" s="12">
        <v>1</v>
      </c>
      <c r="AS747" s="12">
        <v>1</v>
      </c>
      <c r="AT747" s="14">
        <v>3</v>
      </c>
    </row>
    <row r="748" spans="1:46" x14ac:dyDescent="0.4">
      <c r="A748">
        <v>473</v>
      </c>
      <c r="B748" s="14">
        <v>0</v>
      </c>
      <c r="C748" s="14">
        <v>0</v>
      </c>
      <c r="D748" s="17" t="s">
        <v>1670</v>
      </c>
      <c r="E748" s="14">
        <v>0</v>
      </c>
      <c r="F748" s="14">
        <v>0</v>
      </c>
      <c r="G748" s="14">
        <v>0</v>
      </c>
      <c r="H748" s="14">
        <v>4</v>
      </c>
      <c r="I748" s="14">
        <f t="shared" si="45"/>
        <v>485</v>
      </c>
      <c r="J748" s="14">
        <f t="shared" si="46"/>
        <v>480</v>
      </c>
      <c r="K748" s="14">
        <v>40</v>
      </c>
      <c r="L748" s="12">
        <v>3</v>
      </c>
      <c r="M748" s="17" t="str">
        <f t="shared" si="44"/>
        <v xml:space="preserve">5 </v>
      </c>
      <c r="N748" s="18" t="s">
        <v>1278</v>
      </c>
      <c r="O748" s="14">
        <v>5</v>
      </c>
      <c r="P748" s="14">
        <v>1</v>
      </c>
      <c r="Q748" s="14">
        <v>0</v>
      </c>
      <c r="R748" s="14">
        <v>0</v>
      </c>
      <c r="S748" s="14">
        <v>1</v>
      </c>
      <c r="T748" s="14">
        <v>1</v>
      </c>
      <c r="U748" s="14">
        <v>1</v>
      </c>
      <c r="V748" s="19">
        <v>0.13541666666666699</v>
      </c>
      <c r="W748" s="17" t="s">
        <v>1665</v>
      </c>
      <c r="X748" s="14">
        <v>1</v>
      </c>
      <c r="Y748" s="20">
        <v>5</v>
      </c>
      <c r="Z748" s="17">
        <v>0</v>
      </c>
      <c r="AA748" s="17">
        <v>0</v>
      </c>
      <c r="AB748" s="17" t="s">
        <v>148</v>
      </c>
      <c r="AC748">
        <v>1</v>
      </c>
      <c r="AD748">
        <v>0</v>
      </c>
      <c r="AE748" s="17"/>
      <c r="AF748" s="17"/>
      <c r="AG748" s="17"/>
      <c r="AH748" s="14">
        <v>1</v>
      </c>
      <c r="AI748" s="14">
        <v>0</v>
      </c>
      <c r="AJ748" s="14">
        <v>0</v>
      </c>
      <c r="AK748" s="17" t="s">
        <v>1667</v>
      </c>
      <c r="AL748" s="17" t="s">
        <v>64</v>
      </c>
      <c r="AM748" s="17" t="s">
        <v>64</v>
      </c>
      <c r="AN748" s="17" t="s">
        <v>64</v>
      </c>
      <c r="AO748" s="16">
        <f t="shared" si="47"/>
        <v>2</v>
      </c>
      <c r="AP748">
        <v>1</v>
      </c>
      <c r="AQ748" s="20">
        <v>5</v>
      </c>
      <c r="AR748" s="12">
        <v>1</v>
      </c>
      <c r="AS748" s="12">
        <v>1</v>
      </c>
      <c r="AT748" s="14">
        <v>2</v>
      </c>
    </row>
    <row r="749" spans="1:46" x14ac:dyDescent="0.4">
      <c r="A749">
        <v>582</v>
      </c>
      <c r="B749" s="14">
        <v>0</v>
      </c>
      <c r="C749" s="14">
        <v>1</v>
      </c>
      <c r="D749" s="17" t="s">
        <v>1667</v>
      </c>
      <c r="E749" s="14">
        <v>0</v>
      </c>
      <c r="F749" s="14">
        <v>0</v>
      </c>
      <c r="G749" s="14">
        <v>0</v>
      </c>
      <c r="H749" s="14">
        <v>4</v>
      </c>
      <c r="I749" s="14">
        <f t="shared" si="45"/>
        <v>577</v>
      </c>
      <c r="J749" s="14">
        <f t="shared" si="46"/>
        <v>576</v>
      </c>
      <c r="K749" s="14">
        <v>48</v>
      </c>
      <c r="L749" s="12">
        <v>3</v>
      </c>
      <c r="M749" s="17" t="str">
        <f t="shared" si="44"/>
        <v xml:space="preserve">1 </v>
      </c>
      <c r="N749" s="18" t="s">
        <v>370</v>
      </c>
      <c r="O749" s="14">
        <v>2</v>
      </c>
      <c r="P749" s="14">
        <v>1</v>
      </c>
      <c r="Q749" s="14">
        <v>0</v>
      </c>
      <c r="R749" s="14">
        <v>0</v>
      </c>
      <c r="S749" s="14">
        <v>1</v>
      </c>
      <c r="T749" s="14">
        <v>1</v>
      </c>
      <c r="U749" s="14">
        <v>0</v>
      </c>
      <c r="V749" s="19">
        <v>0.79236111111111096</v>
      </c>
      <c r="W749" s="17" t="s">
        <v>1671</v>
      </c>
      <c r="X749" s="14">
        <v>1</v>
      </c>
      <c r="Y749" s="20">
        <v>4</v>
      </c>
      <c r="Z749" s="17">
        <v>0</v>
      </c>
      <c r="AA749" s="17">
        <v>0</v>
      </c>
      <c r="AB749" s="17" t="s">
        <v>148</v>
      </c>
      <c r="AC749">
        <v>1</v>
      </c>
      <c r="AD749">
        <v>1</v>
      </c>
      <c r="AE749" s="17">
        <v>1</v>
      </c>
      <c r="AF749" s="17"/>
      <c r="AG749" s="17"/>
      <c r="AH749" s="14">
        <v>1</v>
      </c>
      <c r="AI749" s="14">
        <v>0</v>
      </c>
      <c r="AJ749" s="14">
        <v>0</v>
      </c>
      <c r="AK749" s="17" t="s">
        <v>1635</v>
      </c>
      <c r="AL749" s="17" t="s">
        <v>64</v>
      </c>
      <c r="AM749" s="17" t="s">
        <v>64</v>
      </c>
      <c r="AN749" s="17" t="s">
        <v>64</v>
      </c>
      <c r="AO749" s="16">
        <f t="shared" si="47"/>
        <v>1</v>
      </c>
      <c r="AP749">
        <v>1</v>
      </c>
      <c r="AQ749" s="20">
        <v>4</v>
      </c>
      <c r="AR749" s="12">
        <v>1</v>
      </c>
      <c r="AS749" s="12">
        <v>1</v>
      </c>
      <c r="AT749" s="14">
        <v>2</v>
      </c>
    </row>
    <row r="750" spans="1:46" x14ac:dyDescent="0.4">
      <c r="A750">
        <v>245</v>
      </c>
      <c r="B750" s="14">
        <v>0</v>
      </c>
      <c r="C750" s="14">
        <v>0</v>
      </c>
      <c r="D750" s="17" t="s">
        <v>1665</v>
      </c>
      <c r="E750" s="14">
        <v>0</v>
      </c>
      <c r="F750" s="14">
        <v>3</v>
      </c>
      <c r="G750" s="14">
        <v>5</v>
      </c>
      <c r="H750" s="14">
        <v>2</v>
      </c>
      <c r="I750" s="14">
        <f t="shared" si="45"/>
        <v>509</v>
      </c>
      <c r="J750" s="14">
        <f t="shared" si="46"/>
        <v>504</v>
      </c>
      <c r="K750" s="14">
        <v>42</v>
      </c>
      <c r="L750" s="12">
        <v>3</v>
      </c>
      <c r="M750" s="17" t="str">
        <f t="shared" si="44"/>
        <v xml:space="preserve">5 </v>
      </c>
      <c r="N750" s="18" t="s">
        <v>1672</v>
      </c>
      <c r="O750" s="14">
        <v>0</v>
      </c>
      <c r="P750" s="14">
        <v>1</v>
      </c>
      <c r="Q750" s="14">
        <v>1</v>
      </c>
      <c r="R750" s="14">
        <v>0</v>
      </c>
      <c r="S750" s="14">
        <v>1</v>
      </c>
      <c r="T750" s="14">
        <v>1</v>
      </c>
      <c r="U750" s="14">
        <v>1</v>
      </c>
      <c r="V750" s="19">
        <v>0.12291666666666699</v>
      </c>
      <c r="W750" s="17" t="s">
        <v>1673</v>
      </c>
      <c r="X750" s="14">
        <v>1</v>
      </c>
      <c r="Y750" s="20">
        <v>47</v>
      </c>
      <c r="Z750" s="17">
        <v>0</v>
      </c>
      <c r="AA750" s="17">
        <v>0</v>
      </c>
      <c r="AB750" s="17" t="s">
        <v>68</v>
      </c>
      <c r="AC750">
        <v>3</v>
      </c>
      <c r="AD750">
        <v>1</v>
      </c>
      <c r="AE750" s="17">
        <v>1</v>
      </c>
      <c r="AF750" s="17"/>
      <c r="AG750" s="17"/>
      <c r="AH750" s="14">
        <v>1</v>
      </c>
      <c r="AI750" s="14">
        <v>0</v>
      </c>
      <c r="AJ750" s="14">
        <v>1</v>
      </c>
      <c r="AK750" s="17" t="s">
        <v>1665</v>
      </c>
      <c r="AL750" s="17" t="s">
        <v>1665</v>
      </c>
      <c r="AM750" s="17" t="s">
        <v>1671</v>
      </c>
      <c r="AN750" s="17" t="s">
        <v>1674</v>
      </c>
      <c r="AO750" s="16">
        <f t="shared" si="47"/>
        <v>0</v>
      </c>
      <c r="AP750">
        <v>0</v>
      </c>
      <c r="AQ750" s="20">
        <v>47</v>
      </c>
      <c r="AR750" s="12">
        <v>1</v>
      </c>
      <c r="AS750" s="12">
        <v>1</v>
      </c>
      <c r="AT750" s="14">
        <v>3</v>
      </c>
    </row>
    <row r="751" spans="1:46" x14ac:dyDescent="0.4">
      <c r="A751">
        <v>246</v>
      </c>
      <c r="B751" s="14">
        <v>0</v>
      </c>
      <c r="C751" s="14">
        <v>1</v>
      </c>
      <c r="D751" s="17" t="s">
        <v>1665</v>
      </c>
      <c r="E751" s="14">
        <v>0</v>
      </c>
      <c r="F751" s="14">
        <v>0</v>
      </c>
      <c r="G751" s="14">
        <v>5</v>
      </c>
      <c r="H751" s="14">
        <v>4</v>
      </c>
      <c r="I751" s="14">
        <f t="shared" si="45"/>
        <v>470</v>
      </c>
      <c r="J751" s="14">
        <f t="shared" si="46"/>
        <v>468</v>
      </c>
      <c r="K751" s="14">
        <v>39</v>
      </c>
      <c r="L751" s="12">
        <v>2</v>
      </c>
      <c r="M751" s="17" t="str">
        <f t="shared" ref="M751:M782" si="48">MID(N751,6,2)</f>
        <v xml:space="preserve">2 </v>
      </c>
      <c r="N751" s="18" t="s">
        <v>995</v>
      </c>
      <c r="O751" s="14">
        <v>0</v>
      </c>
      <c r="P751" s="14">
        <v>1</v>
      </c>
      <c r="Q751" s="14">
        <v>1</v>
      </c>
      <c r="R751" s="14">
        <v>0</v>
      </c>
      <c r="S751" s="14">
        <v>1</v>
      </c>
      <c r="T751" s="14">
        <v>1</v>
      </c>
      <c r="U751" s="14">
        <v>1</v>
      </c>
      <c r="V751" s="19">
        <v>0.12638888888888899</v>
      </c>
      <c r="W751" s="17" t="s">
        <v>1675</v>
      </c>
      <c r="X751" s="14">
        <v>1</v>
      </c>
      <c r="Y751" s="20">
        <v>33</v>
      </c>
      <c r="Z751" s="17">
        <v>0</v>
      </c>
      <c r="AA751" s="17">
        <v>0</v>
      </c>
      <c r="AB751" s="17" t="s">
        <v>115</v>
      </c>
      <c r="AC751">
        <v>3</v>
      </c>
      <c r="AD751">
        <v>0</v>
      </c>
      <c r="AE751" s="17"/>
      <c r="AF751" s="17"/>
      <c r="AG751" s="17"/>
      <c r="AH751" s="14">
        <v>0</v>
      </c>
      <c r="AI751" s="14">
        <v>0</v>
      </c>
      <c r="AJ751" s="14">
        <v>1</v>
      </c>
      <c r="AK751" s="17" t="s">
        <v>1665</v>
      </c>
      <c r="AL751" s="17" t="s">
        <v>1665</v>
      </c>
      <c r="AM751" s="17" t="s">
        <v>1671</v>
      </c>
      <c r="AN751" s="17" t="s">
        <v>1676</v>
      </c>
      <c r="AO751" s="16">
        <f t="shared" si="47"/>
        <v>0</v>
      </c>
      <c r="AP751">
        <v>0</v>
      </c>
      <c r="AQ751" s="20">
        <v>33</v>
      </c>
      <c r="AR751" s="12">
        <v>1</v>
      </c>
      <c r="AS751" s="12">
        <v>1</v>
      </c>
      <c r="AT751" s="14">
        <v>3</v>
      </c>
    </row>
    <row r="752" spans="1:46" x14ac:dyDescent="0.4">
      <c r="A752">
        <v>318</v>
      </c>
      <c r="B752" s="14">
        <v>0</v>
      </c>
      <c r="C752" s="14">
        <v>0</v>
      </c>
      <c r="D752" s="17" t="s">
        <v>1677</v>
      </c>
      <c r="E752" s="14">
        <v>0</v>
      </c>
      <c r="F752" s="14">
        <v>3</v>
      </c>
      <c r="G752" s="14">
        <v>3</v>
      </c>
      <c r="H752" s="14">
        <v>4</v>
      </c>
      <c r="I752" s="14">
        <f t="shared" si="45"/>
        <v>650</v>
      </c>
      <c r="J752" s="14">
        <f t="shared" si="46"/>
        <v>648</v>
      </c>
      <c r="K752" s="14">
        <v>54</v>
      </c>
      <c r="L752" s="12">
        <v>4</v>
      </c>
      <c r="M752" s="17" t="str">
        <f t="shared" si="48"/>
        <v xml:space="preserve">2 </v>
      </c>
      <c r="N752" s="18" t="s">
        <v>1678</v>
      </c>
      <c r="O752" s="14">
        <v>5</v>
      </c>
      <c r="P752" s="14">
        <v>1</v>
      </c>
      <c r="Q752" s="14">
        <v>1</v>
      </c>
      <c r="R752" s="14">
        <v>0</v>
      </c>
      <c r="S752" s="14">
        <v>1</v>
      </c>
      <c r="T752" s="14">
        <v>1</v>
      </c>
      <c r="U752" s="14">
        <v>0</v>
      </c>
      <c r="V752" s="19">
        <v>0.64375000000000004</v>
      </c>
      <c r="W752" s="17" t="s">
        <v>1676</v>
      </c>
      <c r="X752" s="14">
        <v>1</v>
      </c>
      <c r="Y752" s="20">
        <v>30</v>
      </c>
      <c r="Z752" s="17">
        <v>0</v>
      </c>
      <c r="AA752" s="17">
        <v>0</v>
      </c>
      <c r="AB752" s="17" t="s">
        <v>376</v>
      </c>
      <c r="AC752">
        <v>5</v>
      </c>
      <c r="AD752">
        <v>1</v>
      </c>
      <c r="AE752" s="17">
        <v>1</v>
      </c>
      <c r="AF752" s="17"/>
      <c r="AG752" s="17"/>
      <c r="AH752" s="14">
        <v>1</v>
      </c>
      <c r="AI752" s="14">
        <v>0</v>
      </c>
      <c r="AJ752" s="14">
        <v>0</v>
      </c>
      <c r="AK752" s="17" t="s">
        <v>1651</v>
      </c>
      <c r="AL752" s="17" t="s">
        <v>64</v>
      </c>
      <c r="AM752" s="17" t="s">
        <v>64</v>
      </c>
      <c r="AN752" s="17" t="s">
        <v>64</v>
      </c>
      <c r="AO752" s="16">
        <f t="shared" si="47"/>
        <v>2</v>
      </c>
      <c r="AP752">
        <v>1</v>
      </c>
      <c r="AQ752" s="20">
        <v>30</v>
      </c>
      <c r="AR752" s="12">
        <v>1</v>
      </c>
      <c r="AS752" s="12">
        <v>1</v>
      </c>
      <c r="AT752" s="14">
        <v>2</v>
      </c>
    </row>
    <row r="753" spans="1:46" x14ac:dyDescent="0.4">
      <c r="A753">
        <v>273</v>
      </c>
      <c r="B753" s="14">
        <v>0</v>
      </c>
      <c r="C753" s="14">
        <v>0</v>
      </c>
      <c r="D753" s="17" t="s">
        <v>1679</v>
      </c>
      <c r="E753" s="14">
        <v>0</v>
      </c>
      <c r="F753" s="14">
        <v>3</v>
      </c>
      <c r="G753" s="14">
        <v>3</v>
      </c>
      <c r="H753" s="14">
        <v>2</v>
      </c>
      <c r="I753" s="14">
        <f t="shared" si="45"/>
        <v>722</v>
      </c>
      <c r="J753" s="14">
        <f t="shared" si="46"/>
        <v>720</v>
      </c>
      <c r="K753" s="14">
        <v>60</v>
      </c>
      <c r="L753" s="12">
        <v>5</v>
      </c>
      <c r="M753" s="17" t="str">
        <f t="shared" si="48"/>
        <v xml:space="preserve">2 </v>
      </c>
      <c r="N753" s="18" t="s">
        <v>460</v>
      </c>
      <c r="O753" s="14">
        <v>1</v>
      </c>
      <c r="P753" s="14">
        <v>1</v>
      </c>
      <c r="Q753" s="14">
        <v>1</v>
      </c>
      <c r="R753" s="14">
        <v>0</v>
      </c>
      <c r="S753" s="14">
        <v>1</v>
      </c>
      <c r="T753" s="14">
        <v>1</v>
      </c>
      <c r="U753" s="14">
        <v>1</v>
      </c>
      <c r="V753" s="19">
        <v>0.92708333333333304</v>
      </c>
      <c r="W753" s="17" t="s">
        <v>1680</v>
      </c>
      <c r="X753" s="14">
        <v>1</v>
      </c>
      <c r="Y753" s="20">
        <v>35</v>
      </c>
      <c r="Z753" s="17">
        <v>1</v>
      </c>
      <c r="AA753" s="17">
        <v>0</v>
      </c>
      <c r="AB753" s="17" t="s">
        <v>115</v>
      </c>
      <c r="AC753">
        <v>3</v>
      </c>
      <c r="AD753">
        <v>1</v>
      </c>
      <c r="AE753" s="17">
        <v>1</v>
      </c>
      <c r="AF753" s="17"/>
      <c r="AG753" s="17"/>
      <c r="AH753" s="14">
        <v>1</v>
      </c>
      <c r="AI753" s="14">
        <v>0</v>
      </c>
      <c r="AJ753" s="14">
        <v>1</v>
      </c>
      <c r="AK753" s="17" t="s">
        <v>1658</v>
      </c>
      <c r="AL753" s="17" t="s">
        <v>1658</v>
      </c>
      <c r="AM753" s="17" t="s">
        <v>1681</v>
      </c>
      <c r="AN753" s="17" t="s">
        <v>1682</v>
      </c>
      <c r="AO753" s="16">
        <f t="shared" si="47"/>
        <v>1</v>
      </c>
      <c r="AP753">
        <v>1</v>
      </c>
      <c r="AQ753" s="20">
        <v>35</v>
      </c>
      <c r="AR753" s="12">
        <v>1</v>
      </c>
      <c r="AS753" s="12">
        <v>1</v>
      </c>
      <c r="AT753" s="14">
        <v>3</v>
      </c>
    </row>
    <row r="754" spans="1:46" x14ac:dyDescent="0.4">
      <c r="A754">
        <v>199</v>
      </c>
      <c r="B754" s="14">
        <v>0</v>
      </c>
      <c r="C754" s="14">
        <v>0</v>
      </c>
      <c r="D754" s="17" t="s">
        <v>1621</v>
      </c>
      <c r="E754" s="14">
        <v>1</v>
      </c>
      <c r="F754" s="14">
        <v>0</v>
      </c>
      <c r="G754" s="14">
        <v>6</v>
      </c>
      <c r="H754" s="14">
        <v>1</v>
      </c>
      <c r="I754" s="14">
        <f t="shared" si="45"/>
        <v>595</v>
      </c>
      <c r="J754" s="14">
        <f t="shared" si="46"/>
        <v>588</v>
      </c>
      <c r="K754" s="14">
        <v>49</v>
      </c>
      <c r="L754" s="12">
        <v>3</v>
      </c>
      <c r="M754" s="17" t="str">
        <f t="shared" si="48"/>
        <v xml:space="preserve">7 </v>
      </c>
      <c r="N754" s="18" t="s">
        <v>1683</v>
      </c>
      <c r="O754" s="14">
        <v>4</v>
      </c>
      <c r="P754" s="14">
        <v>1</v>
      </c>
      <c r="Q754" s="14">
        <v>1</v>
      </c>
      <c r="R754" s="14">
        <v>0</v>
      </c>
      <c r="S754" s="14">
        <v>0</v>
      </c>
      <c r="T754" s="14">
        <v>1</v>
      </c>
      <c r="U754" s="14">
        <v>1</v>
      </c>
      <c r="V754" s="19">
        <v>7.9861111111111105E-2</v>
      </c>
      <c r="W754" s="17" t="s">
        <v>1684</v>
      </c>
      <c r="X754" s="14">
        <v>1</v>
      </c>
      <c r="Y754" s="20">
        <v>41</v>
      </c>
      <c r="Z754" s="17">
        <v>0</v>
      </c>
      <c r="AA754" s="17">
        <v>0</v>
      </c>
      <c r="AB754" s="17" t="s">
        <v>209</v>
      </c>
      <c r="AC754">
        <v>2</v>
      </c>
      <c r="AD754">
        <v>0</v>
      </c>
      <c r="AE754" s="17"/>
      <c r="AF754" s="17"/>
      <c r="AG754" s="17"/>
      <c r="AH754" s="14">
        <v>0</v>
      </c>
      <c r="AI754" s="14">
        <v>0</v>
      </c>
      <c r="AJ754" s="14">
        <v>1</v>
      </c>
      <c r="AK754" s="17" t="s">
        <v>1685</v>
      </c>
      <c r="AL754" s="17" t="s">
        <v>1621</v>
      </c>
      <c r="AM754" s="15">
        <v>44617</v>
      </c>
      <c r="AN754" s="17" t="s">
        <v>1673</v>
      </c>
      <c r="AO754" s="16">
        <f t="shared" si="47"/>
        <v>31</v>
      </c>
      <c r="AP754">
        <v>2</v>
      </c>
      <c r="AQ754" s="20">
        <v>41</v>
      </c>
      <c r="AR754" s="12">
        <v>1</v>
      </c>
      <c r="AS754" s="12">
        <v>1</v>
      </c>
      <c r="AT754" s="14">
        <v>3</v>
      </c>
    </row>
    <row r="755" spans="1:46" x14ac:dyDescent="0.4">
      <c r="A755">
        <v>122</v>
      </c>
      <c r="B755" s="14">
        <v>1</v>
      </c>
      <c r="C755" s="14">
        <v>1</v>
      </c>
      <c r="D755" s="17" t="s">
        <v>1621</v>
      </c>
      <c r="E755" s="14">
        <v>0</v>
      </c>
      <c r="F755" s="14">
        <v>0</v>
      </c>
      <c r="G755" s="14">
        <v>1</v>
      </c>
      <c r="H755" s="14">
        <v>4</v>
      </c>
      <c r="I755" s="14">
        <f t="shared" si="45"/>
        <v>297</v>
      </c>
      <c r="J755" s="14">
        <f t="shared" si="46"/>
        <v>288</v>
      </c>
      <c r="K755" s="14">
        <v>24</v>
      </c>
      <c r="L755" s="12">
        <v>1</v>
      </c>
      <c r="M755" s="17" t="str">
        <f t="shared" si="48"/>
        <v xml:space="preserve">9 </v>
      </c>
      <c r="N755" s="18" t="s">
        <v>502</v>
      </c>
      <c r="O755" s="24">
        <v>5</v>
      </c>
      <c r="P755" s="24">
        <v>1</v>
      </c>
      <c r="Q755" s="14">
        <v>1</v>
      </c>
      <c r="R755" s="14">
        <v>0</v>
      </c>
      <c r="S755" s="14">
        <v>1</v>
      </c>
      <c r="T755" s="14">
        <v>1</v>
      </c>
      <c r="U755" s="14">
        <v>0</v>
      </c>
      <c r="V755" s="19">
        <v>0.42430555555555599</v>
      </c>
      <c r="W755" s="17" t="s">
        <v>1668</v>
      </c>
      <c r="X755" s="14">
        <v>1</v>
      </c>
      <c r="Y755" s="20">
        <v>28</v>
      </c>
      <c r="Z755" s="17">
        <v>0</v>
      </c>
      <c r="AA755" s="17">
        <v>1</v>
      </c>
      <c r="AB755" s="17" t="s">
        <v>272</v>
      </c>
      <c r="AC755">
        <v>2</v>
      </c>
      <c r="AD755">
        <v>0</v>
      </c>
      <c r="AE755" s="17"/>
      <c r="AF755" s="17"/>
      <c r="AG755" s="17"/>
      <c r="AH755" s="14">
        <v>0</v>
      </c>
      <c r="AI755" s="14">
        <v>0</v>
      </c>
      <c r="AJ755" s="14">
        <v>1</v>
      </c>
      <c r="AK755" s="17" t="s">
        <v>1621</v>
      </c>
      <c r="AL755" s="17" t="s">
        <v>1621</v>
      </c>
      <c r="AM755" s="17" t="s">
        <v>1645</v>
      </c>
      <c r="AN755" s="17" t="s">
        <v>1686</v>
      </c>
      <c r="AO755" s="16">
        <f t="shared" si="47"/>
        <v>0</v>
      </c>
      <c r="AP755">
        <v>0</v>
      </c>
      <c r="AQ755" s="20">
        <v>28</v>
      </c>
      <c r="AR755" s="12">
        <v>1</v>
      </c>
      <c r="AS755" s="12">
        <v>1</v>
      </c>
      <c r="AT755" s="14">
        <v>3</v>
      </c>
    </row>
    <row r="756" spans="1:46" x14ac:dyDescent="0.4">
      <c r="A756">
        <v>284</v>
      </c>
      <c r="B756" s="14">
        <v>1</v>
      </c>
      <c r="C756" s="14">
        <v>1</v>
      </c>
      <c r="D756" s="17" t="s">
        <v>1687</v>
      </c>
      <c r="E756" s="14">
        <v>0</v>
      </c>
      <c r="F756" s="14">
        <v>0</v>
      </c>
      <c r="G756" s="14">
        <v>0</v>
      </c>
      <c r="H756" s="14">
        <v>4</v>
      </c>
      <c r="I756" s="14">
        <f t="shared" si="45"/>
        <v>621</v>
      </c>
      <c r="J756" s="14">
        <f t="shared" si="46"/>
        <v>612</v>
      </c>
      <c r="K756" s="14">
        <v>51</v>
      </c>
      <c r="L756" s="12">
        <v>4</v>
      </c>
      <c r="M756" s="17" t="str">
        <f t="shared" si="48"/>
        <v xml:space="preserve">9 </v>
      </c>
      <c r="N756" s="18" t="s">
        <v>517</v>
      </c>
      <c r="O756" s="14">
        <v>5</v>
      </c>
      <c r="P756" s="14">
        <v>1</v>
      </c>
      <c r="Q756" s="14">
        <v>0</v>
      </c>
      <c r="R756" s="14">
        <v>0</v>
      </c>
      <c r="S756" s="14">
        <v>1</v>
      </c>
      <c r="T756" s="14">
        <v>1</v>
      </c>
      <c r="U756" s="14">
        <v>1</v>
      </c>
      <c r="V756" s="19">
        <v>9.0277777777777804E-2</v>
      </c>
      <c r="W756" s="17" t="s">
        <v>1620</v>
      </c>
      <c r="X756" s="14">
        <v>0</v>
      </c>
      <c r="Y756" s="20">
        <v>3</v>
      </c>
      <c r="Z756" s="17">
        <v>0</v>
      </c>
      <c r="AA756" s="17">
        <v>0</v>
      </c>
      <c r="AB756" s="17" t="s">
        <v>148</v>
      </c>
      <c r="AC756">
        <v>1</v>
      </c>
      <c r="AD756">
        <v>0</v>
      </c>
      <c r="AE756" s="17"/>
      <c r="AF756" s="17"/>
      <c r="AG756" s="17"/>
      <c r="AH756" s="14">
        <v>1</v>
      </c>
      <c r="AI756" s="14">
        <v>0</v>
      </c>
      <c r="AJ756" s="14">
        <v>0</v>
      </c>
      <c r="AK756" s="17" t="s">
        <v>1645</v>
      </c>
      <c r="AL756" s="17" t="s">
        <v>64</v>
      </c>
      <c r="AM756" s="17" t="s">
        <v>64</v>
      </c>
      <c r="AN756" s="17" t="s">
        <v>64</v>
      </c>
      <c r="AO756" s="16">
        <f t="shared" si="47"/>
        <v>2</v>
      </c>
      <c r="AP756">
        <v>1</v>
      </c>
      <c r="AQ756" s="20">
        <v>3</v>
      </c>
      <c r="AR756" s="12">
        <v>1</v>
      </c>
      <c r="AS756" s="12">
        <v>1</v>
      </c>
      <c r="AT756" s="14">
        <v>2</v>
      </c>
    </row>
    <row r="757" spans="1:46" x14ac:dyDescent="0.4">
      <c r="A757">
        <v>115</v>
      </c>
      <c r="B757" s="14">
        <v>0</v>
      </c>
      <c r="C757" s="14">
        <v>0</v>
      </c>
      <c r="D757" s="17" t="s">
        <v>1645</v>
      </c>
      <c r="E757" s="14">
        <v>1</v>
      </c>
      <c r="F757" s="14">
        <v>1</v>
      </c>
      <c r="G757" s="14">
        <v>6</v>
      </c>
      <c r="H757" s="14">
        <v>1</v>
      </c>
      <c r="I757" s="14">
        <f t="shared" si="45"/>
        <v>483</v>
      </c>
      <c r="J757" s="14">
        <f t="shared" si="46"/>
        <v>480</v>
      </c>
      <c r="K757" s="14">
        <v>40</v>
      </c>
      <c r="L757" s="12">
        <v>3</v>
      </c>
      <c r="M757" s="17" t="str">
        <f t="shared" si="48"/>
        <v xml:space="preserve">3 </v>
      </c>
      <c r="N757" s="18" t="s">
        <v>1688</v>
      </c>
      <c r="O757" s="14">
        <v>3</v>
      </c>
      <c r="P757" s="14">
        <v>1</v>
      </c>
      <c r="Q757" s="14">
        <v>1</v>
      </c>
      <c r="R757" s="14">
        <v>1</v>
      </c>
      <c r="S757" s="14">
        <v>0</v>
      </c>
      <c r="T757" s="14">
        <v>0</v>
      </c>
      <c r="U757" s="14">
        <v>1</v>
      </c>
      <c r="V757" s="19">
        <v>0.85972222222222205</v>
      </c>
      <c r="W757" s="17" t="s">
        <v>1689</v>
      </c>
      <c r="X757" s="14">
        <v>1</v>
      </c>
      <c r="Y757" s="20">
        <v>9</v>
      </c>
      <c r="Z757" s="17">
        <v>0</v>
      </c>
      <c r="AA757" s="17">
        <v>0</v>
      </c>
      <c r="AB757" s="17" t="s">
        <v>1570</v>
      </c>
      <c r="AC757">
        <v>4</v>
      </c>
      <c r="AD757">
        <v>0</v>
      </c>
      <c r="AE757" s="17"/>
      <c r="AF757" s="17"/>
      <c r="AG757" s="17"/>
      <c r="AH757" s="14">
        <v>0</v>
      </c>
      <c r="AI757" s="14">
        <v>0</v>
      </c>
      <c r="AJ757" s="14">
        <v>0</v>
      </c>
      <c r="AK757" s="17" t="s">
        <v>1620</v>
      </c>
      <c r="AL757" s="17" t="s">
        <v>64</v>
      </c>
      <c r="AM757" s="17" t="s">
        <v>64</v>
      </c>
      <c r="AN757" s="17" t="s">
        <v>64</v>
      </c>
      <c r="AO757" s="16">
        <f t="shared" si="47"/>
        <v>1</v>
      </c>
      <c r="AP757">
        <v>1</v>
      </c>
      <c r="AQ757" s="20">
        <v>9</v>
      </c>
      <c r="AR757" s="12">
        <v>1</v>
      </c>
      <c r="AS757" s="12">
        <v>1</v>
      </c>
      <c r="AT757" s="14">
        <v>2</v>
      </c>
    </row>
    <row r="758" spans="1:46" x14ac:dyDescent="0.4">
      <c r="A758">
        <v>394</v>
      </c>
      <c r="B758" s="14">
        <v>0</v>
      </c>
      <c r="C758" s="14">
        <v>0</v>
      </c>
      <c r="D758" s="17" t="s">
        <v>1620</v>
      </c>
      <c r="E758" s="14">
        <v>0</v>
      </c>
      <c r="F758" s="14">
        <v>0</v>
      </c>
      <c r="G758" s="14">
        <v>2</v>
      </c>
      <c r="H758" s="14">
        <v>4</v>
      </c>
      <c r="I758" s="14">
        <f t="shared" si="45"/>
        <v>327</v>
      </c>
      <c r="J758" s="14">
        <f t="shared" si="46"/>
        <v>324</v>
      </c>
      <c r="K758" s="14">
        <v>27</v>
      </c>
      <c r="L758" s="12">
        <v>1</v>
      </c>
      <c r="M758" s="17" t="str">
        <f t="shared" si="48"/>
        <v xml:space="preserve">3 </v>
      </c>
      <c r="N758" s="18" t="s">
        <v>213</v>
      </c>
      <c r="O758" s="14">
        <v>0</v>
      </c>
      <c r="P758" s="14">
        <v>1</v>
      </c>
      <c r="Q758" s="14">
        <v>1</v>
      </c>
      <c r="R758" s="14">
        <v>0</v>
      </c>
      <c r="S758" s="14">
        <v>1</v>
      </c>
      <c r="T758" s="14">
        <v>1</v>
      </c>
      <c r="U758" s="14">
        <v>1</v>
      </c>
      <c r="V758" s="19">
        <v>0.97708333333333297</v>
      </c>
      <c r="W758" s="17" t="s">
        <v>1684</v>
      </c>
      <c r="X758" s="14">
        <v>0</v>
      </c>
      <c r="Y758" s="20">
        <v>36</v>
      </c>
      <c r="Z758" s="17">
        <v>0</v>
      </c>
      <c r="AA758" s="17">
        <v>0</v>
      </c>
      <c r="AB758" s="17" t="s">
        <v>989</v>
      </c>
      <c r="AC758">
        <v>2</v>
      </c>
      <c r="AD758">
        <v>0</v>
      </c>
      <c r="AE758" s="17"/>
      <c r="AF758" s="17"/>
      <c r="AG758" s="17"/>
      <c r="AH758" s="14">
        <v>0</v>
      </c>
      <c r="AI758" s="14">
        <v>0</v>
      </c>
      <c r="AJ758" s="14">
        <v>1</v>
      </c>
      <c r="AK758" s="17" t="s">
        <v>1661</v>
      </c>
      <c r="AL758" s="17" t="s">
        <v>1661</v>
      </c>
      <c r="AM758" s="17" t="s">
        <v>1660</v>
      </c>
      <c r="AN758" s="17" t="s">
        <v>1690</v>
      </c>
      <c r="AO758" s="16">
        <f t="shared" si="47"/>
        <v>1</v>
      </c>
      <c r="AP758">
        <v>1</v>
      </c>
      <c r="AQ758" s="20">
        <v>36</v>
      </c>
      <c r="AR758" s="12">
        <v>1</v>
      </c>
      <c r="AS758" s="12">
        <v>1</v>
      </c>
      <c r="AT758" s="14">
        <v>3</v>
      </c>
    </row>
    <row r="759" spans="1:46" x14ac:dyDescent="0.4">
      <c r="A759">
        <v>621</v>
      </c>
      <c r="B759" s="14">
        <v>0</v>
      </c>
      <c r="C759" s="14">
        <v>1</v>
      </c>
      <c r="D759" s="17" t="s">
        <v>1660</v>
      </c>
      <c r="E759" s="14">
        <v>0</v>
      </c>
      <c r="F759" s="14">
        <v>3</v>
      </c>
      <c r="G759" s="14">
        <v>4</v>
      </c>
      <c r="H759" s="14">
        <v>1</v>
      </c>
      <c r="I759" s="14">
        <f t="shared" si="45"/>
        <v>699</v>
      </c>
      <c r="J759" s="14">
        <f t="shared" si="46"/>
        <v>696</v>
      </c>
      <c r="K759" s="14">
        <v>58</v>
      </c>
      <c r="L759" s="12">
        <v>4</v>
      </c>
      <c r="M759" s="17" t="str">
        <f t="shared" si="48"/>
        <v xml:space="preserve">3 </v>
      </c>
      <c r="N759" s="18" t="s">
        <v>1308</v>
      </c>
      <c r="O759" s="14">
        <v>1</v>
      </c>
      <c r="P759" s="14">
        <v>0</v>
      </c>
      <c r="Q759" s="14">
        <v>1</v>
      </c>
      <c r="R759" s="14">
        <v>1</v>
      </c>
      <c r="S759" s="14">
        <v>0</v>
      </c>
      <c r="T759" s="14">
        <v>0</v>
      </c>
      <c r="U759" s="14">
        <v>1</v>
      </c>
      <c r="V759" s="19">
        <v>0.89166666666666705</v>
      </c>
      <c r="W759" s="17" t="s">
        <v>1691</v>
      </c>
      <c r="X759" s="14">
        <v>1</v>
      </c>
      <c r="Y759" s="20">
        <v>48</v>
      </c>
      <c r="Z759" s="17">
        <v>1</v>
      </c>
      <c r="AA759" s="17">
        <v>1</v>
      </c>
      <c r="AB759" s="17" t="s">
        <v>1692</v>
      </c>
      <c r="AC759">
        <v>4</v>
      </c>
      <c r="AD759">
        <v>1</v>
      </c>
      <c r="AE759" s="17">
        <v>0</v>
      </c>
      <c r="AF759" s="17"/>
      <c r="AG759" s="17"/>
      <c r="AH759" s="14">
        <v>0</v>
      </c>
      <c r="AI759" s="14">
        <v>0</v>
      </c>
      <c r="AJ759" s="14">
        <v>1</v>
      </c>
      <c r="AK759" s="17" t="s">
        <v>1693</v>
      </c>
      <c r="AL759" s="17" t="s">
        <v>1693</v>
      </c>
      <c r="AM759" s="17" t="s">
        <v>1694</v>
      </c>
      <c r="AN759" s="17" t="s">
        <v>1673</v>
      </c>
      <c r="AO759" s="16">
        <f t="shared" si="47"/>
        <v>3</v>
      </c>
      <c r="AP759">
        <v>2</v>
      </c>
      <c r="AQ759" s="20">
        <v>48</v>
      </c>
      <c r="AR759" s="12">
        <v>1</v>
      </c>
      <c r="AS759" s="12">
        <v>1</v>
      </c>
      <c r="AT759" s="14">
        <v>3</v>
      </c>
    </row>
    <row r="760" spans="1:46" x14ac:dyDescent="0.4">
      <c r="A760">
        <v>521</v>
      </c>
      <c r="B760" s="14">
        <v>0</v>
      </c>
      <c r="C760" s="14">
        <v>0</v>
      </c>
      <c r="D760" s="17" t="s">
        <v>1695</v>
      </c>
      <c r="E760" s="14">
        <v>0</v>
      </c>
      <c r="F760" s="14">
        <v>3</v>
      </c>
      <c r="G760" s="14">
        <v>4</v>
      </c>
      <c r="H760" s="14">
        <v>0</v>
      </c>
      <c r="I760" s="14">
        <f t="shared" si="45"/>
        <v>497</v>
      </c>
      <c r="J760" s="14">
        <f t="shared" si="46"/>
        <v>492</v>
      </c>
      <c r="K760" s="14">
        <v>41</v>
      </c>
      <c r="L760" s="12">
        <v>3</v>
      </c>
      <c r="M760" s="17" t="str">
        <f t="shared" si="48"/>
        <v xml:space="preserve">5 </v>
      </c>
      <c r="N760" s="18" t="s">
        <v>1696</v>
      </c>
      <c r="O760" s="14">
        <v>4</v>
      </c>
      <c r="P760" s="14">
        <v>1</v>
      </c>
      <c r="Q760" s="14">
        <v>0</v>
      </c>
      <c r="R760" s="14">
        <v>0</v>
      </c>
      <c r="S760" s="14">
        <v>1</v>
      </c>
      <c r="T760" s="14">
        <v>1</v>
      </c>
      <c r="U760" s="14">
        <v>1</v>
      </c>
      <c r="V760" s="19">
        <v>0.132638888888889</v>
      </c>
      <c r="W760" s="17" t="s">
        <v>1673</v>
      </c>
      <c r="X760" s="14">
        <v>1</v>
      </c>
      <c r="Y760" s="20">
        <v>24</v>
      </c>
      <c r="Z760" s="17">
        <v>0</v>
      </c>
      <c r="AA760" s="17">
        <v>1</v>
      </c>
      <c r="AB760" s="17" t="s">
        <v>68</v>
      </c>
      <c r="AC760">
        <v>3</v>
      </c>
      <c r="AD760">
        <v>0</v>
      </c>
      <c r="AE760" s="17"/>
      <c r="AF760" s="17"/>
      <c r="AG760" s="17"/>
      <c r="AH760" s="14">
        <v>0</v>
      </c>
      <c r="AI760" s="14">
        <v>0</v>
      </c>
      <c r="AJ760" s="14">
        <v>1</v>
      </c>
      <c r="AK760" s="17" t="s">
        <v>1663</v>
      </c>
      <c r="AL760" s="17" t="s">
        <v>1663</v>
      </c>
      <c r="AM760" s="17" t="s">
        <v>1676</v>
      </c>
      <c r="AN760" s="17" t="s">
        <v>1674</v>
      </c>
      <c r="AO760" s="16">
        <f t="shared" si="47"/>
        <v>5</v>
      </c>
      <c r="AP760">
        <v>2</v>
      </c>
      <c r="AQ760" s="20">
        <v>24</v>
      </c>
      <c r="AR760" s="12">
        <v>1</v>
      </c>
      <c r="AS760" s="12">
        <v>1</v>
      </c>
      <c r="AT760" s="14">
        <v>3</v>
      </c>
    </row>
    <row r="761" spans="1:46" x14ac:dyDescent="0.4">
      <c r="A761">
        <v>463</v>
      </c>
      <c r="B761" s="14">
        <v>0</v>
      </c>
      <c r="C761" s="14">
        <v>0</v>
      </c>
      <c r="D761" s="17" t="s">
        <v>1676</v>
      </c>
      <c r="E761" s="14">
        <v>0</v>
      </c>
      <c r="F761" s="14">
        <v>0</v>
      </c>
      <c r="G761" s="14">
        <v>5</v>
      </c>
      <c r="H761" s="14">
        <v>1</v>
      </c>
      <c r="I761" s="14">
        <f t="shared" si="45"/>
        <v>562</v>
      </c>
      <c r="J761" s="14">
        <f t="shared" si="46"/>
        <v>552</v>
      </c>
      <c r="K761" s="14">
        <v>46</v>
      </c>
      <c r="L761" s="12">
        <v>3</v>
      </c>
      <c r="M761" s="17" t="str">
        <f t="shared" si="48"/>
        <v>10</v>
      </c>
      <c r="N761" s="18" t="s">
        <v>1014</v>
      </c>
      <c r="O761" s="14">
        <v>2</v>
      </c>
      <c r="P761" s="14">
        <v>1</v>
      </c>
      <c r="Q761" s="14">
        <v>1</v>
      </c>
      <c r="R761" s="14">
        <v>0</v>
      </c>
      <c r="S761" s="14">
        <v>1</v>
      </c>
      <c r="T761" s="14">
        <v>1</v>
      </c>
      <c r="U761" s="14">
        <v>1</v>
      </c>
      <c r="V761" s="19">
        <v>0.96597222222222201</v>
      </c>
      <c r="W761" s="17" t="s">
        <v>1691</v>
      </c>
      <c r="X761" s="14">
        <v>1</v>
      </c>
      <c r="Y761" s="20">
        <v>31</v>
      </c>
      <c r="Z761" s="17">
        <v>1</v>
      </c>
      <c r="AA761" s="17">
        <v>0</v>
      </c>
      <c r="AB761" s="17" t="s">
        <v>115</v>
      </c>
      <c r="AC761">
        <v>3</v>
      </c>
      <c r="AD761">
        <v>0</v>
      </c>
      <c r="AE761" s="17"/>
      <c r="AF761" s="17"/>
      <c r="AG761" s="17"/>
      <c r="AH761" s="14">
        <v>0</v>
      </c>
      <c r="AI761" s="14">
        <v>0</v>
      </c>
      <c r="AJ761" s="14">
        <v>1</v>
      </c>
      <c r="AK761" s="17" t="s">
        <v>1675</v>
      </c>
      <c r="AL761" s="17" t="s">
        <v>1675</v>
      </c>
      <c r="AM761" s="17" t="s">
        <v>1686</v>
      </c>
      <c r="AN761" s="17" t="s">
        <v>1697</v>
      </c>
      <c r="AO761" s="16">
        <f t="shared" si="47"/>
        <v>1</v>
      </c>
      <c r="AP761">
        <v>1</v>
      </c>
      <c r="AQ761" s="20">
        <v>31</v>
      </c>
      <c r="AR761" s="12">
        <v>1</v>
      </c>
      <c r="AS761" s="12">
        <v>1</v>
      </c>
      <c r="AT761" s="14">
        <v>3</v>
      </c>
    </row>
    <row r="762" spans="1:46" x14ac:dyDescent="0.4">
      <c r="A762">
        <v>239</v>
      </c>
      <c r="B762" s="14">
        <v>0</v>
      </c>
      <c r="C762" s="14">
        <v>1</v>
      </c>
      <c r="D762" s="17" t="s">
        <v>1698</v>
      </c>
      <c r="E762" s="14">
        <v>0</v>
      </c>
      <c r="F762" s="14">
        <v>3</v>
      </c>
      <c r="G762" s="14">
        <v>2</v>
      </c>
      <c r="H762" s="14">
        <v>3</v>
      </c>
      <c r="I762" s="14">
        <f t="shared" si="45"/>
        <v>908</v>
      </c>
      <c r="J762" s="14">
        <f t="shared" si="46"/>
        <v>900</v>
      </c>
      <c r="K762" s="14">
        <v>75</v>
      </c>
      <c r="L762" s="12">
        <v>6</v>
      </c>
      <c r="M762" s="17" t="str">
        <f t="shared" si="48"/>
        <v xml:space="preserve">8 </v>
      </c>
      <c r="N762" s="18" t="s">
        <v>1699</v>
      </c>
      <c r="O762" s="14">
        <v>5</v>
      </c>
      <c r="P762" s="14">
        <v>1</v>
      </c>
      <c r="Q762" s="14">
        <v>0</v>
      </c>
      <c r="R762" s="14">
        <v>0</v>
      </c>
      <c r="S762" s="14">
        <v>1</v>
      </c>
      <c r="T762" s="14">
        <v>1</v>
      </c>
      <c r="U762" s="14">
        <v>0</v>
      </c>
      <c r="V762" s="19">
        <v>0.71180555555555602</v>
      </c>
      <c r="W762" s="17" t="s">
        <v>1674</v>
      </c>
      <c r="X762" s="14">
        <v>1</v>
      </c>
      <c r="Y762" s="20">
        <v>8</v>
      </c>
      <c r="Z762" s="17">
        <v>1</v>
      </c>
      <c r="AA762" s="17">
        <v>0</v>
      </c>
      <c r="AB762" s="17" t="s">
        <v>350</v>
      </c>
      <c r="AC762">
        <v>0</v>
      </c>
      <c r="AD762">
        <v>1</v>
      </c>
      <c r="AE762" s="17">
        <v>1</v>
      </c>
      <c r="AF762" s="17"/>
      <c r="AG762" s="17"/>
      <c r="AH762" s="14">
        <v>1</v>
      </c>
      <c r="AI762" s="14">
        <v>0</v>
      </c>
      <c r="AJ762" s="14">
        <v>0</v>
      </c>
      <c r="AK762" s="17" t="s">
        <v>1682</v>
      </c>
      <c r="AL762" s="17" t="s">
        <v>64</v>
      </c>
      <c r="AM762" s="17" t="s">
        <v>64</v>
      </c>
      <c r="AN762" s="17" t="s">
        <v>64</v>
      </c>
      <c r="AO762" s="16">
        <f t="shared" si="47"/>
        <v>1</v>
      </c>
      <c r="AP762">
        <v>1</v>
      </c>
      <c r="AQ762" s="20">
        <v>8</v>
      </c>
      <c r="AR762" s="12">
        <v>1</v>
      </c>
      <c r="AS762" s="12">
        <v>1</v>
      </c>
      <c r="AT762" s="14">
        <v>2</v>
      </c>
    </row>
    <row r="763" spans="1:46" x14ac:dyDescent="0.4">
      <c r="A763">
        <v>506</v>
      </c>
      <c r="B763" s="14">
        <v>0</v>
      </c>
      <c r="C763" s="14">
        <v>1</v>
      </c>
      <c r="D763" s="17" t="s">
        <v>1700</v>
      </c>
      <c r="E763" s="14">
        <v>1</v>
      </c>
      <c r="F763" s="14">
        <v>0</v>
      </c>
      <c r="G763" s="14">
        <v>3</v>
      </c>
      <c r="H763" s="14">
        <v>4</v>
      </c>
      <c r="I763" s="14">
        <f t="shared" si="45"/>
        <v>298</v>
      </c>
      <c r="J763" s="14">
        <f t="shared" si="46"/>
        <v>288</v>
      </c>
      <c r="K763" s="14">
        <v>24</v>
      </c>
      <c r="L763" s="12">
        <v>1</v>
      </c>
      <c r="M763" s="17" t="str">
        <f t="shared" si="48"/>
        <v>10</v>
      </c>
      <c r="N763" s="18" t="s">
        <v>1701</v>
      </c>
      <c r="O763" s="14">
        <v>5</v>
      </c>
      <c r="P763" s="14">
        <v>1</v>
      </c>
      <c r="Q763" s="14">
        <v>0</v>
      </c>
      <c r="R763" s="14">
        <v>0</v>
      </c>
      <c r="S763" s="14">
        <v>1</v>
      </c>
      <c r="T763" s="14">
        <v>1</v>
      </c>
      <c r="U763" s="14">
        <v>0</v>
      </c>
      <c r="V763" s="19">
        <v>0.80486111111111103</v>
      </c>
      <c r="W763" s="17" t="s">
        <v>1674</v>
      </c>
      <c r="X763" s="14">
        <v>0</v>
      </c>
      <c r="Y763" s="20">
        <v>5</v>
      </c>
      <c r="Z763" s="17">
        <v>0</v>
      </c>
      <c r="AA763" s="17">
        <v>0</v>
      </c>
      <c r="AB763" s="17" t="s">
        <v>135</v>
      </c>
      <c r="AC763">
        <v>5</v>
      </c>
      <c r="AD763">
        <v>1</v>
      </c>
      <c r="AE763" s="17">
        <v>1</v>
      </c>
      <c r="AF763" s="17"/>
      <c r="AG763" s="17"/>
      <c r="AH763" s="14">
        <v>1</v>
      </c>
      <c r="AI763" s="14">
        <v>0</v>
      </c>
      <c r="AJ763" s="14">
        <v>0</v>
      </c>
      <c r="AK763" s="17" t="s">
        <v>1685</v>
      </c>
      <c r="AL763" s="17" t="s">
        <v>64</v>
      </c>
      <c r="AM763" s="17" t="s">
        <v>64</v>
      </c>
      <c r="AN763" s="17" t="s">
        <v>64</v>
      </c>
      <c r="AO763" s="16">
        <f t="shared" si="47"/>
        <v>1</v>
      </c>
      <c r="AP763">
        <v>1</v>
      </c>
      <c r="AQ763" s="20">
        <v>5</v>
      </c>
      <c r="AR763" s="12">
        <v>1</v>
      </c>
      <c r="AS763" s="12">
        <v>1</v>
      </c>
      <c r="AT763" s="14">
        <v>2</v>
      </c>
    </row>
    <row r="764" spans="1:46" x14ac:dyDescent="0.4">
      <c r="A764">
        <v>453</v>
      </c>
      <c r="B764" s="14">
        <v>0</v>
      </c>
      <c r="C764" s="14">
        <v>1</v>
      </c>
      <c r="D764" s="17" t="s">
        <v>1680</v>
      </c>
      <c r="E764" s="14">
        <v>1</v>
      </c>
      <c r="F764" s="14">
        <v>0</v>
      </c>
      <c r="G764" s="14">
        <v>6</v>
      </c>
      <c r="H764" s="14">
        <v>4</v>
      </c>
      <c r="I764" s="14">
        <f t="shared" si="45"/>
        <v>623</v>
      </c>
      <c r="J764" s="14">
        <f t="shared" si="46"/>
        <v>612</v>
      </c>
      <c r="K764" s="14">
        <v>51</v>
      </c>
      <c r="L764" s="12">
        <v>4</v>
      </c>
      <c r="M764" s="17" t="str">
        <f t="shared" si="48"/>
        <v>11</v>
      </c>
      <c r="N764" s="18" t="s">
        <v>669</v>
      </c>
      <c r="O764" s="14">
        <v>5</v>
      </c>
      <c r="P764" s="14">
        <v>1</v>
      </c>
      <c r="Q764" s="14">
        <v>0</v>
      </c>
      <c r="R764" s="14">
        <v>0</v>
      </c>
      <c r="S764" s="14">
        <v>1</v>
      </c>
      <c r="T764" s="14">
        <v>1</v>
      </c>
      <c r="U764" s="14">
        <v>1</v>
      </c>
      <c r="V764" s="19">
        <v>0.89791666666666703</v>
      </c>
      <c r="W764" s="17" t="s">
        <v>1674</v>
      </c>
      <c r="X764" s="14">
        <v>0</v>
      </c>
      <c r="Y764" s="20">
        <v>3</v>
      </c>
      <c r="Z764" s="17">
        <v>0</v>
      </c>
      <c r="AA764" s="17">
        <v>0</v>
      </c>
      <c r="AB764" s="17" t="s">
        <v>252</v>
      </c>
      <c r="AC764">
        <v>5</v>
      </c>
      <c r="AD764">
        <v>1</v>
      </c>
      <c r="AE764" s="17">
        <v>1</v>
      </c>
      <c r="AF764" s="17"/>
      <c r="AG764" s="17"/>
      <c r="AH764" s="14">
        <v>1</v>
      </c>
      <c r="AI764" s="14">
        <v>0</v>
      </c>
      <c r="AJ764" s="14">
        <v>0</v>
      </c>
      <c r="AK764" s="17" t="s">
        <v>1702</v>
      </c>
      <c r="AL764" s="17" t="s">
        <v>64</v>
      </c>
      <c r="AM764" s="17" t="s">
        <v>64</v>
      </c>
      <c r="AN764" s="17" t="s">
        <v>64</v>
      </c>
      <c r="AO764" s="16">
        <f t="shared" si="47"/>
        <v>1</v>
      </c>
      <c r="AP764">
        <v>1</v>
      </c>
      <c r="AQ764" s="20">
        <v>3</v>
      </c>
      <c r="AR764" s="12">
        <v>1</v>
      </c>
      <c r="AS764" s="12">
        <v>1</v>
      </c>
      <c r="AT764" s="14">
        <v>2</v>
      </c>
    </row>
    <row r="765" spans="1:46" x14ac:dyDescent="0.4">
      <c r="A765">
        <v>164</v>
      </c>
      <c r="B765" s="14">
        <v>0</v>
      </c>
      <c r="C765" s="14">
        <v>0</v>
      </c>
      <c r="D765" s="17" t="s">
        <v>1702</v>
      </c>
      <c r="E765" s="14">
        <v>1</v>
      </c>
      <c r="F765" s="14">
        <v>3</v>
      </c>
      <c r="G765" s="14">
        <v>5</v>
      </c>
      <c r="H765" s="14">
        <v>0</v>
      </c>
      <c r="I765" s="14">
        <f t="shared" si="45"/>
        <v>314</v>
      </c>
      <c r="J765" s="14">
        <f t="shared" si="46"/>
        <v>312</v>
      </c>
      <c r="K765" s="14">
        <v>26</v>
      </c>
      <c r="L765" s="12">
        <v>1</v>
      </c>
      <c r="M765" s="17" t="str">
        <f t="shared" si="48"/>
        <v xml:space="preserve">2 </v>
      </c>
      <c r="N765" s="18" t="s">
        <v>863</v>
      </c>
      <c r="O765" s="14">
        <v>0</v>
      </c>
      <c r="P765" s="14">
        <v>1</v>
      </c>
      <c r="Q765" s="14">
        <v>0</v>
      </c>
      <c r="R765" s="14">
        <v>0</v>
      </c>
      <c r="S765" s="14">
        <v>0</v>
      </c>
      <c r="T765" s="14">
        <v>1</v>
      </c>
      <c r="U765" s="14">
        <v>0</v>
      </c>
      <c r="V765" s="19">
        <v>0.72638888888888897</v>
      </c>
      <c r="W765" s="17" t="s">
        <v>1691</v>
      </c>
      <c r="X765" s="14">
        <v>1</v>
      </c>
      <c r="Y765" s="20">
        <v>22</v>
      </c>
      <c r="Z765" s="17">
        <v>1</v>
      </c>
      <c r="AA765" s="17">
        <v>1</v>
      </c>
      <c r="AB765" s="17" t="s">
        <v>851</v>
      </c>
      <c r="AC765">
        <v>1</v>
      </c>
      <c r="AD765">
        <v>1</v>
      </c>
      <c r="AE765" s="17">
        <v>0</v>
      </c>
      <c r="AF765" s="17"/>
      <c r="AG765" s="17"/>
      <c r="AH765" s="14">
        <v>0</v>
      </c>
      <c r="AI765" s="14">
        <v>1</v>
      </c>
      <c r="AJ765" s="14">
        <v>1</v>
      </c>
      <c r="AK765" s="17" t="s">
        <v>1703</v>
      </c>
      <c r="AL765" s="17" t="s">
        <v>1703</v>
      </c>
      <c r="AM765" s="17" t="s">
        <v>1674</v>
      </c>
      <c r="AN765" s="17" t="s">
        <v>1704</v>
      </c>
      <c r="AO765" s="16">
        <f t="shared" si="47"/>
        <v>1</v>
      </c>
      <c r="AP765">
        <v>1</v>
      </c>
      <c r="AQ765" s="20">
        <v>22</v>
      </c>
      <c r="AR765" s="12">
        <v>1</v>
      </c>
      <c r="AS765" s="12">
        <v>1</v>
      </c>
      <c r="AT765" s="14">
        <v>3</v>
      </c>
    </row>
    <row r="766" spans="1:46" x14ac:dyDescent="0.4">
      <c r="A766">
        <v>147</v>
      </c>
      <c r="B766" s="14">
        <v>0</v>
      </c>
      <c r="C766" s="14">
        <v>0</v>
      </c>
      <c r="D766" s="17" t="s">
        <v>1702</v>
      </c>
      <c r="E766" s="14">
        <v>1</v>
      </c>
      <c r="F766" s="14">
        <v>3</v>
      </c>
      <c r="G766" s="14">
        <v>4</v>
      </c>
      <c r="H766" s="14">
        <v>1</v>
      </c>
      <c r="I766" s="14">
        <f t="shared" si="45"/>
        <v>853</v>
      </c>
      <c r="J766" s="14">
        <f t="shared" si="46"/>
        <v>852</v>
      </c>
      <c r="K766" s="14">
        <v>71</v>
      </c>
      <c r="L766" s="12">
        <v>6</v>
      </c>
      <c r="M766" s="17" t="str">
        <f t="shared" si="48"/>
        <v xml:space="preserve">1 </v>
      </c>
      <c r="N766" s="18" t="s">
        <v>796</v>
      </c>
      <c r="O766" s="14">
        <v>4</v>
      </c>
      <c r="P766" s="14">
        <v>1</v>
      </c>
      <c r="Q766" s="14">
        <v>0</v>
      </c>
      <c r="R766" s="14">
        <v>0</v>
      </c>
      <c r="S766" s="14">
        <v>1</v>
      </c>
      <c r="T766" s="14">
        <v>1</v>
      </c>
      <c r="U766" s="14">
        <v>0</v>
      </c>
      <c r="V766" s="19">
        <v>0.41527777777777802</v>
      </c>
      <c r="W766" s="17" t="s">
        <v>1673</v>
      </c>
      <c r="X766" s="14">
        <v>1</v>
      </c>
      <c r="Y766" s="20">
        <v>6</v>
      </c>
      <c r="Z766" s="17">
        <v>0</v>
      </c>
      <c r="AA766" s="17">
        <v>0</v>
      </c>
      <c r="AB766" s="17" t="s">
        <v>123</v>
      </c>
      <c r="AC766">
        <v>0</v>
      </c>
      <c r="AD766">
        <v>1</v>
      </c>
      <c r="AE766" s="17">
        <v>1</v>
      </c>
      <c r="AF766" s="17"/>
      <c r="AG766" s="17"/>
      <c r="AH766" s="14">
        <v>1</v>
      </c>
      <c r="AI766" s="14">
        <v>0</v>
      </c>
      <c r="AJ766" s="14">
        <v>0</v>
      </c>
      <c r="AK766" s="17" t="s">
        <v>1703</v>
      </c>
      <c r="AL766" s="17" t="s">
        <v>64</v>
      </c>
      <c r="AM766" s="17" t="s">
        <v>64</v>
      </c>
      <c r="AN766" s="17" t="s">
        <v>64</v>
      </c>
      <c r="AO766" s="16">
        <f t="shared" si="47"/>
        <v>1</v>
      </c>
      <c r="AP766">
        <v>1</v>
      </c>
      <c r="AQ766" s="20">
        <v>6</v>
      </c>
      <c r="AR766" s="12">
        <v>1</v>
      </c>
      <c r="AS766" s="12">
        <v>1</v>
      </c>
      <c r="AT766" s="14">
        <v>2</v>
      </c>
    </row>
    <row r="767" spans="1:46" x14ac:dyDescent="0.4">
      <c r="A767">
        <v>82</v>
      </c>
      <c r="B767" s="14">
        <v>0</v>
      </c>
      <c r="C767" s="14">
        <v>0</v>
      </c>
      <c r="D767" s="17" t="s">
        <v>1702</v>
      </c>
      <c r="E767" s="14">
        <v>0</v>
      </c>
      <c r="F767" s="14">
        <v>3</v>
      </c>
      <c r="G767" s="14">
        <v>4</v>
      </c>
      <c r="H767" s="14">
        <v>1</v>
      </c>
      <c r="I767" s="14">
        <f t="shared" si="45"/>
        <v>777</v>
      </c>
      <c r="J767" s="14">
        <f t="shared" si="46"/>
        <v>768</v>
      </c>
      <c r="K767" s="14">
        <v>64</v>
      </c>
      <c r="L767" s="12">
        <v>5</v>
      </c>
      <c r="M767" s="17" t="str">
        <f t="shared" si="48"/>
        <v xml:space="preserve">9 </v>
      </c>
      <c r="N767" s="18" t="s">
        <v>469</v>
      </c>
      <c r="O767" s="14">
        <v>4</v>
      </c>
      <c r="P767" s="14">
        <v>0</v>
      </c>
      <c r="Q767" s="14">
        <v>1</v>
      </c>
      <c r="R767" s="14">
        <v>0</v>
      </c>
      <c r="S767" s="14">
        <v>0</v>
      </c>
      <c r="T767" s="14">
        <v>1</v>
      </c>
      <c r="U767" s="14">
        <v>0</v>
      </c>
      <c r="V767" s="19">
        <v>0.49097222222222198</v>
      </c>
      <c r="W767" s="17" t="s">
        <v>1705</v>
      </c>
      <c r="X767" s="14">
        <v>1</v>
      </c>
      <c r="Y767" s="20">
        <v>16</v>
      </c>
      <c r="Z767" s="17">
        <v>0</v>
      </c>
      <c r="AA767" s="17">
        <v>0</v>
      </c>
      <c r="AB767" s="17" t="s">
        <v>1706</v>
      </c>
      <c r="AC767">
        <v>2</v>
      </c>
      <c r="AD767">
        <v>0</v>
      </c>
      <c r="AE767" s="17"/>
      <c r="AF767" s="17"/>
      <c r="AG767" s="17"/>
      <c r="AH767" s="14">
        <v>0</v>
      </c>
      <c r="AI767" s="14">
        <v>0</v>
      </c>
      <c r="AJ767" s="14">
        <v>0</v>
      </c>
      <c r="AK767" s="17" t="s">
        <v>1703</v>
      </c>
      <c r="AL767" s="17" t="s">
        <v>64</v>
      </c>
      <c r="AM767" s="17" t="s">
        <v>64</v>
      </c>
      <c r="AN767" s="17" t="s">
        <v>64</v>
      </c>
      <c r="AO767" s="16">
        <f t="shared" si="47"/>
        <v>1</v>
      </c>
      <c r="AP767">
        <v>1</v>
      </c>
      <c r="AQ767" s="20">
        <v>16</v>
      </c>
      <c r="AR767" s="12">
        <v>1</v>
      </c>
      <c r="AS767" s="12">
        <v>1</v>
      </c>
      <c r="AT767" s="14">
        <v>2</v>
      </c>
    </row>
    <row r="768" spans="1:46" x14ac:dyDescent="0.4">
      <c r="A768">
        <v>74</v>
      </c>
      <c r="B768" s="14">
        <v>0</v>
      </c>
      <c r="C768" s="14">
        <v>0</v>
      </c>
      <c r="D768" s="17" t="s">
        <v>1700</v>
      </c>
      <c r="E768" s="14">
        <v>1</v>
      </c>
      <c r="F768" s="14">
        <v>1</v>
      </c>
      <c r="G768" s="14">
        <v>5</v>
      </c>
      <c r="H768" s="14">
        <v>2</v>
      </c>
      <c r="I768" s="14">
        <f t="shared" si="45"/>
        <v>467</v>
      </c>
      <c r="J768" s="14">
        <f t="shared" si="46"/>
        <v>456</v>
      </c>
      <c r="K768" s="14">
        <v>38</v>
      </c>
      <c r="L768" s="12">
        <v>2</v>
      </c>
      <c r="M768" s="17" t="str">
        <f t="shared" si="48"/>
        <v>11</v>
      </c>
      <c r="N768" s="18" t="s">
        <v>951</v>
      </c>
      <c r="O768" s="14">
        <v>5</v>
      </c>
      <c r="P768" s="14">
        <v>1</v>
      </c>
      <c r="Q768" s="14">
        <v>1</v>
      </c>
      <c r="R768" s="14">
        <v>0</v>
      </c>
      <c r="S768" s="14">
        <v>1</v>
      </c>
      <c r="T768" s="14">
        <v>1</v>
      </c>
      <c r="U768" s="14">
        <v>0</v>
      </c>
      <c r="V768" s="19">
        <v>0.48125000000000001</v>
      </c>
      <c r="W768" s="17" t="s">
        <v>1707</v>
      </c>
      <c r="X768" s="14">
        <v>1</v>
      </c>
      <c r="Y768" s="20">
        <v>38</v>
      </c>
      <c r="Z768" s="17">
        <v>1</v>
      </c>
      <c r="AA768" s="17">
        <v>0</v>
      </c>
      <c r="AB768" s="17" t="s">
        <v>209</v>
      </c>
      <c r="AC768">
        <v>2</v>
      </c>
      <c r="AD768">
        <v>0</v>
      </c>
      <c r="AE768" s="17"/>
      <c r="AF768" s="17"/>
      <c r="AG768" s="17"/>
      <c r="AH768" s="14">
        <v>0</v>
      </c>
      <c r="AI768" s="14">
        <v>0</v>
      </c>
      <c r="AJ768" s="14">
        <v>0</v>
      </c>
      <c r="AK768" s="17" t="s">
        <v>1673</v>
      </c>
      <c r="AL768" s="17" t="s">
        <v>64</v>
      </c>
      <c r="AM768" s="17" t="s">
        <v>64</v>
      </c>
      <c r="AN768" s="17" t="s">
        <v>64</v>
      </c>
      <c r="AO768" s="16">
        <f t="shared" si="47"/>
        <v>9</v>
      </c>
      <c r="AP768">
        <v>2</v>
      </c>
      <c r="AQ768" s="20">
        <v>38</v>
      </c>
      <c r="AR768" s="12">
        <v>1</v>
      </c>
      <c r="AS768" s="12">
        <v>1</v>
      </c>
      <c r="AT768" s="14">
        <v>2</v>
      </c>
    </row>
    <row r="769" spans="1:46" x14ac:dyDescent="0.4">
      <c r="A769">
        <v>573</v>
      </c>
      <c r="B769" s="14">
        <v>0</v>
      </c>
      <c r="C769" s="14">
        <v>1</v>
      </c>
      <c r="D769" s="17" t="s">
        <v>1673</v>
      </c>
      <c r="E769" s="14">
        <v>1</v>
      </c>
      <c r="F769" s="14">
        <v>0</v>
      </c>
      <c r="G769" s="14">
        <v>2</v>
      </c>
      <c r="H769" s="14">
        <v>4</v>
      </c>
      <c r="I769" s="14">
        <f t="shared" si="45"/>
        <v>313</v>
      </c>
      <c r="J769" s="14">
        <f t="shared" si="46"/>
        <v>312</v>
      </c>
      <c r="K769" s="14">
        <v>26</v>
      </c>
      <c r="L769" s="12">
        <v>1</v>
      </c>
      <c r="M769" s="17" t="str">
        <f t="shared" si="48"/>
        <v xml:space="preserve">1 </v>
      </c>
      <c r="N769" s="18" t="s">
        <v>953</v>
      </c>
      <c r="O769" s="14">
        <v>5</v>
      </c>
      <c r="P769" s="14">
        <v>1</v>
      </c>
      <c r="Q769" s="14">
        <v>0</v>
      </c>
      <c r="R769" s="14">
        <v>0</v>
      </c>
      <c r="S769" s="14">
        <v>1</v>
      </c>
      <c r="T769" s="14">
        <v>1</v>
      </c>
      <c r="U769" s="14">
        <v>1</v>
      </c>
      <c r="V769" s="19">
        <v>1.2500000000000001E-2</v>
      </c>
      <c r="W769" s="17" t="s">
        <v>1673</v>
      </c>
      <c r="X769" s="14">
        <v>0</v>
      </c>
      <c r="Y769" s="20">
        <v>0</v>
      </c>
      <c r="Z769" s="17">
        <v>0</v>
      </c>
      <c r="AA769" s="17">
        <v>1</v>
      </c>
      <c r="AB769" s="17" t="s">
        <v>228</v>
      </c>
      <c r="AC769">
        <v>1</v>
      </c>
      <c r="AD769">
        <v>0</v>
      </c>
      <c r="AE769" s="17"/>
      <c r="AF769" s="17"/>
      <c r="AG769" s="17"/>
      <c r="AH769" s="14">
        <v>1</v>
      </c>
      <c r="AI769" s="14">
        <v>0</v>
      </c>
      <c r="AJ769" s="14">
        <v>0</v>
      </c>
      <c r="AK769" s="17" t="s">
        <v>1673</v>
      </c>
      <c r="AL769" s="17" t="s">
        <v>64</v>
      </c>
      <c r="AM769" s="17" t="s">
        <v>64</v>
      </c>
      <c r="AN769" s="17" t="s">
        <v>64</v>
      </c>
      <c r="AO769" s="16">
        <f t="shared" si="47"/>
        <v>0</v>
      </c>
      <c r="AP769">
        <v>0</v>
      </c>
      <c r="AQ769" s="20">
        <v>0</v>
      </c>
      <c r="AR769" s="12">
        <v>1</v>
      </c>
      <c r="AS769" s="12">
        <v>1</v>
      </c>
      <c r="AT769" s="14">
        <v>2</v>
      </c>
    </row>
    <row r="770" spans="1:46" x14ac:dyDescent="0.4">
      <c r="A770">
        <v>124</v>
      </c>
      <c r="B770" s="14">
        <v>0</v>
      </c>
      <c r="C770" s="14">
        <v>0</v>
      </c>
      <c r="D770" s="17" t="s">
        <v>1673</v>
      </c>
      <c r="E770" s="14">
        <v>1</v>
      </c>
      <c r="F770" s="14">
        <v>0</v>
      </c>
      <c r="G770" s="14">
        <v>6</v>
      </c>
      <c r="H770" s="14">
        <v>4</v>
      </c>
      <c r="I770" s="14">
        <f t="shared" ref="I770:I782" si="49">SUM(J770+M770)</f>
        <v>349</v>
      </c>
      <c r="J770" s="14">
        <f t="shared" ref="J770:J782" si="50">K770*12</f>
        <v>348</v>
      </c>
      <c r="K770" s="14">
        <v>29</v>
      </c>
      <c r="L770" s="12">
        <v>1</v>
      </c>
      <c r="M770" s="17" t="str">
        <f t="shared" si="48"/>
        <v xml:space="preserve">1 </v>
      </c>
      <c r="N770" s="18" t="s">
        <v>1708</v>
      </c>
      <c r="O770" s="14">
        <v>0</v>
      </c>
      <c r="P770" s="14">
        <v>0</v>
      </c>
      <c r="Q770" s="14">
        <v>0</v>
      </c>
      <c r="R770" s="14">
        <v>0</v>
      </c>
      <c r="S770" s="14">
        <v>0</v>
      </c>
      <c r="T770" s="14">
        <v>0</v>
      </c>
      <c r="U770" s="14">
        <v>0</v>
      </c>
      <c r="V770" s="19">
        <v>0.64375000000000004</v>
      </c>
      <c r="W770" s="17" t="s">
        <v>1709</v>
      </c>
      <c r="X770" s="14">
        <v>1</v>
      </c>
      <c r="Y770" s="20">
        <v>15</v>
      </c>
      <c r="Z770" s="17">
        <v>0</v>
      </c>
      <c r="AA770" s="17">
        <v>0</v>
      </c>
      <c r="AB770" s="17" t="s">
        <v>103</v>
      </c>
      <c r="AC770">
        <v>6</v>
      </c>
      <c r="AD770">
        <v>0</v>
      </c>
      <c r="AE770" s="17"/>
      <c r="AF770" s="17"/>
      <c r="AG770" s="17"/>
      <c r="AH770" s="14">
        <v>0</v>
      </c>
      <c r="AI770" s="14">
        <v>0</v>
      </c>
      <c r="AJ770" s="14">
        <v>1</v>
      </c>
      <c r="AK770" s="17" t="s">
        <v>1710</v>
      </c>
      <c r="AL770" s="17" t="s">
        <v>1710</v>
      </c>
      <c r="AM770" s="17" t="s">
        <v>1711</v>
      </c>
      <c r="AN770" s="15">
        <v>44634</v>
      </c>
      <c r="AO770" s="16">
        <f t="shared" ref="AO770:AO782" si="51">AK770-D770</f>
        <v>1</v>
      </c>
      <c r="AP770">
        <v>1</v>
      </c>
      <c r="AQ770" s="20">
        <v>15</v>
      </c>
      <c r="AR770" s="12">
        <v>1</v>
      </c>
      <c r="AS770" s="12">
        <v>1</v>
      </c>
      <c r="AT770" s="14">
        <v>3</v>
      </c>
    </row>
    <row r="771" spans="1:46" x14ac:dyDescent="0.4">
      <c r="A771">
        <v>399</v>
      </c>
      <c r="B771" s="14">
        <v>0</v>
      </c>
      <c r="C771" s="14">
        <v>1</v>
      </c>
      <c r="D771" s="17" t="s">
        <v>1711</v>
      </c>
      <c r="E771" s="14">
        <v>1</v>
      </c>
      <c r="F771" s="14">
        <v>1</v>
      </c>
      <c r="G771" s="14">
        <v>2</v>
      </c>
      <c r="H771" s="14">
        <v>1</v>
      </c>
      <c r="I771" s="14">
        <f t="shared" si="49"/>
        <v>660</v>
      </c>
      <c r="J771" s="14">
        <f t="shared" si="50"/>
        <v>660</v>
      </c>
      <c r="K771" s="14">
        <v>55</v>
      </c>
      <c r="L771" s="12">
        <v>4</v>
      </c>
      <c r="M771" s="17" t="str">
        <f t="shared" si="48"/>
        <v xml:space="preserve">0 </v>
      </c>
      <c r="N771" s="18" t="s">
        <v>1712</v>
      </c>
      <c r="O771" s="14">
        <v>5</v>
      </c>
      <c r="P771" s="14">
        <v>1</v>
      </c>
      <c r="Q771" s="14">
        <v>1</v>
      </c>
      <c r="R771" s="14">
        <v>0</v>
      </c>
      <c r="S771" s="14">
        <v>1</v>
      </c>
      <c r="T771" s="14">
        <v>1</v>
      </c>
      <c r="U771" s="14">
        <v>1</v>
      </c>
      <c r="V771" s="19">
        <v>0.16805555555555601</v>
      </c>
      <c r="W771" s="17" t="s">
        <v>1713</v>
      </c>
      <c r="X771" s="14">
        <v>1</v>
      </c>
      <c r="Y771" s="20">
        <v>24</v>
      </c>
      <c r="Z771" s="17">
        <v>1</v>
      </c>
      <c r="AA771" s="17">
        <v>0</v>
      </c>
      <c r="AB771" s="17" t="s">
        <v>53</v>
      </c>
      <c r="AC771">
        <v>2</v>
      </c>
      <c r="AD771">
        <v>0</v>
      </c>
      <c r="AE771" s="17"/>
      <c r="AF771" s="17"/>
      <c r="AG771" s="17"/>
      <c r="AH771" s="14">
        <v>0</v>
      </c>
      <c r="AI771" s="14">
        <v>0</v>
      </c>
      <c r="AJ771" s="14">
        <v>1</v>
      </c>
      <c r="AK771" s="17" t="s">
        <v>1711</v>
      </c>
      <c r="AL771" s="17" t="s">
        <v>1711</v>
      </c>
      <c r="AM771" s="17" t="s">
        <v>1669</v>
      </c>
      <c r="AN771" s="17" t="s">
        <v>1714</v>
      </c>
      <c r="AO771" s="16">
        <f t="shared" si="51"/>
        <v>0</v>
      </c>
      <c r="AP771">
        <v>0</v>
      </c>
      <c r="AQ771" s="20">
        <v>24</v>
      </c>
      <c r="AR771" s="12">
        <v>1</v>
      </c>
      <c r="AS771" s="12">
        <v>1</v>
      </c>
      <c r="AT771" s="14">
        <v>3</v>
      </c>
    </row>
    <row r="772" spans="1:46" x14ac:dyDescent="0.4">
      <c r="A772">
        <v>322</v>
      </c>
      <c r="B772" s="14">
        <v>0</v>
      </c>
      <c r="C772" s="14">
        <v>0</v>
      </c>
      <c r="D772" s="17" t="s">
        <v>1715</v>
      </c>
      <c r="E772" s="14">
        <v>0</v>
      </c>
      <c r="F772" s="14">
        <v>1</v>
      </c>
      <c r="G772" s="14">
        <v>3</v>
      </c>
      <c r="H772" s="14">
        <v>0</v>
      </c>
      <c r="I772" s="14">
        <f t="shared" si="49"/>
        <v>263</v>
      </c>
      <c r="J772" s="14">
        <f t="shared" si="50"/>
        <v>252</v>
      </c>
      <c r="K772" s="14">
        <v>21</v>
      </c>
      <c r="L772" s="12">
        <v>1</v>
      </c>
      <c r="M772" s="17" t="str">
        <f t="shared" si="48"/>
        <v>11</v>
      </c>
      <c r="N772" s="18" t="s">
        <v>1716</v>
      </c>
      <c r="O772" s="14">
        <v>0</v>
      </c>
      <c r="P772" s="14">
        <v>0</v>
      </c>
      <c r="Q772" s="14">
        <v>0</v>
      </c>
      <c r="R772" s="14">
        <v>0</v>
      </c>
      <c r="S772" s="14">
        <v>1</v>
      </c>
      <c r="T772" s="14">
        <v>1</v>
      </c>
      <c r="U772" s="14">
        <v>0</v>
      </c>
      <c r="V772" s="19">
        <v>2.8472222222222201E-2</v>
      </c>
      <c r="W772" s="17" t="s">
        <v>1705</v>
      </c>
      <c r="X772" s="14">
        <v>1</v>
      </c>
      <c r="Y772" s="20">
        <v>6</v>
      </c>
      <c r="Z772" s="17">
        <v>0</v>
      </c>
      <c r="AA772" s="17">
        <v>1</v>
      </c>
      <c r="AB772" s="17" t="s">
        <v>252</v>
      </c>
      <c r="AC772">
        <v>5</v>
      </c>
      <c r="AD772">
        <v>1</v>
      </c>
      <c r="AE772" s="17">
        <v>1</v>
      </c>
      <c r="AF772" s="17">
        <v>6</v>
      </c>
      <c r="AG772" s="17"/>
      <c r="AH772" s="14">
        <v>1</v>
      </c>
      <c r="AI772" s="14">
        <v>0</v>
      </c>
      <c r="AJ772" s="14">
        <v>0</v>
      </c>
      <c r="AK772" s="17" t="s">
        <v>1669</v>
      </c>
      <c r="AL772" s="17" t="s">
        <v>64</v>
      </c>
      <c r="AM772" s="17" t="s">
        <v>64</v>
      </c>
      <c r="AN772" s="17" t="s">
        <v>64</v>
      </c>
      <c r="AO772" s="16">
        <f t="shared" si="51"/>
        <v>2</v>
      </c>
      <c r="AP772">
        <v>1</v>
      </c>
      <c r="AQ772" s="20">
        <v>6</v>
      </c>
      <c r="AR772" s="12">
        <v>1</v>
      </c>
      <c r="AS772" s="12">
        <v>1</v>
      </c>
      <c r="AT772" s="14">
        <v>2</v>
      </c>
    </row>
    <row r="773" spans="1:46" x14ac:dyDescent="0.4">
      <c r="A773">
        <v>123</v>
      </c>
      <c r="B773" s="14">
        <v>0</v>
      </c>
      <c r="C773" s="14">
        <v>0</v>
      </c>
      <c r="D773" s="17" t="s">
        <v>1717</v>
      </c>
      <c r="E773" s="14">
        <v>1</v>
      </c>
      <c r="F773" s="14">
        <v>3</v>
      </c>
      <c r="G773" s="14">
        <v>0</v>
      </c>
      <c r="H773" s="14">
        <v>4</v>
      </c>
      <c r="I773" s="14">
        <f t="shared" si="49"/>
        <v>450</v>
      </c>
      <c r="J773" s="14">
        <f t="shared" si="50"/>
        <v>444</v>
      </c>
      <c r="K773" s="14">
        <v>37</v>
      </c>
      <c r="L773" s="12">
        <v>2</v>
      </c>
      <c r="M773" s="17" t="str">
        <f t="shared" si="48"/>
        <v xml:space="preserve">6 </v>
      </c>
      <c r="N773" s="18" t="s">
        <v>1718</v>
      </c>
      <c r="O773" s="14">
        <v>2</v>
      </c>
      <c r="P773" s="14">
        <v>1</v>
      </c>
      <c r="Q773" s="14">
        <v>0</v>
      </c>
      <c r="R773" s="14">
        <v>0</v>
      </c>
      <c r="S773" s="14">
        <v>1</v>
      </c>
      <c r="T773" s="14">
        <v>1</v>
      </c>
      <c r="U773" s="14">
        <v>0</v>
      </c>
      <c r="V773" s="19">
        <v>0.72499999999999998</v>
      </c>
      <c r="W773" s="17" t="s">
        <v>1719</v>
      </c>
      <c r="X773" s="14">
        <v>1</v>
      </c>
      <c r="Y773" s="20">
        <v>15</v>
      </c>
      <c r="Z773" s="17">
        <v>0</v>
      </c>
      <c r="AA773" s="17">
        <v>1</v>
      </c>
      <c r="AB773" s="17" t="s">
        <v>123</v>
      </c>
      <c r="AC773">
        <v>0</v>
      </c>
      <c r="AD773">
        <v>1</v>
      </c>
      <c r="AE773" s="17">
        <v>1</v>
      </c>
      <c r="AF773" s="17">
        <v>6</v>
      </c>
      <c r="AG773" s="17"/>
      <c r="AH773" s="14">
        <v>1</v>
      </c>
      <c r="AI773" s="14">
        <v>0</v>
      </c>
      <c r="AJ773" s="14">
        <v>0</v>
      </c>
      <c r="AK773" s="17" t="s">
        <v>1720</v>
      </c>
      <c r="AL773" s="17" t="s">
        <v>64</v>
      </c>
      <c r="AM773" s="17" t="s">
        <v>64</v>
      </c>
      <c r="AN773" s="17" t="s">
        <v>64</v>
      </c>
      <c r="AO773" s="16">
        <f t="shared" si="51"/>
        <v>1</v>
      </c>
      <c r="AP773">
        <v>1</v>
      </c>
      <c r="AQ773" s="20">
        <v>15</v>
      </c>
      <c r="AR773" s="12">
        <v>1</v>
      </c>
      <c r="AS773" s="12">
        <v>1</v>
      </c>
      <c r="AT773" s="14">
        <v>2</v>
      </c>
    </row>
    <row r="774" spans="1:46" x14ac:dyDescent="0.4">
      <c r="A774">
        <v>418</v>
      </c>
      <c r="B774" s="14">
        <v>0</v>
      </c>
      <c r="C774" s="14">
        <v>1</v>
      </c>
      <c r="D774" s="17" t="s">
        <v>1717</v>
      </c>
      <c r="E774" s="14">
        <v>0</v>
      </c>
      <c r="F774" s="14">
        <v>3</v>
      </c>
      <c r="G774" s="14">
        <v>3</v>
      </c>
      <c r="H774" s="14">
        <v>0</v>
      </c>
      <c r="I774" s="14">
        <f t="shared" si="49"/>
        <v>383</v>
      </c>
      <c r="J774" s="14">
        <f t="shared" si="50"/>
        <v>372</v>
      </c>
      <c r="K774" s="14">
        <v>31</v>
      </c>
      <c r="L774" s="12">
        <v>2</v>
      </c>
      <c r="M774" s="17" t="str">
        <f t="shared" si="48"/>
        <v>11</v>
      </c>
      <c r="N774" s="18" t="s">
        <v>1721</v>
      </c>
      <c r="O774" s="14">
        <v>0</v>
      </c>
      <c r="P774" s="14">
        <v>1</v>
      </c>
      <c r="Q774" s="14">
        <v>1</v>
      </c>
      <c r="R774" s="14">
        <v>0</v>
      </c>
      <c r="S774" s="14">
        <v>0</v>
      </c>
      <c r="T774" s="14">
        <v>0</v>
      </c>
      <c r="U774" s="14">
        <v>1</v>
      </c>
      <c r="V774" s="19">
        <v>0.88819444444444395</v>
      </c>
      <c r="W774" s="17" t="s">
        <v>1722</v>
      </c>
      <c r="X774" s="14">
        <v>1</v>
      </c>
      <c r="Y774" s="20">
        <v>35</v>
      </c>
      <c r="Z774" s="17">
        <v>0</v>
      </c>
      <c r="AA774" s="17">
        <v>0</v>
      </c>
      <c r="AB774" s="17" t="s">
        <v>58</v>
      </c>
      <c r="AC774">
        <v>2</v>
      </c>
      <c r="AD774">
        <v>0</v>
      </c>
      <c r="AE774" s="17"/>
      <c r="AF774" s="17"/>
      <c r="AG774" s="17"/>
      <c r="AH774" s="14">
        <v>0</v>
      </c>
      <c r="AI774" s="14">
        <v>0</v>
      </c>
      <c r="AJ774" s="14">
        <v>1</v>
      </c>
      <c r="AK774" s="17" t="s">
        <v>1720</v>
      </c>
      <c r="AL774" s="17" t="s">
        <v>1720</v>
      </c>
      <c r="AM774" s="17" t="s">
        <v>1723</v>
      </c>
      <c r="AN774" s="17" t="s">
        <v>1724</v>
      </c>
      <c r="AO774" s="16">
        <f t="shared" si="51"/>
        <v>1</v>
      </c>
      <c r="AP774">
        <v>1</v>
      </c>
      <c r="AQ774" s="20">
        <v>35</v>
      </c>
      <c r="AR774" s="12">
        <v>1</v>
      </c>
      <c r="AS774" s="12">
        <v>1</v>
      </c>
      <c r="AT774" s="14">
        <v>3</v>
      </c>
    </row>
    <row r="775" spans="1:46" x14ac:dyDescent="0.4">
      <c r="A775">
        <v>142</v>
      </c>
      <c r="B775" s="14">
        <v>0</v>
      </c>
      <c r="C775" s="14">
        <v>1</v>
      </c>
      <c r="D775" s="17" t="s">
        <v>1717</v>
      </c>
      <c r="E775" s="14">
        <v>1</v>
      </c>
      <c r="F775" s="14">
        <v>3</v>
      </c>
      <c r="G775" s="14">
        <v>1</v>
      </c>
      <c r="H775" s="14">
        <v>1</v>
      </c>
      <c r="I775" s="14">
        <f t="shared" si="49"/>
        <v>661</v>
      </c>
      <c r="J775" s="14">
        <f t="shared" si="50"/>
        <v>660</v>
      </c>
      <c r="K775" s="14">
        <v>55</v>
      </c>
      <c r="L775" s="12">
        <v>4</v>
      </c>
      <c r="M775" s="17" t="str">
        <f t="shared" si="48"/>
        <v xml:space="preserve">1 </v>
      </c>
      <c r="N775" s="18" t="s">
        <v>1725</v>
      </c>
      <c r="O775" s="14">
        <v>5</v>
      </c>
      <c r="P775" s="14">
        <v>1</v>
      </c>
      <c r="Q775" s="14">
        <v>0</v>
      </c>
      <c r="R775" s="14">
        <v>0</v>
      </c>
      <c r="S775" s="14">
        <v>1</v>
      </c>
      <c r="T775" s="14">
        <v>1</v>
      </c>
      <c r="U775" s="14">
        <v>0</v>
      </c>
      <c r="V775" s="19">
        <v>0.59513888888888899</v>
      </c>
      <c r="W775" s="17" t="s">
        <v>1714</v>
      </c>
      <c r="X775" s="14">
        <v>1</v>
      </c>
      <c r="Y775" s="20">
        <v>16</v>
      </c>
      <c r="Z775" s="17">
        <v>1</v>
      </c>
      <c r="AA775" s="17">
        <v>1</v>
      </c>
      <c r="AB775" s="17" t="s">
        <v>123</v>
      </c>
      <c r="AC775">
        <v>0</v>
      </c>
      <c r="AD775">
        <v>1</v>
      </c>
      <c r="AE775" s="17">
        <v>1</v>
      </c>
      <c r="AF775" s="17">
        <v>6</v>
      </c>
      <c r="AG775" s="17"/>
      <c r="AH775" s="14">
        <v>1</v>
      </c>
      <c r="AI775" s="14">
        <v>0</v>
      </c>
      <c r="AJ775" s="14">
        <v>0</v>
      </c>
      <c r="AK775" s="17" t="s">
        <v>1720</v>
      </c>
      <c r="AL775" s="17" t="s">
        <v>64</v>
      </c>
      <c r="AM775" s="17" t="s">
        <v>64</v>
      </c>
      <c r="AN775" s="17" t="s">
        <v>64</v>
      </c>
      <c r="AO775" s="16">
        <f t="shared" si="51"/>
        <v>1</v>
      </c>
      <c r="AP775">
        <v>1</v>
      </c>
      <c r="AQ775" s="20">
        <v>16</v>
      </c>
      <c r="AR775" s="12">
        <v>1</v>
      </c>
      <c r="AS775" s="12">
        <v>1</v>
      </c>
      <c r="AT775" s="14">
        <v>2</v>
      </c>
    </row>
    <row r="776" spans="1:46" x14ac:dyDescent="0.4">
      <c r="A776">
        <v>568</v>
      </c>
      <c r="B776" s="14">
        <v>0</v>
      </c>
      <c r="C776" s="14">
        <v>0</v>
      </c>
      <c r="D776" s="17" t="s">
        <v>1726</v>
      </c>
      <c r="E776" s="14">
        <v>0</v>
      </c>
      <c r="F776" s="14">
        <v>1</v>
      </c>
      <c r="G776" s="14">
        <v>3</v>
      </c>
      <c r="H776" s="14">
        <v>0</v>
      </c>
      <c r="I776" s="14">
        <f t="shared" si="49"/>
        <v>385</v>
      </c>
      <c r="J776" s="14">
        <f t="shared" si="50"/>
        <v>384</v>
      </c>
      <c r="K776" s="14">
        <v>32</v>
      </c>
      <c r="L776" s="12">
        <v>2</v>
      </c>
      <c r="M776" s="17" t="str">
        <f t="shared" si="48"/>
        <v xml:space="preserve">1 </v>
      </c>
      <c r="N776" s="18" t="s">
        <v>1727</v>
      </c>
      <c r="O776" s="14">
        <v>4</v>
      </c>
      <c r="P776" s="14">
        <v>0</v>
      </c>
      <c r="Q776" s="14">
        <v>1</v>
      </c>
      <c r="R776" s="14">
        <v>0</v>
      </c>
      <c r="S776" s="14">
        <v>0</v>
      </c>
      <c r="T776" s="14">
        <v>1</v>
      </c>
      <c r="U776" s="14">
        <v>1</v>
      </c>
      <c r="V776" s="19">
        <v>7.6388888888888904E-3</v>
      </c>
      <c r="W776" s="17" t="s">
        <v>1691</v>
      </c>
      <c r="X776" s="14">
        <v>1</v>
      </c>
      <c r="Y776" s="20">
        <v>18</v>
      </c>
      <c r="Z776" s="17">
        <v>1</v>
      </c>
      <c r="AA776" s="17">
        <v>1</v>
      </c>
      <c r="AB776" s="17" t="s">
        <v>115</v>
      </c>
      <c r="AC776">
        <v>3</v>
      </c>
      <c r="AD776">
        <v>0</v>
      </c>
      <c r="AE776" s="17"/>
      <c r="AF776" s="17"/>
      <c r="AG776" s="17"/>
      <c r="AH776" s="14">
        <v>0</v>
      </c>
      <c r="AI776" s="14">
        <v>0</v>
      </c>
      <c r="AJ776" s="14">
        <v>0</v>
      </c>
      <c r="AK776" s="17" t="s">
        <v>1697</v>
      </c>
      <c r="AL776" s="17" t="s">
        <v>64</v>
      </c>
      <c r="AM776" s="17" t="s">
        <v>64</v>
      </c>
      <c r="AN776" s="17" t="s">
        <v>64</v>
      </c>
      <c r="AO776" s="16">
        <f t="shared" si="51"/>
        <v>16</v>
      </c>
      <c r="AP776">
        <v>2</v>
      </c>
      <c r="AQ776" s="20">
        <v>18</v>
      </c>
      <c r="AR776" s="12">
        <v>1</v>
      </c>
      <c r="AS776" s="12">
        <v>1</v>
      </c>
      <c r="AT776" s="14">
        <v>2</v>
      </c>
    </row>
    <row r="777" spans="1:46" x14ac:dyDescent="0.4">
      <c r="A777">
        <v>403</v>
      </c>
      <c r="B777" s="14">
        <v>0</v>
      </c>
      <c r="C777" s="14">
        <v>0</v>
      </c>
      <c r="D777" s="17" t="s">
        <v>1697</v>
      </c>
      <c r="E777" s="14">
        <v>1</v>
      </c>
      <c r="F777" s="14">
        <v>2</v>
      </c>
      <c r="G777" s="14">
        <v>3</v>
      </c>
      <c r="H777" s="14">
        <v>4</v>
      </c>
      <c r="I777" s="14">
        <f t="shared" si="49"/>
        <v>281</v>
      </c>
      <c r="J777" s="14">
        <f t="shared" si="50"/>
        <v>276</v>
      </c>
      <c r="K777" s="14">
        <v>23</v>
      </c>
      <c r="L777" s="12">
        <v>1</v>
      </c>
      <c r="M777" s="17" t="str">
        <f t="shared" si="48"/>
        <v xml:space="preserve">5 </v>
      </c>
      <c r="N777" s="18" t="s">
        <v>355</v>
      </c>
      <c r="O777" s="14">
        <v>5</v>
      </c>
      <c r="P777" s="14">
        <v>1</v>
      </c>
      <c r="Q777" s="14">
        <v>0</v>
      </c>
      <c r="R777" s="14">
        <v>0</v>
      </c>
      <c r="S777" s="14">
        <v>1</v>
      </c>
      <c r="T777" s="14">
        <v>1</v>
      </c>
      <c r="U777" s="14">
        <v>1</v>
      </c>
      <c r="V777" s="19">
        <v>0.96388888888888902</v>
      </c>
      <c r="W777" s="17" t="s">
        <v>1691</v>
      </c>
      <c r="X777" s="14">
        <v>1</v>
      </c>
      <c r="Y777" s="20">
        <v>2</v>
      </c>
      <c r="Z777" s="17">
        <v>1</v>
      </c>
      <c r="AA777" s="17">
        <v>0</v>
      </c>
      <c r="AB777" s="17" t="s">
        <v>103</v>
      </c>
      <c r="AC777">
        <v>6</v>
      </c>
      <c r="AD777">
        <v>0</v>
      </c>
      <c r="AE777" s="17"/>
      <c r="AF777" s="17"/>
      <c r="AG777" s="17"/>
      <c r="AH777" s="14">
        <v>0</v>
      </c>
      <c r="AI777" s="14">
        <v>0</v>
      </c>
      <c r="AJ777" s="14">
        <v>0</v>
      </c>
      <c r="AK777" s="17" t="s">
        <v>1709</v>
      </c>
      <c r="AL777" s="17" t="s">
        <v>64</v>
      </c>
      <c r="AM777" s="17" t="s">
        <v>64</v>
      </c>
      <c r="AN777" s="17" t="s">
        <v>64</v>
      </c>
      <c r="AO777" s="16">
        <f t="shared" si="51"/>
        <v>1</v>
      </c>
      <c r="AP777">
        <v>1</v>
      </c>
      <c r="AQ777" s="20">
        <v>2</v>
      </c>
      <c r="AR777" s="12">
        <v>1</v>
      </c>
      <c r="AS777" s="12">
        <v>1</v>
      </c>
      <c r="AT777" s="14">
        <v>2</v>
      </c>
    </row>
    <row r="778" spans="1:46" x14ac:dyDescent="0.4">
      <c r="A778">
        <v>374</v>
      </c>
      <c r="B778" s="14">
        <v>0</v>
      </c>
      <c r="C778" s="14">
        <v>0</v>
      </c>
      <c r="D778" s="17" t="s">
        <v>1691</v>
      </c>
      <c r="E778" s="14">
        <v>1</v>
      </c>
      <c r="F778" s="14">
        <v>0</v>
      </c>
      <c r="G778" s="14">
        <v>0</v>
      </c>
      <c r="H778" s="14">
        <v>4</v>
      </c>
      <c r="I778" s="14">
        <f t="shared" si="49"/>
        <v>715</v>
      </c>
      <c r="J778" s="14">
        <f t="shared" si="50"/>
        <v>708</v>
      </c>
      <c r="K778" s="14">
        <v>59</v>
      </c>
      <c r="L778" s="12">
        <v>4</v>
      </c>
      <c r="M778" s="17" t="str">
        <f t="shared" si="48"/>
        <v xml:space="preserve">7 </v>
      </c>
      <c r="N778" s="18" t="s">
        <v>1728</v>
      </c>
      <c r="O778" s="14">
        <v>5</v>
      </c>
      <c r="P778" s="14">
        <v>1</v>
      </c>
      <c r="Q778" s="14">
        <v>1</v>
      </c>
      <c r="R778" s="14">
        <v>0</v>
      </c>
      <c r="S778" s="14">
        <v>1</v>
      </c>
      <c r="T778" s="14">
        <v>1</v>
      </c>
      <c r="U778" s="14">
        <v>0</v>
      </c>
      <c r="V778" s="19">
        <v>0.77708333333333302</v>
      </c>
      <c r="W778" s="17" t="s">
        <v>1729</v>
      </c>
      <c r="X778" s="14">
        <v>0</v>
      </c>
      <c r="Y778" s="20">
        <v>125</v>
      </c>
      <c r="Z778" s="17">
        <v>0</v>
      </c>
      <c r="AA778" s="17">
        <v>1</v>
      </c>
      <c r="AB778" s="17" t="s">
        <v>53</v>
      </c>
      <c r="AC778">
        <v>2</v>
      </c>
      <c r="AD778">
        <v>0</v>
      </c>
      <c r="AE778" s="17"/>
      <c r="AF778" s="17"/>
      <c r="AG778" s="17"/>
      <c r="AH778" s="14">
        <v>0</v>
      </c>
      <c r="AI778" s="14">
        <v>0</v>
      </c>
      <c r="AJ778" s="14">
        <v>0</v>
      </c>
      <c r="AK778" s="17" t="s">
        <v>1634</v>
      </c>
      <c r="AL778" s="17" t="s">
        <v>64</v>
      </c>
      <c r="AM778" s="17" t="s">
        <v>64</v>
      </c>
      <c r="AN778" s="17" t="s">
        <v>64</v>
      </c>
      <c r="AO778" s="16">
        <f t="shared" si="51"/>
        <v>1</v>
      </c>
      <c r="AP778">
        <v>1</v>
      </c>
      <c r="AQ778" s="20">
        <v>125</v>
      </c>
      <c r="AR778" s="12">
        <v>1</v>
      </c>
      <c r="AS778" s="12">
        <v>1</v>
      </c>
      <c r="AT778" s="14">
        <v>2</v>
      </c>
    </row>
    <row r="779" spans="1:46" x14ac:dyDescent="0.4">
      <c r="A779">
        <v>341</v>
      </c>
      <c r="B779" s="14">
        <v>0</v>
      </c>
      <c r="C779" s="14">
        <v>1</v>
      </c>
      <c r="D779" s="17" t="s">
        <v>1691</v>
      </c>
      <c r="E779" s="14">
        <v>0</v>
      </c>
      <c r="F779" s="14">
        <v>3</v>
      </c>
      <c r="G779" s="14">
        <v>3</v>
      </c>
      <c r="H779" s="14">
        <v>0</v>
      </c>
      <c r="I779" s="14">
        <f t="shared" si="49"/>
        <v>766</v>
      </c>
      <c r="J779" s="14">
        <f t="shared" si="50"/>
        <v>756</v>
      </c>
      <c r="K779" s="14">
        <v>63</v>
      </c>
      <c r="L779" s="12">
        <v>5</v>
      </c>
      <c r="M779" s="17" t="str">
        <f t="shared" si="48"/>
        <v>10</v>
      </c>
      <c r="N779" s="18" t="s">
        <v>685</v>
      </c>
      <c r="O779" s="14">
        <v>5</v>
      </c>
      <c r="P779" s="14">
        <v>1</v>
      </c>
      <c r="Q779" s="14">
        <v>1</v>
      </c>
      <c r="R779" s="14">
        <v>0</v>
      </c>
      <c r="S779" s="14">
        <v>0</v>
      </c>
      <c r="T779" s="14">
        <v>1</v>
      </c>
      <c r="U779" s="14">
        <v>1</v>
      </c>
      <c r="V779" s="19">
        <v>0.89930555555555602</v>
      </c>
      <c r="W779" s="17" t="s">
        <v>1730</v>
      </c>
      <c r="X779" s="14">
        <v>1</v>
      </c>
      <c r="Y779" s="20">
        <v>29</v>
      </c>
      <c r="Z779" s="17">
        <v>1</v>
      </c>
      <c r="AA779" s="17">
        <v>0</v>
      </c>
      <c r="AB779" s="17" t="s">
        <v>332</v>
      </c>
      <c r="AC779">
        <v>2</v>
      </c>
      <c r="AD779">
        <v>0</v>
      </c>
      <c r="AE779" s="17"/>
      <c r="AF779" s="17"/>
      <c r="AG779" s="17"/>
      <c r="AH779" s="14">
        <v>0</v>
      </c>
      <c r="AI779" s="14">
        <v>0</v>
      </c>
      <c r="AJ779" s="14">
        <v>1</v>
      </c>
      <c r="AK779" s="17" t="s">
        <v>1634</v>
      </c>
      <c r="AL779" s="17" t="s">
        <v>1634</v>
      </c>
      <c r="AM779" s="17" t="s">
        <v>1668</v>
      </c>
      <c r="AN779" s="17" t="s">
        <v>1731</v>
      </c>
      <c r="AO779" s="16">
        <f t="shared" si="51"/>
        <v>1</v>
      </c>
      <c r="AP779">
        <v>1</v>
      </c>
      <c r="AQ779" s="20">
        <v>29</v>
      </c>
      <c r="AR779" s="12">
        <v>1</v>
      </c>
      <c r="AS779" s="12">
        <v>1</v>
      </c>
      <c r="AT779" s="14">
        <v>3</v>
      </c>
    </row>
    <row r="780" spans="1:46" x14ac:dyDescent="0.4">
      <c r="A780">
        <v>228</v>
      </c>
      <c r="B780" s="14">
        <v>0</v>
      </c>
      <c r="C780" s="14">
        <v>1</v>
      </c>
      <c r="D780" s="17" t="s">
        <v>1634</v>
      </c>
      <c r="E780" s="14">
        <v>1</v>
      </c>
      <c r="F780" s="14">
        <v>1</v>
      </c>
      <c r="G780" s="14">
        <v>4</v>
      </c>
      <c r="H780" s="14">
        <v>1</v>
      </c>
      <c r="I780" s="14">
        <f t="shared" si="49"/>
        <v>495</v>
      </c>
      <c r="J780" s="14">
        <f t="shared" si="50"/>
        <v>492</v>
      </c>
      <c r="K780" s="14">
        <v>41</v>
      </c>
      <c r="L780" s="12">
        <v>3</v>
      </c>
      <c r="M780" s="17" t="str">
        <f t="shared" si="48"/>
        <v xml:space="preserve">3 </v>
      </c>
      <c r="N780" s="18" t="s">
        <v>1732</v>
      </c>
      <c r="O780" s="14">
        <v>3</v>
      </c>
      <c r="P780" s="14">
        <v>0</v>
      </c>
      <c r="Q780" s="14">
        <v>1</v>
      </c>
      <c r="R780" s="14">
        <v>0</v>
      </c>
      <c r="S780" s="14">
        <v>0</v>
      </c>
      <c r="T780" s="14">
        <v>1</v>
      </c>
      <c r="U780" s="14">
        <v>1</v>
      </c>
      <c r="V780" s="19">
        <v>0.23055555555555601</v>
      </c>
      <c r="W780" s="17" t="s">
        <v>1724</v>
      </c>
      <c r="X780" s="14">
        <v>1</v>
      </c>
      <c r="Y780" s="20">
        <v>21</v>
      </c>
      <c r="Z780" s="17">
        <v>1</v>
      </c>
      <c r="AA780" s="17">
        <v>1</v>
      </c>
      <c r="AB780" s="17" t="s">
        <v>53</v>
      </c>
      <c r="AC780">
        <v>2</v>
      </c>
      <c r="AD780">
        <v>0</v>
      </c>
      <c r="AE780" s="17"/>
      <c r="AF780" s="17"/>
      <c r="AG780" s="17"/>
      <c r="AH780" s="14">
        <v>0</v>
      </c>
      <c r="AI780" s="14">
        <v>0</v>
      </c>
      <c r="AJ780" s="14">
        <v>1</v>
      </c>
      <c r="AK780" s="17" t="s">
        <v>1634</v>
      </c>
      <c r="AL780" s="17" t="s">
        <v>1634</v>
      </c>
      <c r="AM780" s="17" t="s">
        <v>1668</v>
      </c>
      <c r="AN780" s="17" t="s">
        <v>1733</v>
      </c>
      <c r="AO780" s="16">
        <f t="shared" si="51"/>
        <v>0</v>
      </c>
      <c r="AP780">
        <v>0</v>
      </c>
      <c r="AQ780" s="20">
        <v>21</v>
      </c>
      <c r="AR780" s="12">
        <v>1</v>
      </c>
      <c r="AS780" s="12">
        <v>1</v>
      </c>
      <c r="AT780" s="14">
        <v>3</v>
      </c>
    </row>
    <row r="781" spans="1:46" x14ac:dyDescent="0.4">
      <c r="A781">
        <v>571</v>
      </c>
      <c r="B781" s="14">
        <v>0</v>
      </c>
      <c r="C781" s="14">
        <v>1</v>
      </c>
      <c r="D781" s="17" t="s">
        <v>1711</v>
      </c>
      <c r="E781" s="14">
        <v>1</v>
      </c>
      <c r="F781" s="14">
        <v>1</v>
      </c>
      <c r="G781" s="14">
        <v>6</v>
      </c>
      <c r="H781" s="14">
        <v>4</v>
      </c>
      <c r="I781" s="14">
        <f t="shared" si="49"/>
        <v>490</v>
      </c>
      <c r="J781" s="14">
        <f t="shared" si="50"/>
        <v>480</v>
      </c>
      <c r="K781" s="14">
        <v>40</v>
      </c>
      <c r="L781" s="12">
        <v>3</v>
      </c>
      <c r="M781" s="17" t="str">
        <f t="shared" si="48"/>
        <v>10</v>
      </c>
      <c r="N781" s="18" t="s">
        <v>1734</v>
      </c>
      <c r="O781" s="14">
        <v>4</v>
      </c>
      <c r="P781" s="14">
        <v>1</v>
      </c>
      <c r="Q781" s="14">
        <v>1</v>
      </c>
      <c r="R781" s="14">
        <v>1</v>
      </c>
      <c r="S781" s="14">
        <v>1</v>
      </c>
      <c r="T781" s="14">
        <v>1</v>
      </c>
      <c r="U781" s="14">
        <v>0</v>
      </c>
      <c r="V781" s="19">
        <v>0.73333333333333295</v>
      </c>
      <c r="W781" s="17" t="s">
        <v>1724</v>
      </c>
      <c r="X781" s="14">
        <v>1</v>
      </c>
      <c r="Y781" s="20">
        <v>35</v>
      </c>
      <c r="Z781" s="17">
        <v>0</v>
      </c>
      <c r="AA781" s="17">
        <v>0</v>
      </c>
      <c r="AB781" s="17" t="s">
        <v>332</v>
      </c>
      <c r="AC781">
        <v>2</v>
      </c>
      <c r="AD781">
        <v>0</v>
      </c>
      <c r="AE781" s="17"/>
      <c r="AF781" s="17"/>
      <c r="AG781" s="17"/>
      <c r="AH781" s="14">
        <v>0</v>
      </c>
      <c r="AI781" s="14">
        <v>0</v>
      </c>
      <c r="AJ781" s="14">
        <v>1</v>
      </c>
      <c r="AK781" s="17" t="s">
        <v>1634</v>
      </c>
      <c r="AL781" s="17" t="s">
        <v>1634</v>
      </c>
      <c r="AM781" s="17" t="s">
        <v>1668</v>
      </c>
      <c r="AN781" s="17" t="s">
        <v>1735</v>
      </c>
      <c r="AO781" s="16">
        <f t="shared" si="51"/>
        <v>14</v>
      </c>
      <c r="AP781">
        <v>2</v>
      </c>
      <c r="AQ781" s="20">
        <v>35</v>
      </c>
      <c r="AR781" s="12">
        <v>1</v>
      </c>
      <c r="AS781" s="12">
        <v>1</v>
      </c>
      <c r="AT781" s="14">
        <v>3</v>
      </c>
    </row>
    <row r="782" spans="1:46" x14ac:dyDescent="0.4">
      <c r="A782">
        <v>532</v>
      </c>
      <c r="B782" s="14">
        <v>0</v>
      </c>
      <c r="C782" s="14">
        <v>0</v>
      </c>
      <c r="D782" s="17" t="s">
        <v>1736</v>
      </c>
      <c r="E782" s="14">
        <v>0</v>
      </c>
      <c r="F782" s="14">
        <v>0</v>
      </c>
      <c r="G782" s="14">
        <v>3</v>
      </c>
      <c r="H782" s="14">
        <v>0</v>
      </c>
      <c r="I782" s="14">
        <f t="shared" si="49"/>
        <v>254</v>
      </c>
      <c r="J782" s="14">
        <f t="shared" si="50"/>
        <v>252</v>
      </c>
      <c r="K782" s="14">
        <v>21</v>
      </c>
      <c r="L782" s="12">
        <v>1</v>
      </c>
      <c r="M782" s="17" t="str">
        <f t="shared" si="48"/>
        <v xml:space="preserve">2 </v>
      </c>
      <c r="N782" s="18" t="s">
        <v>770</v>
      </c>
      <c r="O782" s="14">
        <v>5</v>
      </c>
      <c r="P782" s="14">
        <v>1</v>
      </c>
      <c r="Q782" s="14">
        <v>0</v>
      </c>
      <c r="R782" s="14">
        <v>1</v>
      </c>
      <c r="S782" s="14">
        <v>1</v>
      </c>
      <c r="T782" s="14">
        <v>0</v>
      </c>
      <c r="U782" s="14">
        <v>1</v>
      </c>
      <c r="V782" s="19">
        <v>6.25E-2</v>
      </c>
      <c r="W782" s="17" t="s">
        <v>1737</v>
      </c>
      <c r="X782" s="14">
        <v>1</v>
      </c>
      <c r="Y782" s="20">
        <v>10</v>
      </c>
      <c r="Z782" s="17">
        <v>1</v>
      </c>
      <c r="AA782" s="17">
        <v>0</v>
      </c>
      <c r="AB782" s="17" t="s">
        <v>81</v>
      </c>
      <c r="AC782">
        <v>6</v>
      </c>
      <c r="AD782">
        <v>0</v>
      </c>
      <c r="AE782" s="17"/>
      <c r="AF782" s="17"/>
      <c r="AG782" s="17"/>
      <c r="AH782" s="14">
        <v>0</v>
      </c>
      <c r="AI782" s="14">
        <v>0</v>
      </c>
      <c r="AJ782" s="14">
        <v>0</v>
      </c>
      <c r="AK782" s="17" t="s">
        <v>1668</v>
      </c>
      <c r="AL782" s="17" t="s">
        <v>64</v>
      </c>
      <c r="AM782" s="17" t="s">
        <v>64</v>
      </c>
      <c r="AN782" s="17" t="s">
        <v>64</v>
      </c>
      <c r="AO782" s="16">
        <f t="shared" si="51"/>
        <v>2</v>
      </c>
      <c r="AP782">
        <v>1</v>
      </c>
      <c r="AQ782" s="20">
        <v>10</v>
      </c>
      <c r="AR782" s="12">
        <v>1</v>
      </c>
      <c r="AS782" s="12">
        <v>1</v>
      </c>
      <c r="AT782" s="14">
        <v>2</v>
      </c>
    </row>
  </sheetData>
  <conditionalFormatting sqref="B1">
    <cfRule type="duplicateValues" dxfId="12" priority="2"/>
  </conditionalFormatting>
  <conditionalFormatting sqref="B1:B427 B783:B1048576">
    <cfRule type="duplicateValues" dxfId="11" priority="3"/>
  </conditionalFormatting>
  <conditionalFormatting sqref="B2:B427">
    <cfRule type="duplicateValues" dxfId="10" priority="4"/>
  </conditionalFormatting>
  <conditionalFormatting sqref="B428:B782">
    <cfRule type="duplicateValues" dxfId="9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3933D-2125-2844-8500-D11EE2B60E1C}">
  <dimension ref="A1:BF782"/>
  <sheetViews>
    <sheetView tabSelected="1" topLeftCell="X1" workbookViewId="0">
      <selection activeCell="AJ1" sqref="AJ1"/>
    </sheetView>
  </sheetViews>
  <sheetFormatPr defaultColWidth="11.5" defaultRowHeight="16" x14ac:dyDescent="0.4"/>
  <cols>
    <col min="1" max="1" width="11.5" style="12"/>
    <col min="2" max="2" width="8.83203125" style="32" customWidth="1"/>
    <col min="3" max="3" width="8.5" style="12" customWidth="1"/>
    <col min="4" max="4" width="14.5" style="12" hidden="1" customWidth="1"/>
    <col min="5" max="5" width="8" style="12" customWidth="1"/>
    <col min="6" max="6" width="7" style="12" customWidth="1"/>
    <col min="7" max="7" width="7.6640625" style="12" customWidth="1"/>
    <col min="8" max="8" width="7" style="12" customWidth="1"/>
    <col min="9" max="11" width="0" style="12" hidden="1" customWidth="1"/>
    <col min="12" max="12" width="7.5" style="12" customWidth="1"/>
    <col min="13" max="13" width="0" style="12" hidden="1" customWidth="1"/>
    <col min="14" max="14" width="2.6640625" style="12" hidden="1" customWidth="1"/>
    <col min="15" max="15" width="7.33203125" style="12" customWidth="1"/>
    <col min="16" max="16" width="8" style="12" customWidth="1"/>
    <col min="17" max="17" width="7.83203125" style="12" customWidth="1"/>
    <col min="18" max="18" width="6.83203125" style="12" customWidth="1"/>
    <col min="19" max="19" width="8" style="12" customWidth="1"/>
    <col min="20" max="20" width="5.83203125" style="12" customWidth="1"/>
    <col min="21" max="21" width="8.5" style="12" customWidth="1"/>
    <col min="22" max="22" width="12.6640625" style="12" hidden="1" customWidth="1"/>
    <col min="23" max="23" width="12.1640625" style="12" hidden="1" customWidth="1"/>
    <col min="24" max="24" width="8.6640625" style="12" customWidth="1"/>
    <col min="25" max="25" width="8.6640625" style="12" hidden="1" customWidth="1"/>
    <col min="26" max="26" width="8.83203125" style="12" customWidth="1"/>
    <col min="27" max="27" width="8.6640625" style="12" customWidth="1"/>
    <col min="28" max="28" width="11.6640625" style="12" customWidth="1"/>
    <col min="29" max="29" width="8.5" style="12" customWidth="1"/>
    <col min="30" max="30" width="7.5" style="12" customWidth="1"/>
    <col min="31" max="31" width="8.1640625" style="12" customWidth="1"/>
    <col min="32" max="33" width="7.6640625" style="12" customWidth="1"/>
    <col min="34" max="34" width="8.5" style="12" customWidth="1"/>
    <col min="35" max="35" width="9.6640625" style="12" customWidth="1"/>
    <col min="36" max="36" width="8.6640625" style="12" customWidth="1"/>
    <col min="37" max="37" width="64" style="12" hidden="1" customWidth="1"/>
    <col min="38" max="38" width="42.1640625" style="12" hidden="1" customWidth="1"/>
    <col min="39" max="39" width="50.33203125" style="12" hidden="1" customWidth="1"/>
    <col min="40" max="40" width="70.1640625" style="12" hidden="1" customWidth="1"/>
    <col min="41" max="41" width="9.5" style="12" customWidth="1"/>
    <col min="43" max="43" width="8.6640625" style="12" customWidth="1"/>
    <col min="44" max="45" width="0" style="12" hidden="1" customWidth="1"/>
    <col min="46" max="47" width="11.5" style="12"/>
    <col min="48" max="49" width="0" style="12" hidden="1" customWidth="1"/>
    <col min="50" max="52" width="11.5" style="12"/>
    <col min="53" max="53" width="8.6640625" style="12" customWidth="1"/>
    <col min="54" max="54" width="11.5" style="12"/>
    <col min="55" max="55" width="11.5" style="41"/>
    <col min="56" max="16384" width="11.5" style="12"/>
  </cols>
  <sheetData>
    <row r="1" spans="1:58" s="1" customFormat="1" ht="14.5" x14ac:dyDescent="0.4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 t="s">
        <v>21</v>
      </c>
      <c r="W1" s="3" t="s">
        <v>22</v>
      </c>
      <c r="X1" s="4" t="s">
        <v>23</v>
      </c>
      <c r="Y1" s="7" t="s">
        <v>24</v>
      </c>
      <c r="Z1" s="5" t="s">
        <v>25</v>
      </c>
      <c r="AA1" s="5" t="s">
        <v>26</v>
      </c>
      <c r="AB1" s="5" t="s">
        <v>27</v>
      </c>
      <c r="AC1" s="8" t="s">
        <v>28</v>
      </c>
      <c r="AD1" s="8" t="s">
        <v>29</v>
      </c>
      <c r="AE1" s="5" t="s">
        <v>30</v>
      </c>
      <c r="AF1" s="5" t="s">
        <v>31</v>
      </c>
      <c r="AG1" s="5" t="s">
        <v>32</v>
      </c>
      <c r="AH1" s="1" t="s">
        <v>33</v>
      </c>
      <c r="AI1" s="1" t="s">
        <v>34</v>
      </c>
      <c r="AJ1" s="1" t="s">
        <v>35</v>
      </c>
      <c r="AK1" s="5" t="s">
        <v>36</v>
      </c>
      <c r="AL1" s="5" t="s">
        <v>37</v>
      </c>
      <c r="AM1" s="9" t="s">
        <v>38</v>
      </c>
      <c r="AN1" s="3" t="s">
        <v>39</v>
      </c>
      <c r="AO1" s="10" t="s">
        <v>40</v>
      </c>
      <c r="AP1" s="8" t="s">
        <v>41</v>
      </c>
      <c r="AQ1" s="7" t="s">
        <v>42</v>
      </c>
      <c r="AR1" s="5" t="s">
        <v>1739</v>
      </c>
      <c r="AS1" s="9" t="s">
        <v>1740</v>
      </c>
      <c r="AT1" s="1" t="s">
        <v>1738</v>
      </c>
      <c r="AU1" s="5"/>
      <c r="AV1" s="5" t="s">
        <v>1741</v>
      </c>
      <c r="AW1" s="5" t="s">
        <v>1742</v>
      </c>
      <c r="AX1" s="39"/>
      <c r="AY1" s="39"/>
      <c r="AZ1" s="10"/>
      <c r="BA1" s="7"/>
      <c r="BC1" s="10"/>
    </row>
    <row r="2" spans="1:58" x14ac:dyDescent="0.4">
      <c r="A2">
        <v>59</v>
      </c>
      <c r="B2" s="13">
        <v>0</v>
      </c>
      <c r="C2" s="14">
        <v>0</v>
      </c>
      <c r="D2" s="15" t="s">
        <v>43</v>
      </c>
      <c r="E2" s="16">
        <v>1</v>
      </c>
      <c r="F2" s="14">
        <v>3</v>
      </c>
      <c r="G2" s="14">
        <v>1</v>
      </c>
      <c r="H2" s="14">
        <v>3</v>
      </c>
      <c r="I2" s="14">
        <f t="shared" ref="I2:I65" si="0">SUM(J2+M2)</f>
        <v>947</v>
      </c>
      <c r="J2" s="14">
        <f t="shared" ref="J2:J65" si="1">K2*12</f>
        <v>936</v>
      </c>
      <c r="K2" s="14">
        <v>78</v>
      </c>
      <c r="L2" s="12">
        <v>6</v>
      </c>
      <c r="M2" s="17" t="str">
        <f t="shared" ref="M2:M46" si="2">MID(N2,6,2)</f>
        <v>11</v>
      </c>
      <c r="N2" s="18" t="s">
        <v>44</v>
      </c>
      <c r="O2" s="14">
        <v>5</v>
      </c>
      <c r="P2" s="14">
        <v>1</v>
      </c>
      <c r="Q2" s="14">
        <v>0</v>
      </c>
      <c r="R2" s="14">
        <v>0</v>
      </c>
      <c r="S2" s="14">
        <v>1</v>
      </c>
      <c r="T2" s="14">
        <v>1</v>
      </c>
      <c r="U2" s="14">
        <v>0</v>
      </c>
      <c r="V2" s="19">
        <v>0.59027777777777801</v>
      </c>
      <c r="W2" s="15" t="s">
        <v>45</v>
      </c>
      <c r="X2" s="14">
        <v>1</v>
      </c>
      <c r="Y2" s="20">
        <v>36</v>
      </c>
      <c r="Z2" s="17">
        <v>1</v>
      </c>
      <c r="AA2" s="17">
        <v>1</v>
      </c>
      <c r="AB2" s="21" t="s">
        <v>46</v>
      </c>
      <c r="AC2">
        <v>0</v>
      </c>
      <c r="AD2">
        <v>0</v>
      </c>
      <c r="AE2" s="17"/>
      <c r="AF2" s="17"/>
      <c r="AG2" s="17"/>
      <c r="AH2" s="14">
        <v>0</v>
      </c>
      <c r="AI2" s="14">
        <v>0</v>
      </c>
      <c r="AJ2" s="14">
        <v>1</v>
      </c>
      <c r="AK2" s="15" t="s">
        <v>47</v>
      </c>
      <c r="AL2" s="15" t="s">
        <v>47</v>
      </c>
      <c r="AM2" s="15" t="s">
        <v>48</v>
      </c>
      <c r="AN2" s="15" t="s">
        <v>49</v>
      </c>
      <c r="AO2" s="16">
        <f t="shared" ref="AO2:AO65" si="3">AK2-D2</f>
        <v>1</v>
      </c>
      <c r="AP2">
        <v>1</v>
      </c>
      <c r="AQ2" s="20">
        <v>36</v>
      </c>
      <c r="AR2" s="17" t="s">
        <v>49</v>
      </c>
      <c r="AS2" s="17" t="s">
        <v>99</v>
      </c>
      <c r="AT2" s="12">
        <v>0</v>
      </c>
      <c r="AU2" s="17"/>
      <c r="AV2" s="17">
        <v>1</v>
      </c>
      <c r="AW2" s="17">
        <v>1</v>
      </c>
      <c r="AX2" s="40"/>
      <c r="AY2" s="16"/>
      <c r="AZ2" s="40"/>
      <c r="BA2" s="20"/>
    </row>
    <row r="3" spans="1:58" x14ac:dyDescent="0.4">
      <c r="A3">
        <v>639</v>
      </c>
      <c r="B3" s="13">
        <v>0</v>
      </c>
      <c r="C3" s="14">
        <v>0</v>
      </c>
      <c r="D3" s="15" t="s">
        <v>50</v>
      </c>
      <c r="E3" s="14">
        <v>0</v>
      </c>
      <c r="F3" s="14">
        <v>3</v>
      </c>
      <c r="G3" s="14">
        <v>5</v>
      </c>
      <c r="H3" s="14">
        <v>0</v>
      </c>
      <c r="I3" s="14">
        <f t="shared" si="0"/>
        <v>355</v>
      </c>
      <c r="J3" s="14">
        <f t="shared" si="1"/>
        <v>348</v>
      </c>
      <c r="K3" s="14">
        <v>29</v>
      </c>
      <c r="L3" s="12">
        <v>1</v>
      </c>
      <c r="M3" s="17" t="str">
        <f t="shared" si="2"/>
        <v xml:space="preserve">7 </v>
      </c>
      <c r="N3" s="18" t="s">
        <v>51</v>
      </c>
      <c r="O3" s="14">
        <v>0</v>
      </c>
      <c r="P3" s="14">
        <v>0</v>
      </c>
      <c r="Q3" s="14">
        <v>1</v>
      </c>
      <c r="R3" s="14">
        <v>0</v>
      </c>
      <c r="S3" s="14">
        <v>1</v>
      </c>
      <c r="T3" s="14">
        <v>0</v>
      </c>
      <c r="U3" s="14">
        <v>0</v>
      </c>
      <c r="V3" s="19">
        <v>0.44513888888888897</v>
      </c>
      <c r="W3" s="17" t="s">
        <v>52</v>
      </c>
      <c r="X3" s="14">
        <v>1</v>
      </c>
      <c r="Y3" s="20">
        <v>75</v>
      </c>
      <c r="Z3" s="17">
        <v>0</v>
      </c>
      <c r="AA3" s="17">
        <v>0</v>
      </c>
      <c r="AB3" s="21" t="s">
        <v>53</v>
      </c>
      <c r="AC3">
        <v>2</v>
      </c>
      <c r="AD3">
        <v>0</v>
      </c>
      <c r="AE3" s="17"/>
      <c r="AF3" s="17"/>
      <c r="AG3" s="17"/>
      <c r="AH3" s="14">
        <v>0</v>
      </c>
      <c r="AI3" s="14">
        <v>0</v>
      </c>
      <c r="AJ3" s="14">
        <v>1</v>
      </c>
      <c r="AK3" s="15" t="s">
        <v>47</v>
      </c>
      <c r="AL3" s="15" t="s">
        <v>47</v>
      </c>
      <c r="AM3" s="15" t="s">
        <v>54</v>
      </c>
      <c r="AN3" s="17" t="s">
        <v>55</v>
      </c>
      <c r="AO3" s="16">
        <f t="shared" si="3"/>
        <v>2</v>
      </c>
      <c r="AP3">
        <v>1</v>
      </c>
      <c r="AQ3" s="20">
        <v>75</v>
      </c>
      <c r="AR3" s="17" t="s">
        <v>55</v>
      </c>
      <c r="AS3" s="17" t="s">
        <v>157</v>
      </c>
      <c r="AT3" s="12">
        <v>0</v>
      </c>
      <c r="AU3" s="17"/>
      <c r="AV3" s="17">
        <v>0</v>
      </c>
      <c r="AW3" s="17">
        <v>0</v>
      </c>
      <c r="AX3" s="40"/>
      <c r="AY3" s="16"/>
      <c r="AZ3" s="40"/>
      <c r="BA3" s="20"/>
    </row>
    <row r="4" spans="1:58" x14ac:dyDescent="0.4">
      <c r="A4">
        <v>425</v>
      </c>
      <c r="B4" s="13">
        <v>0</v>
      </c>
      <c r="C4" s="14">
        <v>0</v>
      </c>
      <c r="D4" s="15" t="s">
        <v>56</v>
      </c>
      <c r="E4" s="14">
        <v>0</v>
      </c>
      <c r="F4" s="14">
        <v>3</v>
      </c>
      <c r="G4" s="14">
        <v>2</v>
      </c>
      <c r="H4" s="14">
        <v>2</v>
      </c>
      <c r="I4" s="14">
        <f t="shared" si="0"/>
        <v>754</v>
      </c>
      <c r="J4" s="14">
        <f t="shared" si="1"/>
        <v>744</v>
      </c>
      <c r="K4" s="14">
        <v>62</v>
      </c>
      <c r="L4" s="12">
        <v>5</v>
      </c>
      <c r="M4" s="17" t="str">
        <f t="shared" si="2"/>
        <v>10</v>
      </c>
      <c r="N4" s="22" t="s">
        <v>57</v>
      </c>
      <c r="O4" s="14">
        <v>1</v>
      </c>
      <c r="P4" s="14">
        <v>0</v>
      </c>
      <c r="Q4" s="14">
        <v>1</v>
      </c>
      <c r="R4" s="14">
        <v>0</v>
      </c>
      <c r="S4" s="14">
        <v>0</v>
      </c>
      <c r="T4" s="14">
        <v>0</v>
      </c>
      <c r="U4" s="14">
        <v>1</v>
      </c>
      <c r="V4" s="19">
        <v>0.98055555555555596</v>
      </c>
      <c r="W4" s="15">
        <v>43247</v>
      </c>
      <c r="X4" s="14">
        <v>1</v>
      </c>
      <c r="Y4" s="20">
        <v>47</v>
      </c>
      <c r="Z4" s="17">
        <v>1</v>
      </c>
      <c r="AA4" s="17">
        <v>0</v>
      </c>
      <c r="AB4" s="17" t="s">
        <v>58</v>
      </c>
      <c r="AC4">
        <v>2</v>
      </c>
      <c r="AD4">
        <v>0</v>
      </c>
      <c r="AE4" s="17"/>
      <c r="AF4" s="17"/>
      <c r="AG4" s="17"/>
      <c r="AH4" s="14">
        <v>0</v>
      </c>
      <c r="AI4" s="14">
        <v>0</v>
      </c>
      <c r="AJ4" s="14">
        <v>1</v>
      </c>
      <c r="AK4" s="15" t="s">
        <v>59</v>
      </c>
      <c r="AL4" s="15" t="s">
        <v>59</v>
      </c>
      <c r="AM4" s="15" t="s">
        <v>60</v>
      </c>
      <c r="AN4" s="15">
        <v>43244</v>
      </c>
      <c r="AO4" s="16">
        <f t="shared" si="3"/>
        <v>1</v>
      </c>
      <c r="AP4">
        <v>1</v>
      </c>
      <c r="AQ4" s="20">
        <v>47</v>
      </c>
      <c r="AR4" s="17" t="s">
        <v>154</v>
      </c>
      <c r="AS4" s="17" t="s">
        <v>1743</v>
      </c>
      <c r="AT4" s="12">
        <v>0</v>
      </c>
      <c r="AU4" s="17"/>
      <c r="AV4" s="17">
        <v>0</v>
      </c>
      <c r="AW4" s="17">
        <v>1</v>
      </c>
      <c r="AX4" s="40"/>
      <c r="AY4" s="16"/>
      <c r="AZ4" s="40"/>
      <c r="BA4" s="20"/>
      <c r="BC4" s="42"/>
      <c r="BD4" s="43"/>
      <c r="BF4" s="44"/>
    </row>
    <row r="5" spans="1:58" x14ac:dyDescent="0.4">
      <c r="A5">
        <v>9</v>
      </c>
      <c r="B5" s="13">
        <v>0</v>
      </c>
      <c r="C5" s="14">
        <v>0</v>
      </c>
      <c r="D5" s="17" t="s">
        <v>54</v>
      </c>
      <c r="E5" s="14">
        <v>0</v>
      </c>
      <c r="F5" s="14">
        <v>3</v>
      </c>
      <c r="G5" s="14">
        <v>1</v>
      </c>
      <c r="H5" s="14">
        <v>1</v>
      </c>
      <c r="I5" s="14">
        <f t="shared" si="0"/>
        <v>802</v>
      </c>
      <c r="J5" s="14">
        <f t="shared" si="1"/>
        <v>792</v>
      </c>
      <c r="K5" s="14">
        <v>66</v>
      </c>
      <c r="L5" s="12">
        <v>5</v>
      </c>
      <c r="M5" s="17" t="str">
        <f t="shared" si="2"/>
        <v>10</v>
      </c>
      <c r="N5" s="18" t="s">
        <v>61</v>
      </c>
      <c r="O5" s="14">
        <v>3</v>
      </c>
      <c r="P5" s="14">
        <v>0</v>
      </c>
      <c r="Q5" s="14">
        <v>1</v>
      </c>
      <c r="R5" s="14">
        <v>0</v>
      </c>
      <c r="S5" s="14">
        <v>1</v>
      </c>
      <c r="T5" s="14">
        <v>1</v>
      </c>
      <c r="U5" s="14">
        <v>0</v>
      </c>
      <c r="V5" s="19">
        <v>0.59652777777777799</v>
      </c>
      <c r="W5" s="17" t="s">
        <v>62</v>
      </c>
      <c r="X5" s="14">
        <v>1</v>
      </c>
      <c r="Y5" s="20">
        <v>3</v>
      </c>
      <c r="Z5" s="17">
        <v>0</v>
      </c>
      <c r="AA5" s="17">
        <v>0</v>
      </c>
      <c r="AB5" s="17" t="s">
        <v>63</v>
      </c>
      <c r="AC5">
        <v>0</v>
      </c>
      <c r="AD5">
        <v>0</v>
      </c>
      <c r="AE5" s="17"/>
      <c r="AF5" s="17"/>
      <c r="AG5" s="17"/>
      <c r="AH5" s="14">
        <v>0</v>
      </c>
      <c r="AI5" s="14">
        <v>0</v>
      </c>
      <c r="AJ5" s="14">
        <v>0</v>
      </c>
      <c r="AK5" s="17" t="s">
        <v>48</v>
      </c>
      <c r="AL5" s="17" t="s">
        <v>64</v>
      </c>
      <c r="AM5" s="17" t="s">
        <v>64</v>
      </c>
      <c r="AN5" s="17" t="s">
        <v>64</v>
      </c>
      <c r="AO5" s="16">
        <f t="shared" si="3"/>
        <v>1</v>
      </c>
      <c r="AP5">
        <v>1</v>
      </c>
      <c r="AQ5" s="20">
        <v>3</v>
      </c>
      <c r="AR5" s="17" t="s">
        <v>64</v>
      </c>
      <c r="AS5" s="17" t="s">
        <v>1744</v>
      </c>
      <c r="AT5" s="12">
        <v>0</v>
      </c>
      <c r="AU5" s="17"/>
      <c r="AV5" s="17">
        <v>0</v>
      </c>
      <c r="AW5" s="17">
        <v>0</v>
      </c>
      <c r="AX5" s="40"/>
      <c r="AY5" s="16"/>
      <c r="AZ5" s="40"/>
      <c r="BA5" s="20"/>
      <c r="BD5" s="43"/>
      <c r="BF5" s="44"/>
    </row>
    <row r="6" spans="1:58" x14ac:dyDescent="0.4">
      <c r="A6">
        <v>378</v>
      </c>
      <c r="B6" s="13">
        <v>0</v>
      </c>
      <c r="C6" s="14">
        <v>0</v>
      </c>
      <c r="D6" s="17" t="s">
        <v>65</v>
      </c>
      <c r="E6" s="14">
        <v>0</v>
      </c>
      <c r="F6" s="14">
        <v>4</v>
      </c>
      <c r="G6" s="14">
        <v>2</v>
      </c>
      <c r="H6" s="14">
        <v>1</v>
      </c>
      <c r="I6" s="14">
        <f t="shared" si="0"/>
        <v>538</v>
      </c>
      <c r="J6" s="14">
        <f t="shared" si="1"/>
        <v>528</v>
      </c>
      <c r="K6" s="14">
        <v>44</v>
      </c>
      <c r="L6" s="12">
        <v>3</v>
      </c>
      <c r="M6" s="17" t="str">
        <f t="shared" si="2"/>
        <v>10</v>
      </c>
      <c r="N6" s="18" t="s">
        <v>66</v>
      </c>
      <c r="O6" s="14">
        <v>2</v>
      </c>
      <c r="P6" s="14">
        <v>0</v>
      </c>
      <c r="Q6" s="14">
        <v>1</v>
      </c>
      <c r="R6" s="14">
        <v>0</v>
      </c>
      <c r="S6" s="14">
        <v>1</v>
      </c>
      <c r="T6" s="14">
        <v>1</v>
      </c>
      <c r="U6" s="14">
        <v>1</v>
      </c>
      <c r="V6" s="19">
        <v>0.86388888888888904</v>
      </c>
      <c r="W6" s="17" t="s">
        <v>67</v>
      </c>
      <c r="X6" s="14">
        <v>1</v>
      </c>
      <c r="Y6" s="20">
        <v>40</v>
      </c>
      <c r="Z6" s="17">
        <v>0</v>
      </c>
      <c r="AA6" s="17">
        <v>0</v>
      </c>
      <c r="AB6" s="17" t="s">
        <v>68</v>
      </c>
      <c r="AC6" s="23">
        <v>3</v>
      </c>
      <c r="AD6" s="23">
        <v>0</v>
      </c>
      <c r="AE6" s="17"/>
      <c r="AF6" s="17"/>
      <c r="AG6" s="17"/>
      <c r="AH6" s="14">
        <v>0</v>
      </c>
      <c r="AI6" s="14">
        <v>0</v>
      </c>
      <c r="AJ6" s="14">
        <v>1</v>
      </c>
      <c r="AK6" s="17" t="s">
        <v>60</v>
      </c>
      <c r="AL6" s="17" t="s">
        <v>60</v>
      </c>
      <c r="AM6" s="17" t="s">
        <v>69</v>
      </c>
      <c r="AN6" s="17" t="s">
        <v>70</v>
      </c>
      <c r="AO6" s="16">
        <f t="shared" si="3"/>
        <v>1</v>
      </c>
      <c r="AP6">
        <v>1</v>
      </c>
      <c r="AQ6" s="20">
        <v>40</v>
      </c>
      <c r="AR6" s="17" t="s">
        <v>1745</v>
      </c>
      <c r="AS6" s="17" t="s">
        <v>67</v>
      </c>
      <c r="AT6" s="12">
        <v>0</v>
      </c>
      <c r="AU6" s="17"/>
      <c r="AV6" s="17">
        <v>0</v>
      </c>
      <c r="AW6" s="17">
        <v>0</v>
      </c>
      <c r="AX6" s="40"/>
      <c r="AY6" s="16"/>
      <c r="AZ6" s="40"/>
      <c r="BA6" s="20"/>
      <c r="BD6" s="43"/>
      <c r="BF6" s="44"/>
    </row>
    <row r="7" spans="1:58" x14ac:dyDescent="0.4">
      <c r="A7">
        <v>564</v>
      </c>
      <c r="B7" s="13">
        <v>0</v>
      </c>
      <c r="C7" s="14">
        <v>0</v>
      </c>
      <c r="D7" s="17" t="s">
        <v>60</v>
      </c>
      <c r="E7" s="14">
        <v>0</v>
      </c>
      <c r="F7" s="14">
        <v>0</v>
      </c>
      <c r="G7" s="14">
        <v>0</v>
      </c>
      <c r="H7" s="14">
        <v>0</v>
      </c>
      <c r="I7" s="14">
        <f t="shared" si="0"/>
        <v>225</v>
      </c>
      <c r="J7" s="14">
        <f t="shared" si="1"/>
        <v>216</v>
      </c>
      <c r="K7" s="14">
        <v>18</v>
      </c>
      <c r="L7" s="12">
        <v>0</v>
      </c>
      <c r="M7" s="17" t="str">
        <f t="shared" si="2"/>
        <v xml:space="preserve">9 </v>
      </c>
      <c r="N7" s="18" t="s">
        <v>71</v>
      </c>
      <c r="O7" s="14">
        <v>0</v>
      </c>
      <c r="P7" s="14">
        <v>0</v>
      </c>
      <c r="Q7" s="14">
        <v>1</v>
      </c>
      <c r="R7" s="14">
        <v>0</v>
      </c>
      <c r="S7" s="14">
        <v>1</v>
      </c>
      <c r="T7" s="14">
        <v>1</v>
      </c>
      <c r="U7" s="14">
        <v>1</v>
      </c>
      <c r="V7" s="19">
        <v>0.84930555555555598</v>
      </c>
      <c r="W7" s="17" t="s">
        <v>72</v>
      </c>
      <c r="X7" s="14">
        <v>1</v>
      </c>
      <c r="Y7" s="20">
        <v>31</v>
      </c>
      <c r="Z7" s="17">
        <v>0</v>
      </c>
      <c r="AA7" s="17">
        <v>0</v>
      </c>
      <c r="AB7" s="17" t="s">
        <v>73</v>
      </c>
      <c r="AC7">
        <v>2</v>
      </c>
      <c r="AD7">
        <v>1</v>
      </c>
      <c r="AE7" s="17">
        <v>6</v>
      </c>
      <c r="AF7" s="17"/>
      <c r="AG7" s="17"/>
      <c r="AH7" s="14">
        <v>0</v>
      </c>
      <c r="AI7" s="14">
        <v>0</v>
      </c>
      <c r="AJ7" s="14">
        <v>0</v>
      </c>
      <c r="AK7" s="17" t="s">
        <v>74</v>
      </c>
      <c r="AL7" s="17" t="s">
        <v>64</v>
      </c>
      <c r="AM7" s="17" t="s">
        <v>64</v>
      </c>
      <c r="AN7" s="17" t="s">
        <v>64</v>
      </c>
      <c r="AO7" s="16">
        <f t="shared" si="3"/>
        <v>1</v>
      </c>
      <c r="AP7">
        <v>1</v>
      </c>
      <c r="AQ7" s="20">
        <v>31</v>
      </c>
      <c r="AR7" s="17" t="s">
        <v>64</v>
      </c>
      <c r="AS7" s="17" t="s">
        <v>1744</v>
      </c>
      <c r="AT7" s="12">
        <v>0</v>
      </c>
      <c r="AU7" s="17"/>
      <c r="AV7" s="17">
        <v>0</v>
      </c>
      <c r="AW7" s="17">
        <v>0</v>
      </c>
      <c r="AX7" s="40"/>
      <c r="AY7" s="16"/>
      <c r="AZ7" s="40"/>
      <c r="BA7" s="20"/>
      <c r="BD7" s="43"/>
    </row>
    <row r="8" spans="1:58" x14ac:dyDescent="0.4">
      <c r="A8">
        <v>524</v>
      </c>
      <c r="B8" s="13">
        <v>0</v>
      </c>
      <c r="C8" s="14">
        <v>0</v>
      </c>
      <c r="D8" s="17" t="s">
        <v>74</v>
      </c>
      <c r="E8" s="14">
        <v>1</v>
      </c>
      <c r="F8" s="14">
        <v>3</v>
      </c>
      <c r="G8" s="14">
        <v>2</v>
      </c>
      <c r="H8" s="14">
        <v>2</v>
      </c>
      <c r="I8" s="14">
        <f t="shared" si="0"/>
        <v>705</v>
      </c>
      <c r="J8" s="14">
        <f t="shared" si="1"/>
        <v>696</v>
      </c>
      <c r="K8" s="14">
        <v>58</v>
      </c>
      <c r="L8" s="12">
        <v>4</v>
      </c>
      <c r="M8" s="17" t="str">
        <f t="shared" si="2"/>
        <v xml:space="preserve">9 </v>
      </c>
      <c r="N8" s="18" t="s">
        <v>75</v>
      </c>
      <c r="O8" s="14">
        <v>5</v>
      </c>
      <c r="P8" s="14">
        <v>1</v>
      </c>
      <c r="Q8" s="14">
        <v>1</v>
      </c>
      <c r="R8" s="14">
        <v>0</v>
      </c>
      <c r="S8" s="14">
        <v>0</v>
      </c>
      <c r="T8" s="14">
        <v>0</v>
      </c>
      <c r="U8" s="14">
        <v>1</v>
      </c>
      <c r="V8" s="19">
        <v>1.3194444444444399E-2</v>
      </c>
      <c r="W8" s="17" t="s">
        <v>76</v>
      </c>
      <c r="X8" s="14">
        <v>1</v>
      </c>
      <c r="Y8" s="20">
        <v>29</v>
      </c>
      <c r="Z8" s="17">
        <v>1</v>
      </c>
      <c r="AA8" s="17">
        <v>1</v>
      </c>
      <c r="AB8" s="17" t="s">
        <v>58</v>
      </c>
      <c r="AC8">
        <v>2</v>
      </c>
      <c r="AD8">
        <v>0</v>
      </c>
      <c r="AE8" s="17"/>
      <c r="AF8" s="17"/>
      <c r="AG8" s="17"/>
      <c r="AH8" s="14">
        <v>0</v>
      </c>
      <c r="AI8" s="14">
        <v>0</v>
      </c>
      <c r="AJ8" s="14">
        <v>1</v>
      </c>
      <c r="AK8" s="17" t="s">
        <v>74</v>
      </c>
      <c r="AL8" s="17" t="s">
        <v>74</v>
      </c>
      <c r="AM8" s="17" t="s">
        <v>77</v>
      </c>
      <c r="AN8" s="17" t="s">
        <v>78</v>
      </c>
      <c r="AO8" s="16">
        <f t="shared" si="3"/>
        <v>0</v>
      </c>
      <c r="AP8">
        <v>0</v>
      </c>
      <c r="AQ8" s="20">
        <v>29</v>
      </c>
      <c r="AR8" s="17" t="s">
        <v>78</v>
      </c>
      <c r="AS8" s="17" t="s">
        <v>105</v>
      </c>
      <c r="AT8" s="12">
        <v>0</v>
      </c>
      <c r="AU8" s="17"/>
      <c r="AV8" s="17">
        <v>1</v>
      </c>
      <c r="AW8" s="17">
        <v>1</v>
      </c>
      <c r="AX8" s="40"/>
      <c r="AY8" s="16"/>
      <c r="AZ8" s="40"/>
      <c r="BA8" s="20"/>
      <c r="BD8" s="43"/>
    </row>
    <row r="9" spans="1:58" x14ac:dyDescent="0.4">
      <c r="A9">
        <v>30</v>
      </c>
      <c r="B9" s="13">
        <v>0</v>
      </c>
      <c r="C9" s="14">
        <v>0</v>
      </c>
      <c r="D9" s="17" t="s">
        <v>74</v>
      </c>
      <c r="E9" s="14">
        <v>0</v>
      </c>
      <c r="F9" s="14">
        <v>3</v>
      </c>
      <c r="G9" s="14">
        <v>2</v>
      </c>
      <c r="H9" s="14">
        <v>0</v>
      </c>
      <c r="I9" s="14">
        <f t="shared" si="0"/>
        <v>401</v>
      </c>
      <c r="J9" s="14">
        <f t="shared" si="1"/>
        <v>396</v>
      </c>
      <c r="K9" s="14">
        <v>33</v>
      </c>
      <c r="L9" s="12">
        <v>2</v>
      </c>
      <c r="M9" s="17" t="str">
        <f t="shared" si="2"/>
        <v xml:space="preserve">5 </v>
      </c>
      <c r="N9" s="18" t="s">
        <v>79</v>
      </c>
      <c r="O9" s="14">
        <v>0</v>
      </c>
      <c r="P9" s="14">
        <v>1</v>
      </c>
      <c r="Q9" s="14">
        <v>0</v>
      </c>
      <c r="R9" s="14">
        <v>0</v>
      </c>
      <c r="S9" s="24">
        <v>1</v>
      </c>
      <c r="T9" s="24">
        <v>0</v>
      </c>
      <c r="U9" s="24">
        <v>1</v>
      </c>
      <c r="V9" s="19">
        <v>0.85833333333333295</v>
      </c>
      <c r="W9" s="25" t="s">
        <v>80</v>
      </c>
      <c r="X9" s="14">
        <v>1</v>
      </c>
      <c r="Y9" s="20">
        <v>8</v>
      </c>
      <c r="Z9" s="17">
        <v>0</v>
      </c>
      <c r="AA9" s="17">
        <v>0</v>
      </c>
      <c r="AB9" s="17" t="s">
        <v>81</v>
      </c>
      <c r="AC9" s="23">
        <v>6</v>
      </c>
      <c r="AD9" s="23">
        <v>1</v>
      </c>
      <c r="AE9" s="17">
        <v>1</v>
      </c>
      <c r="AF9" s="17"/>
      <c r="AG9" s="17"/>
      <c r="AH9" s="14">
        <v>1</v>
      </c>
      <c r="AI9" s="14">
        <v>0</v>
      </c>
      <c r="AJ9" s="14">
        <v>0</v>
      </c>
      <c r="AK9" s="17" t="s">
        <v>69</v>
      </c>
      <c r="AL9" s="17" t="s">
        <v>64</v>
      </c>
      <c r="AM9" s="17" t="s">
        <v>64</v>
      </c>
      <c r="AN9" s="17" t="s">
        <v>64</v>
      </c>
      <c r="AO9" s="16">
        <f t="shared" si="3"/>
        <v>1</v>
      </c>
      <c r="AP9">
        <v>1</v>
      </c>
      <c r="AQ9" s="20">
        <v>8</v>
      </c>
      <c r="AR9" s="17" t="s">
        <v>64</v>
      </c>
      <c r="AS9" s="17" t="s">
        <v>1744</v>
      </c>
      <c r="AT9" s="12">
        <v>0</v>
      </c>
      <c r="AU9" s="17"/>
      <c r="AV9" s="17">
        <v>0</v>
      </c>
      <c r="AW9" s="17">
        <v>0</v>
      </c>
      <c r="AX9" s="40"/>
      <c r="AY9" s="16"/>
      <c r="AZ9" s="40"/>
      <c r="BA9" s="20"/>
      <c r="BD9" s="44"/>
    </row>
    <row r="10" spans="1:58" x14ac:dyDescent="0.4">
      <c r="A10">
        <v>33</v>
      </c>
      <c r="B10" s="13">
        <v>0</v>
      </c>
      <c r="C10" s="14">
        <v>0</v>
      </c>
      <c r="D10" s="17" t="s">
        <v>69</v>
      </c>
      <c r="E10" s="14">
        <v>1</v>
      </c>
      <c r="F10" s="14">
        <v>3</v>
      </c>
      <c r="G10" s="14">
        <v>6</v>
      </c>
      <c r="H10" s="14">
        <v>4</v>
      </c>
      <c r="I10" s="14">
        <f t="shared" si="0"/>
        <v>789</v>
      </c>
      <c r="J10" s="14">
        <f t="shared" si="1"/>
        <v>780</v>
      </c>
      <c r="K10" s="14">
        <v>65</v>
      </c>
      <c r="L10" s="12">
        <v>5</v>
      </c>
      <c r="M10" s="17" t="str">
        <f t="shared" si="2"/>
        <v xml:space="preserve">9 </v>
      </c>
      <c r="N10" s="18" t="s">
        <v>82</v>
      </c>
      <c r="O10" s="14">
        <v>5</v>
      </c>
      <c r="P10" s="14">
        <v>1</v>
      </c>
      <c r="Q10" s="14">
        <v>0</v>
      </c>
      <c r="R10" s="14">
        <v>1</v>
      </c>
      <c r="S10" s="14">
        <v>1</v>
      </c>
      <c r="T10" s="14">
        <v>1</v>
      </c>
      <c r="U10" s="14">
        <v>0</v>
      </c>
      <c r="V10" s="19">
        <v>0.80486111111111103</v>
      </c>
      <c r="W10" s="17" t="s">
        <v>83</v>
      </c>
      <c r="X10" s="14">
        <v>1</v>
      </c>
      <c r="Y10" s="20">
        <v>8</v>
      </c>
      <c r="Z10" s="17">
        <v>0</v>
      </c>
      <c r="AA10" s="17">
        <v>1</v>
      </c>
      <c r="AB10" s="17" t="s">
        <v>84</v>
      </c>
      <c r="AC10">
        <v>0</v>
      </c>
      <c r="AD10">
        <v>1</v>
      </c>
      <c r="AE10" s="17">
        <v>1</v>
      </c>
      <c r="AF10" s="17"/>
      <c r="AG10" s="17"/>
      <c r="AH10" s="14">
        <v>1</v>
      </c>
      <c r="AI10" s="14">
        <v>0</v>
      </c>
      <c r="AJ10" s="14">
        <v>0</v>
      </c>
      <c r="AK10" s="17" t="s">
        <v>85</v>
      </c>
      <c r="AL10" s="17" t="s">
        <v>64</v>
      </c>
      <c r="AM10" s="17" t="s">
        <v>64</v>
      </c>
      <c r="AN10" s="17" t="s">
        <v>64</v>
      </c>
      <c r="AO10" s="16">
        <f t="shared" si="3"/>
        <v>1</v>
      </c>
      <c r="AP10">
        <v>1</v>
      </c>
      <c r="AQ10" s="20">
        <v>8</v>
      </c>
      <c r="AR10" s="17" t="s">
        <v>64</v>
      </c>
      <c r="AS10" s="17" t="s">
        <v>1744</v>
      </c>
      <c r="AT10" s="12">
        <v>0</v>
      </c>
      <c r="AU10" s="17"/>
      <c r="AV10" s="17">
        <v>1</v>
      </c>
      <c r="AW10" s="17">
        <v>0</v>
      </c>
      <c r="AX10" s="40"/>
      <c r="AY10" s="16"/>
      <c r="AZ10" s="40"/>
      <c r="BA10" s="20"/>
      <c r="BD10" s="44"/>
    </row>
    <row r="11" spans="1:58" x14ac:dyDescent="0.4">
      <c r="A11">
        <v>256</v>
      </c>
      <c r="B11" s="13">
        <v>1</v>
      </c>
      <c r="C11" s="14">
        <v>0</v>
      </c>
      <c r="D11" s="15">
        <v>43182</v>
      </c>
      <c r="E11" s="14">
        <v>0</v>
      </c>
      <c r="F11" s="14">
        <v>1</v>
      </c>
      <c r="G11" s="14">
        <v>1</v>
      </c>
      <c r="H11" s="14">
        <v>2</v>
      </c>
      <c r="I11" s="14">
        <f t="shared" si="0"/>
        <v>524</v>
      </c>
      <c r="J11" s="14">
        <f t="shared" si="1"/>
        <v>516</v>
      </c>
      <c r="K11" s="14">
        <v>43</v>
      </c>
      <c r="L11" s="12">
        <v>3</v>
      </c>
      <c r="M11" s="17" t="str">
        <f t="shared" si="2"/>
        <v xml:space="preserve">8 </v>
      </c>
      <c r="N11" s="18" t="s">
        <v>86</v>
      </c>
      <c r="O11" s="24">
        <v>4</v>
      </c>
      <c r="P11" s="14">
        <v>1</v>
      </c>
      <c r="Q11" s="14">
        <v>0</v>
      </c>
      <c r="R11" s="14">
        <v>0</v>
      </c>
      <c r="S11" s="14">
        <v>1</v>
      </c>
      <c r="T11" s="14">
        <v>1</v>
      </c>
      <c r="U11" s="14">
        <v>0</v>
      </c>
      <c r="V11" s="19">
        <v>0.58888888888888902</v>
      </c>
      <c r="W11" s="17" t="s">
        <v>70</v>
      </c>
      <c r="X11" s="14">
        <v>1</v>
      </c>
      <c r="Y11" s="20">
        <v>42</v>
      </c>
      <c r="Z11" s="17">
        <v>0</v>
      </c>
      <c r="AA11" s="17">
        <v>1</v>
      </c>
      <c r="AB11" s="17" t="s">
        <v>68</v>
      </c>
      <c r="AC11">
        <v>3</v>
      </c>
      <c r="AD11">
        <v>0</v>
      </c>
      <c r="AE11" s="17"/>
      <c r="AF11" s="17"/>
      <c r="AG11" s="17"/>
      <c r="AH11" s="14">
        <v>0</v>
      </c>
      <c r="AI11" s="14">
        <v>0</v>
      </c>
      <c r="AJ11" s="14">
        <v>1</v>
      </c>
      <c r="AK11" s="17" t="s">
        <v>77</v>
      </c>
      <c r="AL11" s="17" t="s">
        <v>87</v>
      </c>
      <c r="AM11" s="17" t="s">
        <v>80</v>
      </c>
      <c r="AN11" s="17" t="s">
        <v>76</v>
      </c>
      <c r="AO11" s="16">
        <f t="shared" si="3"/>
        <v>0</v>
      </c>
      <c r="AP11">
        <v>0</v>
      </c>
      <c r="AQ11" s="20">
        <v>42</v>
      </c>
      <c r="AR11" s="17" t="s">
        <v>76</v>
      </c>
      <c r="AS11" s="17" t="s">
        <v>1746</v>
      </c>
      <c r="AT11" s="12">
        <v>0</v>
      </c>
      <c r="AU11" s="17"/>
      <c r="AV11" s="17">
        <v>1</v>
      </c>
      <c r="AW11" s="17">
        <v>0</v>
      </c>
      <c r="AX11" s="40"/>
      <c r="AY11" s="16"/>
      <c r="AZ11" s="40"/>
      <c r="BA11" s="20"/>
      <c r="BD11" s="44"/>
    </row>
    <row r="12" spans="1:58" x14ac:dyDescent="0.4">
      <c r="A12">
        <v>434</v>
      </c>
      <c r="B12" s="13">
        <v>0</v>
      </c>
      <c r="C12" s="14">
        <v>0</v>
      </c>
      <c r="D12" s="17" t="s">
        <v>88</v>
      </c>
      <c r="E12" s="14">
        <v>0</v>
      </c>
      <c r="F12" s="14">
        <v>1</v>
      </c>
      <c r="G12" s="14">
        <v>1</v>
      </c>
      <c r="H12" s="14">
        <v>2</v>
      </c>
      <c r="I12" s="14">
        <f t="shared" si="0"/>
        <v>530</v>
      </c>
      <c r="J12" s="14">
        <f t="shared" si="1"/>
        <v>528</v>
      </c>
      <c r="K12" s="14">
        <v>44</v>
      </c>
      <c r="L12" s="12">
        <v>3</v>
      </c>
      <c r="M12" s="17" t="str">
        <f t="shared" si="2"/>
        <v xml:space="preserve">2 </v>
      </c>
      <c r="N12" s="18" t="s">
        <v>89</v>
      </c>
      <c r="O12" s="14">
        <v>5</v>
      </c>
      <c r="P12" s="14">
        <v>1</v>
      </c>
      <c r="Q12" s="14">
        <v>0</v>
      </c>
      <c r="R12" s="14">
        <v>0</v>
      </c>
      <c r="S12" s="14">
        <v>1</v>
      </c>
      <c r="T12" s="14">
        <v>1</v>
      </c>
      <c r="U12" s="14">
        <v>1</v>
      </c>
      <c r="V12" s="19">
        <v>0.98333333333333295</v>
      </c>
      <c r="W12" s="17" t="s">
        <v>49</v>
      </c>
      <c r="X12" s="14">
        <v>1</v>
      </c>
      <c r="Y12" s="20">
        <v>9</v>
      </c>
      <c r="Z12" s="17">
        <v>0</v>
      </c>
      <c r="AA12" s="17">
        <v>0</v>
      </c>
      <c r="AB12" s="17" t="s">
        <v>90</v>
      </c>
      <c r="AC12">
        <v>5</v>
      </c>
      <c r="AD12">
        <v>1</v>
      </c>
      <c r="AE12" s="17">
        <v>4</v>
      </c>
      <c r="AF12" s="17">
        <v>1</v>
      </c>
      <c r="AG12" s="17"/>
      <c r="AH12" s="14">
        <v>1</v>
      </c>
      <c r="AI12" s="14">
        <v>0</v>
      </c>
      <c r="AJ12" s="14">
        <v>0</v>
      </c>
      <c r="AK12" s="17" t="s">
        <v>87</v>
      </c>
      <c r="AL12" s="17" t="s">
        <v>64</v>
      </c>
      <c r="AM12" s="17" t="s">
        <v>64</v>
      </c>
      <c r="AN12" s="17" t="s">
        <v>64</v>
      </c>
      <c r="AO12" s="16">
        <f t="shared" si="3"/>
        <v>1</v>
      </c>
      <c r="AP12">
        <v>1</v>
      </c>
      <c r="AQ12" s="20">
        <v>9</v>
      </c>
      <c r="AR12" s="17" t="s">
        <v>64</v>
      </c>
      <c r="AS12" s="17" t="s">
        <v>1744</v>
      </c>
      <c r="AT12" s="12">
        <v>0</v>
      </c>
      <c r="AU12" s="17"/>
      <c r="AV12" s="17">
        <v>0</v>
      </c>
      <c r="AW12" s="17">
        <v>0</v>
      </c>
      <c r="AX12" s="40"/>
      <c r="AY12" s="16"/>
      <c r="AZ12" s="40"/>
      <c r="BA12" s="20"/>
      <c r="BD12" s="44"/>
    </row>
    <row r="13" spans="1:58" x14ac:dyDescent="0.4">
      <c r="A13">
        <v>586</v>
      </c>
      <c r="B13" s="13">
        <v>0</v>
      </c>
      <c r="C13" s="14">
        <v>0</v>
      </c>
      <c r="D13" s="17" t="s">
        <v>91</v>
      </c>
      <c r="E13" s="14">
        <v>0</v>
      </c>
      <c r="F13" s="14">
        <v>1</v>
      </c>
      <c r="G13" s="24">
        <v>3</v>
      </c>
      <c r="H13" s="14">
        <v>0</v>
      </c>
      <c r="I13" s="14">
        <f t="shared" si="0"/>
        <v>368</v>
      </c>
      <c r="J13" s="14">
        <f t="shared" si="1"/>
        <v>360</v>
      </c>
      <c r="K13" s="14">
        <v>30</v>
      </c>
      <c r="L13" s="12">
        <v>2</v>
      </c>
      <c r="M13" s="17" t="str">
        <f t="shared" si="2"/>
        <v xml:space="preserve">8 </v>
      </c>
      <c r="N13" s="18" t="s">
        <v>92</v>
      </c>
      <c r="O13" s="14">
        <v>0</v>
      </c>
      <c r="P13" s="14">
        <v>1</v>
      </c>
      <c r="Q13" s="14">
        <v>1</v>
      </c>
      <c r="R13" s="14">
        <v>0</v>
      </c>
      <c r="S13" s="14">
        <v>1</v>
      </c>
      <c r="T13" s="14">
        <v>1</v>
      </c>
      <c r="U13" s="14">
        <v>1</v>
      </c>
      <c r="V13" s="19">
        <v>6.25E-2</v>
      </c>
      <c r="W13" s="17" t="s">
        <v>49</v>
      </c>
      <c r="X13" s="14">
        <v>1</v>
      </c>
      <c r="Y13" s="20">
        <v>10</v>
      </c>
      <c r="Z13" s="17">
        <v>0</v>
      </c>
      <c r="AA13" s="17">
        <v>1</v>
      </c>
      <c r="AB13" s="17" t="s">
        <v>93</v>
      </c>
      <c r="AC13">
        <v>5</v>
      </c>
      <c r="AD13">
        <v>1</v>
      </c>
      <c r="AE13" s="17">
        <v>4</v>
      </c>
      <c r="AF13" s="17">
        <v>6</v>
      </c>
      <c r="AG13" s="17"/>
      <c r="AH13" s="14">
        <v>0</v>
      </c>
      <c r="AI13" s="14">
        <v>0</v>
      </c>
      <c r="AJ13" s="14">
        <v>0</v>
      </c>
      <c r="AK13" s="17" t="s">
        <v>87</v>
      </c>
      <c r="AL13" s="17" t="s">
        <v>64</v>
      </c>
      <c r="AM13" s="17" t="s">
        <v>64</v>
      </c>
      <c r="AN13" s="17" t="s">
        <v>64</v>
      </c>
      <c r="AO13" s="16">
        <f t="shared" si="3"/>
        <v>2</v>
      </c>
      <c r="AP13">
        <v>1</v>
      </c>
      <c r="AQ13" s="20">
        <v>10</v>
      </c>
      <c r="AR13" s="17" t="s">
        <v>64</v>
      </c>
      <c r="AS13" s="17" t="s">
        <v>1744</v>
      </c>
      <c r="AT13" s="12">
        <v>0</v>
      </c>
      <c r="AU13" s="17"/>
      <c r="AV13" s="17">
        <v>1</v>
      </c>
      <c r="AW13" s="17">
        <v>0</v>
      </c>
      <c r="AX13" s="40"/>
      <c r="AY13" s="16"/>
      <c r="AZ13" s="40"/>
      <c r="BA13" s="20"/>
    </row>
    <row r="14" spans="1:58" x14ac:dyDescent="0.4">
      <c r="A14">
        <v>593</v>
      </c>
      <c r="B14" s="13">
        <v>0</v>
      </c>
      <c r="C14" s="14">
        <v>0</v>
      </c>
      <c r="D14" s="17" t="s">
        <v>94</v>
      </c>
      <c r="E14" s="14">
        <v>0</v>
      </c>
      <c r="F14" s="14">
        <v>1</v>
      </c>
      <c r="G14" s="14">
        <v>4</v>
      </c>
      <c r="H14" s="14">
        <v>0</v>
      </c>
      <c r="I14" s="14">
        <f t="shared" si="0"/>
        <v>440</v>
      </c>
      <c r="J14" s="14">
        <f t="shared" si="1"/>
        <v>432</v>
      </c>
      <c r="K14" s="14">
        <v>36</v>
      </c>
      <c r="L14" s="12">
        <v>2</v>
      </c>
      <c r="M14" s="17" t="str">
        <f t="shared" si="2"/>
        <v xml:space="preserve">8 </v>
      </c>
      <c r="N14" s="18" t="s">
        <v>95</v>
      </c>
      <c r="O14" s="14">
        <v>0</v>
      </c>
      <c r="P14" s="14">
        <v>1</v>
      </c>
      <c r="Q14" s="14">
        <v>1</v>
      </c>
      <c r="R14" s="14">
        <v>0</v>
      </c>
      <c r="S14" s="14">
        <v>0</v>
      </c>
      <c r="T14" s="14">
        <v>1</v>
      </c>
      <c r="U14" s="14">
        <v>0</v>
      </c>
      <c r="V14" s="19">
        <v>0.77708333333333302</v>
      </c>
      <c r="W14" s="17" t="s">
        <v>96</v>
      </c>
      <c r="X14" s="14">
        <v>1</v>
      </c>
      <c r="Y14" s="20">
        <v>46</v>
      </c>
      <c r="Z14" s="17">
        <v>1</v>
      </c>
      <c r="AA14" s="17">
        <v>1</v>
      </c>
      <c r="AB14" s="17" t="s">
        <v>97</v>
      </c>
      <c r="AC14">
        <v>2</v>
      </c>
      <c r="AD14">
        <v>1</v>
      </c>
      <c r="AE14" s="17">
        <v>5</v>
      </c>
      <c r="AF14" s="17"/>
      <c r="AG14" s="17"/>
      <c r="AH14" s="14">
        <v>0</v>
      </c>
      <c r="AI14" s="14">
        <v>0</v>
      </c>
      <c r="AJ14" s="14">
        <v>1</v>
      </c>
      <c r="AK14" s="17" t="s">
        <v>98</v>
      </c>
      <c r="AL14" s="17" t="s">
        <v>98</v>
      </c>
      <c r="AM14" s="17" t="s">
        <v>99</v>
      </c>
      <c r="AN14" s="17" t="s">
        <v>100</v>
      </c>
      <c r="AO14" s="16">
        <f t="shared" si="3"/>
        <v>1</v>
      </c>
      <c r="AP14">
        <v>1</v>
      </c>
      <c r="AQ14" s="20">
        <v>46</v>
      </c>
      <c r="AR14" s="17" t="s">
        <v>100</v>
      </c>
      <c r="AS14" s="17" t="s">
        <v>1747</v>
      </c>
      <c r="AT14" s="12">
        <v>0</v>
      </c>
      <c r="AU14" s="17"/>
      <c r="AV14" s="17">
        <v>1</v>
      </c>
      <c r="AW14" s="17">
        <v>1</v>
      </c>
      <c r="AX14" s="40"/>
      <c r="AY14" s="16"/>
      <c r="AZ14" s="40"/>
      <c r="BA14" s="20"/>
    </row>
    <row r="15" spans="1:58" x14ac:dyDescent="0.4">
      <c r="A15">
        <v>614</v>
      </c>
      <c r="B15" s="13">
        <v>0</v>
      </c>
      <c r="C15" s="14">
        <v>0</v>
      </c>
      <c r="D15" s="17" t="s">
        <v>101</v>
      </c>
      <c r="E15" s="14">
        <v>1</v>
      </c>
      <c r="F15" s="14">
        <v>1</v>
      </c>
      <c r="G15" s="14">
        <v>1</v>
      </c>
      <c r="H15" s="14">
        <v>4</v>
      </c>
      <c r="I15" s="14">
        <f t="shared" si="0"/>
        <v>234</v>
      </c>
      <c r="J15" s="14">
        <f t="shared" si="1"/>
        <v>228</v>
      </c>
      <c r="K15" s="14">
        <v>19</v>
      </c>
      <c r="L15" s="12">
        <v>0</v>
      </c>
      <c r="M15" s="17" t="str">
        <f t="shared" si="2"/>
        <v xml:space="preserve">6 </v>
      </c>
      <c r="N15" s="18" t="s">
        <v>102</v>
      </c>
      <c r="O15" s="14">
        <v>5</v>
      </c>
      <c r="P15" s="14">
        <v>1</v>
      </c>
      <c r="Q15" s="14">
        <v>0</v>
      </c>
      <c r="R15" s="14">
        <v>1</v>
      </c>
      <c r="S15" s="14">
        <v>0</v>
      </c>
      <c r="T15" s="14">
        <v>0</v>
      </c>
      <c r="U15" s="14">
        <v>0</v>
      </c>
      <c r="V15" s="19">
        <v>0.43333333333333302</v>
      </c>
      <c r="W15" s="17" t="s">
        <v>49</v>
      </c>
      <c r="X15" s="14">
        <v>1</v>
      </c>
      <c r="Y15" s="20">
        <v>3</v>
      </c>
      <c r="Z15" s="17">
        <v>0</v>
      </c>
      <c r="AA15" s="17">
        <v>1</v>
      </c>
      <c r="AB15" s="17" t="s">
        <v>103</v>
      </c>
      <c r="AC15">
        <v>6</v>
      </c>
      <c r="AD15">
        <v>0</v>
      </c>
      <c r="AE15" s="17"/>
      <c r="AF15" s="17"/>
      <c r="AG15" s="17"/>
      <c r="AH15" s="14">
        <v>0</v>
      </c>
      <c r="AI15" s="14">
        <v>0</v>
      </c>
      <c r="AJ15" s="14">
        <v>0</v>
      </c>
      <c r="AK15" s="17" t="s">
        <v>98</v>
      </c>
      <c r="AL15" s="17" t="s">
        <v>64</v>
      </c>
      <c r="AM15" s="17" t="s">
        <v>64</v>
      </c>
      <c r="AN15" s="17" t="s">
        <v>64</v>
      </c>
      <c r="AO15" s="16">
        <f t="shared" si="3"/>
        <v>2</v>
      </c>
      <c r="AP15">
        <v>1</v>
      </c>
      <c r="AQ15" s="20">
        <v>3</v>
      </c>
      <c r="AR15" s="17" t="s">
        <v>64</v>
      </c>
      <c r="AS15" s="17" t="s">
        <v>1744</v>
      </c>
      <c r="AT15" s="12">
        <v>0</v>
      </c>
      <c r="AU15" s="17"/>
      <c r="AV15" s="17">
        <v>1</v>
      </c>
      <c r="AW15" s="17">
        <v>0</v>
      </c>
      <c r="AX15" s="40"/>
      <c r="AY15" s="16"/>
      <c r="AZ15" s="40"/>
      <c r="BA15" s="20"/>
    </row>
    <row r="16" spans="1:58" x14ac:dyDescent="0.4">
      <c r="A16">
        <v>649</v>
      </c>
      <c r="B16" s="13">
        <v>0</v>
      </c>
      <c r="C16" s="14">
        <v>0</v>
      </c>
      <c r="D16" s="17" t="s">
        <v>98</v>
      </c>
      <c r="E16" s="14">
        <v>0</v>
      </c>
      <c r="F16" s="14">
        <v>1</v>
      </c>
      <c r="G16" s="14">
        <v>3</v>
      </c>
      <c r="H16" s="14">
        <v>0</v>
      </c>
      <c r="I16" s="14">
        <f t="shared" si="0"/>
        <v>243</v>
      </c>
      <c r="J16" s="14">
        <f t="shared" si="1"/>
        <v>240</v>
      </c>
      <c r="K16" s="14">
        <v>20</v>
      </c>
      <c r="L16" s="12">
        <v>1</v>
      </c>
      <c r="M16" s="17" t="str">
        <f t="shared" si="2"/>
        <v xml:space="preserve">3 </v>
      </c>
      <c r="N16" s="18" t="s">
        <v>104</v>
      </c>
      <c r="O16" s="14">
        <v>0</v>
      </c>
      <c r="P16" s="14">
        <v>0</v>
      </c>
      <c r="Q16" s="14">
        <v>1</v>
      </c>
      <c r="R16" s="14">
        <v>0</v>
      </c>
      <c r="S16" s="14">
        <v>0</v>
      </c>
      <c r="T16" s="14">
        <v>1</v>
      </c>
      <c r="U16" s="14">
        <v>0</v>
      </c>
      <c r="V16" s="19">
        <v>0.49027777777777798</v>
      </c>
      <c r="W16" s="17" t="s">
        <v>70</v>
      </c>
      <c r="X16" s="14">
        <v>1</v>
      </c>
      <c r="Y16" s="20">
        <v>22</v>
      </c>
      <c r="Z16" s="17">
        <v>0</v>
      </c>
      <c r="AA16" s="17">
        <v>0</v>
      </c>
      <c r="AB16" s="17" t="s">
        <v>53</v>
      </c>
      <c r="AC16">
        <v>2</v>
      </c>
      <c r="AD16">
        <v>1</v>
      </c>
      <c r="AE16" s="17">
        <v>6</v>
      </c>
      <c r="AF16" s="17"/>
      <c r="AG16" s="17"/>
      <c r="AH16" s="14">
        <v>0</v>
      </c>
      <c r="AI16" s="14">
        <v>0</v>
      </c>
      <c r="AJ16" s="14">
        <v>1</v>
      </c>
      <c r="AK16" s="17" t="s">
        <v>49</v>
      </c>
      <c r="AL16" s="17" t="s">
        <v>49</v>
      </c>
      <c r="AM16" s="17" t="s">
        <v>99</v>
      </c>
      <c r="AN16" s="17" t="s">
        <v>105</v>
      </c>
      <c r="AO16" s="16">
        <f t="shared" si="3"/>
        <v>1</v>
      </c>
      <c r="AP16">
        <v>1</v>
      </c>
      <c r="AQ16" s="20">
        <v>22</v>
      </c>
      <c r="AR16" s="17" t="s">
        <v>105</v>
      </c>
      <c r="AS16" s="17" t="s">
        <v>124</v>
      </c>
      <c r="AT16" s="12">
        <v>0</v>
      </c>
      <c r="AU16" s="17"/>
      <c r="AV16" s="17">
        <v>0</v>
      </c>
      <c r="AW16" s="17">
        <v>0</v>
      </c>
      <c r="AX16" s="40"/>
      <c r="AY16" s="16"/>
      <c r="AZ16" s="40"/>
      <c r="BA16" s="20"/>
      <c r="BF16" s="11"/>
    </row>
    <row r="17" spans="1:58" x14ac:dyDescent="0.4">
      <c r="A17">
        <v>485</v>
      </c>
      <c r="B17" s="13">
        <v>0</v>
      </c>
      <c r="C17" s="14">
        <v>0</v>
      </c>
      <c r="D17" s="17" t="s">
        <v>98</v>
      </c>
      <c r="E17" s="14">
        <v>0</v>
      </c>
      <c r="F17" s="14">
        <v>3</v>
      </c>
      <c r="G17" s="14">
        <v>3</v>
      </c>
      <c r="H17" s="14">
        <v>0</v>
      </c>
      <c r="I17" s="14">
        <f t="shared" si="0"/>
        <v>390</v>
      </c>
      <c r="J17" s="14">
        <f t="shared" si="1"/>
        <v>384</v>
      </c>
      <c r="K17" s="14">
        <v>32</v>
      </c>
      <c r="L17" s="12">
        <v>2</v>
      </c>
      <c r="M17" s="17" t="str">
        <f t="shared" si="2"/>
        <v xml:space="preserve">6 </v>
      </c>
      <c r="N17" s="18" t="s">
        <v>106</v>
      </c>
      <c r="O17" s="14">
        <v>0</v>
      </c>
      <c r="P17" s="14">
        <v>0</v>
      </c>
      <c r="Q17" s="14">
        <v>1</v>
      </c>
      <c r="R17" s="14">
        <v>0</v>
      </c>
      <c r="S17" s="14">
        <v>1</v>
      </c>
      <c r="T17" s="14">
        <v>1</v>
      </c>
      <c r="U17" s="14">
        <v>0</v>
      </c>
      <c r="V17" s="19">
        <v>0.47013888888888899</v>
      </c>
      <c r="W17" s="17" t="s">
        <v>107</v>
      </c>
      <c r="X17" s="14">
        <v>1</v>
      </c>
      <c r="Y17" s="20">
        <v>52</v>
      </c>
      <c r="Z17" s="17">
        <v>0</v>
      </c>
      <c r="AA17" s="17">
        <v>0</v>
      </c>
      <c r="AB17" s="17" t="s">
        <v>58</v>
      </c>
      <c r="AC17">
        <v>2</v>
      </c>
      <c r="AD17">
        <v>0</v>
      </c>
      <c r="AE17" s="17"/>
      <c r="AF17" s="17"/>
      <c r="AG17" s="17"/>
      <c r="AH17" s="14">
        <v>0</v>
      </c>
      <c r="AI17" s="14">
        <v>0</v>
      </c>
      <c r="AJ17" s="14">
        <v>1</v>
      </c>
      <c r="AK17" s="17" t="s">
        <v>49</v>
      </c>
      <c r="AL17" s="17" t="s">
        <v>49</v>
      </c>
      <c r="AM17" s="17" t="s">
        <v>99</v>
      </c>
      <c r="AN17" s="17" t="s">
        <v>96</v>
      </c>
      <c r="AO17" s="16">
        <f t="shared" si="3"/>
        <v>1</v>
      </c>
      <c r="AP17">
        <v>1</v>
      </c>
      <c r="AQ17" s="20">
        <v>52</v>
      </c>
      <c r="AR17" s="17" t="s">
        <v>96</v>
      </c>
      <c r="AS17" s="17" t="s">
        <v>52</v>
      </c>
      <c r="AT17" s="12">
        <v>0</v>
      </c>
      <c r="AU17" s="17"/>
      <c r="AV17" s="17">
        <v>0</v>
      </c>
      <c r="AW17" s="17">
        <v>0</v>
      </c>
      <c r="AX17" s="40"/>
      <c r="AY17" s="16"/>
      <c r="AZ17" s="40"/>
      <c r="BA17" s="20"/>
      <c r="BF17" s="11"/>
    </row>
    <row r="18" spans="1:58" x14ac:dyDescent="0.4">
      <c r="A18">
        <v>62</v>
      </c>
      <c r="B18" s="13">
        <v>0</v>
      </c>
      <c r="C18" s="14">
        <v>1</v>
      </c>
      <c r="D18" s="17" t="s">
        <v>98</v>
      </c>
      <c r="E18" s="14">
        <v>1</v>
      </c>
      <c r="F18" s="14">
        <v>0</v>
      </c>
      <c r="G18" s="14">
        <v>1</v>
      </c>
      <c r="H18" s="14">
        <v>4</v>
      </c>
      <c r="I18" s="14">
        <f t="shared" si="0"/>
        <v>338</v>
      </c>
      <c r="J18" s="14">
        <f t="shared" si="1"/>
        <v>336</v>
      </c>
      <c r="K18" s="14">
        <v>28</v>
      </c>
      <c r="L18" s="12">
        <v>1</v>
      </c>
      <c r="M18" s="17" t="str">
        <f t="shared" si="2"/>
        <v xml:space="preserve">2 </v>
      </c>
      <c r="N18" s="18" t="s">
        <v>108</v>
      </c>
      <c r="O18" s="14">
        <v>0</v>
      </c>
      <c r="P18" s="14">
        <v>1</v>
      </c>
      <c r="Q18" s="14">
        <v>1</v>
      </c>
      <c r="R18" s="14">
        <v>0</v>
      </c>
      <c r="S18" s="14">
        <v>1</v>
      </c>
      <c r="T18" s="14">
        <v>1</v>
      </c>
      <c r="U18" s="14">
        <v>1</v>
      </c>
      <c r="V18" s="19">
        <v>0.94791666666666696</v>
      </c>
      <c r="W18" s="17" t="s">
        <v>109</v>
      </c>
      <c r="X18" s="14">
        <v>1</v>
      </c>
      <c r="Y18" s="20">
        <v>36</v>
      </c>
      <c r="Z18" s="17">
        <v>0</v>
      </c>
      <c r="AA18" s="17">
        <v>0</v>
      </c>
      <c r="AB18" s="17" t="s">
        <v>110</v>
      </c>
      <c r="AC18">
        <v>3</v>
      </c>
      <c r="AD18">
        <v>1</v>
      </c>
      <c r="AE18" s="17">
        <v>5</v>
      </c>
      <c r="AF18" s="17"/>
      <c r="AG18" s="17"/>
      <c r="AH18" s="14">
        <v>0</v>
      </c>
      <c r="AI18" s="14">
        <v>0</v>
      </c>
      <c r="AJ18" s="14">
        <v>1</v>
      </c>
      <c r="AK18" s="17" t="s">
        <v>49</v>
      </c>
      <c r="AL18" s="17" t="s">
        <v>111</v>
      </c>
      <c r="AM18" s="17" t="s">
        <v>99</v>
      </c>
      <c r="AN18" s="17" t="s">
        <v>112</v>
      </c>
      <c r="AO18" s="16">
        <f t="shared" si="3"/>
        <v>1</v>
      </c>
      <c r="AP18">
        <v>1</v>
      </c>
      <c r="AQ18" s="20">
        <v>36</v>
      </c>
      <c r="AR18" s="17" t="s">
        <v>112</v>
      </c>
      <c r="AS18" s="17" t="s">
        <v>153</v>
      </c>
      <c r="AT18" s="12">
        <v>0</v>
      </c>
      <c r="AU18" s="17"/>
      <c r="AV18" s="17">
        <v>0</v>
      </c>
      <c r="AW18" s="17">
        <v>0</v>
      </c>
      <c r="AX18" s="40"/>
      <c r="AY18" s="16"/>
      <c r="AZ18" s="40"/>
      <c r="BA18" s="20"/>
      <c r="BF18" s="11"/>
    </row>
    <row r="19" spans="1:58" x14ac:dyDescent="0.4">
      <c r="A19">
        <v>20</v>
      </c>
      <c r="B19" s="13">
        <v>0</v>
      </c>
      <c r="C19" s="14">
        <v>0</v>
      </c>
      <c r="D19" s="17" t="s">
        <v>111</v>
      </c>
      <c r="E19" s="14">
        <v>1</v>
      </c>
      <c r="F19" s="14">
        <v>0</v>
      </c>
      <c r="G19" s="14">
        <v>1</v>
      </c>
      <c r="H19" s="14">
        <v>4</v>
      </c>
      <c r="I19" s="14">
        <f t="shared" si="0"/>
        <v>424</v>
      </c>
      <c r="J19" s="14">
        <f t="shared" si="1"/>
        <v>420</v>
      </c>
      <c r="K19" s="14">
        <v>35</v>
      </c>
      <c r="L19" s="12">
        <v>2</v>
      </c>
      <c r="M19" s="17" t="str">
        <f t="shared" si="2"/>
        <v xml:space="preserve">4 </v>
      </c>
      <c r="N19" s="18" t="s">
        <v>113</v>
      </c>
      <c r="O19" s="14">
        <v>3</v>
      </c>
      <c r="P19" s="14">
        <v>1</v>
      </c>
      <c r="Q19" s="14">
        <v>1</v>
      </c>
      <c r="R19" s="14">
        <v>0</v>
      </c>
      <c r="S19" s="14">
        <v>0</v>
      </c>
      <c r="T19" s="14">
        <v>1</v>
      </c>
      <c r="U19" s="14">
        <v>1</v>
      </c>
      <c r="V19" s="19">
        <v>0.99236111111111103</v>
      </c>
      <c r="W19" s="17" t="s">
        <v>114</v>
      </c>
      <c r="X19" s="14">
        <v>1</v>
      </c>
      <c r="Y19" s="20">
        <v>35</v>
      </c>
      <c r="Z19" s="17">
        <v>0</v>
      </c>
      <c r="AA19" s="17">
        <v>0</v>
      </c>
      <c r="AB19" s="17" t="s">
        <v>115</v>
      </c>
      <c r="AC19">
        <v>3</v>
      </c>
      <c r="AD19">
        <v>0</v>
      </c>
      <c r="AE19" s="17"/>
      <c r="AF19" s="17"/>
      <c r="AG19" s="17"/>
      <c r="AH19" s="14">
        <v>0</v>
      </c>
      <c r="AI19" s="14">
        <v>0</v>
      </c>
      <c r="AJ19" s="14">
        <v>1</v>
      </c>
      <c r="AK19" s="17" t="s">
        <v>111</v>
      </c>
      <c r="AL19" s="17" t="s">
        <v>116</v>
      </c>
      <c r="AM19" s="17" t="s">
        <v>78</v>
      </c>
      <c r="AN19" s="17" t="s">
        <v>117</v>
      </c>
      <c r="AO19" s="16">
        <f t="shared" si="3"/>
        <v>0</v>
      </c>
      <c r="AP19">
        <v>0</v>
      </c>
      <c r="AQ19" s="20">
        <v>35</v>
      </c>
      <c r="AR19" s="17" t="s">
        <v>138</v>
      </c>
      <c r="AS19" s="17" t="s">
        <v>109</v>
      </c>
      <c r="AT19" s="12">
        <v>0</v>
      </c>
      <c r="AU19" s="17"/>
      <c r="AV19" s="17">
        <v>0</v>
      </c>
      <c r="AW19" s="17">
        <v>0</v>
      </c>
      <c r="AX19" s="40"/>
      <c r="AY19" s="16"/>
      <c r="AZ19" s="40"/>
      <c r="BA19" s="20"/>
    </row>
    <row r="20" spans="1:58" x14ac:dyDescent="0.4">
      <c r="A20">
        <v>102</v>
      </c>
      <c r="B20" s="13">
        <v>0</v>
      </c>
      <c r="C20" s="14">
        <v>1</v>
      </c>
      <c r="D20" s="17" t="s">
        <v>118</v>
      </c>
      <c r="E20" s="14">
        <v>0</v>
      </c>
      <c r="F20" s="14">
        <v>0</v>
      </c>
      <c r="G20" s="14">
        <v>2</v>
      </c>
      <c r="H20" s="14">
        <v>4</v>
      </c>
      <c r="I20" s="14">
        <f t="shared" si="0"/>
        <v>317</v>
      </c>
      <c r="J20" s="14">
        <f t="shared" si="1"/>
        <v>312</v>
      </c>
      <c r="K20" s="14">
        <v>26</v>
      </c>
      <c r="L20" s="12">
        <v>1</v>
      </c>
      <c r="M20" s="17" t="str">
        <f t="shared" si="2"/>
        <v xml:space="preserve">5 </v>
      </c>
      <c r="N20" s="18" t="s">
        <v>119</v>
      </c>
      <c r="O20" s="14">
        <v>5</v>
      </c>
      <c r="P20" s="14">
        <v>1</v>
      </c>
      <c r="Q20" s="14">
        <v>1</v>
      </c>
      <c r="R20" s="14">
        <v>0</v>
      </c>
      <c r="S20" s="14">
        <v>0</v>
      </c>
      <c r="T20" s="14">
        <v>0</v>
      </c>
      <c r="U20" s="14">
        <v>1</v>
      </c>
      <c r="V20" s="19">
        <v>9.0277777777777804E-3</v>
      </c>
      <c r="W20" s="17" t="s">
        <v>100</v>
      </c>
      <c r="X20" s="14">
        <v>0</v>
      </c>
      <c r="Y20" s="20">
        <v>26</v>
      </c>
      <c r="Z20" s="17">
        <v>0</v>
      </c>
      <c r="AA20" s="17">
        <v>1</v>
      </c>
      <c r="AB20" s="17" t="s">
        <v>110</v>
      </c>
      <c r="AC20">
        <v>3</v>
      </c>
      <c r="AD20">
        <v>0</v>
      </c>
      <c r="AE20" s="17"/>
      <c r="AF20" s="17"/>
      <c r="AG20" s="17"/>
      <c r="AH20" s="14">
        <v>0</v>
      </c>
      <c r="AI20" s="14">
        <v>0</v>
      </c>
      <c r="AJ20" s="14">
        <v>1</v>
      </c>
      <c r="AK20" s="17" t="s">
        <v>105</v>
      </c>
      <c r="AL20" s="17" t="s">
        <v>120</v>
      </c>
      <c r="AM20" s="17" t="s">
        <v>76</v>
      </c>
      <c r="AN20" s="17" t="s">
        <v>109</v>
      </c>
      <c r="AO20" s="16">
        <f t="shared" si="3"/>
        <v>1</v>
      </c>
      <c r="AP20">
        <v>1</v>
      </c>
      <c r="AQ20" s="20">
        <v>26</v>
      </c>
      <c r="AR20" s="17" t="s">
        <v>109</v>
      </c>
      <c r="AS20" s="17" t="s">
        <v>127</v>
      </c>
      <c r="AT20" s="12">
        <v>0</v>
      </c>
      <c r="AU20" s="17"/>
      <c r="AV20" s="17">
        <v>1</v>
      </c>
      <c r="AW20" s="17">
        <v>0</v>
      </c>
      <c r="AX20" s="40"/>
      <c r="AY20" s="16"/>
      <c r="AZ20" s="40"/>
      <c r="BA20" s="20"/>
    </row>
    <row r="21" spans="1:58" x14ac:dyDescent="0.4">
      <c r="A21">
        <v>459</v>
      </c>
      <c r="B21" s="13">
        <v>1</v>
      </c>
      <c r="C21" s="14">
        <v>0</v>
      </c>
      <c r="D21" s="17" t="s">
        <v>121</v>
      </c>
      <c r="E21" s="14">
        <v>0</v>
      </c>
      <c r="F21" s="14">
        <v>0</v>
      </c>
      <c r="G21" s="14">
        <v>1</v>
      </c>
      <c r="H21" s="14">
        <v>4</v>
      </c>
      <c r="I21" s="14">
        <f t="shared" si="0"/>
        <v>603</v>
      </c>
      <c r="J21" s="14">
        <f t="shared" si="1"/>
        <v>600</v>
      </c>
      <c r="K21" s="14">
        <v>50</v>
      </c>
      <c r="L21" s="12">
        <v>4</v>
      </c>
      <c r="M21" s="17" t="str">
        <f t="shared" si="2"/>
        <v xml:space="preserve">3 </v>
      </c>
      <c r="N21" s="18" t="s">
        <v>122</v>
      </c>
      <c r="O21" s="14">
        <v>1</v>
      </c>
      <c r="P21" s="14">
        <v>0</v>
      </c>
      <c r="Q21" s="14">
        <v>0</v>
      </c>
      <c r="R21" s="14">
        <v>0</v>
      </c>
      <c r="S21" s="14">
        <v>1</v>
      </c>
      <c r="T21" s="14">
        <v>1</v>
      </c>
      <c r="U21" s="14">
        <v>1</v>
      </c>
      <c r="V21" s="19">
        <v>0.89722222222222203</v>
      </c>
      <c r="W21" s="17" t="s">
        <v>55</v>
      </c>
      <c r="X21" s="14">
        <v>1</v>
      </c>
      <c r="Y21" s="20">
        <v>31</v>
      </c>
      <c r="Z21" s="17">
        <v>0</v>
      </c>
      <c r="AA21" s="17">
        <v>1</v>
      </c>
      <c r="AB21" s="17" t="s">
        <v>123</v>
      </c>
      <c r="AC21">
        <v>0</v>
      </c>
      <c r="AD21">
        <v>1</v>
      </c>
      <c r="AE21" s="17">
        <v>1</v>
      </c>
      <c r="AF21" s="17"/>
      <c r="AG21" s="17"/>
      <c r="AH21" s="14">
        <v>1</v>
      </c>
      <c r="AI21" s="14">
        <v>0</v>
      </c>
      <c r="AJ21" s="14">
        <v>0</v>
      </c>
      <c r="AK21" s="17" t="s">
        <v>105</v>
      </c>
      <c r="AL21" s="17" t="s">
        <v>64</v>
      </c>
      <c r="AM21" s="17" t="s">
        <v>64</v>
      </c>
      <c r="AN21" s="17" t="s">
        <v>64</v>
      </c>
      <c r="AO21" s="16">
        <f t="shared" si="3"/>
        <v>2</v>
      </c>
      <c r="AP21">
        <v>1</v>
      </c>
      <c r="AQ21" s="20">
        <v>31</v>
      </c>
      <c r="AR21" s="17" t="s">
        <v>64</v>
      </c>
      <c r="AS21" s="17" t="s">
        <v>1744</v>
      </c>
      <c r="AT21" s="12">
        <v>0</v>
      </c>
      <c r="AU21" s="17"/>
      <c r="AV21" s="17">
        <v>1</v>
      </c>
      <c r="AW21" s="17">
        <v>0</v>
      </c>
      <c r="AX21" s="40"/>
      <c r="AY21" s="16"/>
      <c r="AZ21" s="40"/>
      <c r="BA21" s="20"/>
    </row>
    <row r="22" spans="1:58" x14ac:dyDescent="0.4">
      <c r="A22">
        <v>250</v>
      </c>
      <c r="B22" s="13">
        <v>0</v>
      </c>
      <c r="C22" s="14">
        <v>0</v>
      </c>
      <c r="D22" s="17" t="s">
        <v>118</v>
      </c>
      <c r="E22" s="14">
        <v>0</v>
      </c>
      <c r="F22" s="14">
        <v>1</v>
      </c>
      <c r="G22" s="14">
        <v>3</v>
      </c>
      <c r="H22" s="14">
        <v>4</v>
      </c>
      <c r="I22" s="14">
        <f t="shared" si="0"/>
        <v>603</v>
      </c>
      <c r="J22" s="14">
        <f t="shared" si="1"/>
        <v>600</v>
      </c>
      <c r="K22" s="14">
        <v>50</v>
      </c>
      <c r="L22" s="12">
        <v>4</v>
      </c>
      <c r="M22" s="17" t="str">
        <f t="shared" si="2"/>
        <v xml:space="preserve">3 </v>
      </c>
      <c r="N22" s="18" t="s">
        <v>122</v>
      </c>
      <c r="O22" s="14">
        <v>1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1</v>
      </c>
      <c r="V22" s="19">
        <v>0.12847222222222199</v>
      </c>
      <c r="W22" s="17" t="s">
        <v>124</v>
      </c>
      <c r="X22" s="14">
        <v>1</v>
      </c>
      <c r="Y22" s="20">
        <v>8</v>
      </c>
      <c r="Z22" s="17">
        <v>0</v>
      </c>
      <c r="AA22" s="17">
        <v>0</v>
      </c>
      <c r="AB22" s="17" t="s">
        <v>125</v>
      </c>
      <c r="AC22" s="23">
        <v>1</v>
      </c>
      <c r="AD22" s="23">
        <v>1</v>
      </c>
      <c r="AE22" s="17">
        <v>1</v>
      </c>
      <c r="AF22" s="17"/>
      <c r="AG22" s="17"/>
      <c r="AH22" s="14">
        <v>1</v>
      </c>
      <c r="AI22" s="14">
        <v>0</v>
      </c>
      <c r="AJ22" s="14">
        <v>0</v>
      </c>
      <c r="AK22" s="17" t="s">
        <v>105</v>
      </c>
      <c r="AL22" s="17" t="s">
        <v>64</v>
      </c>
      <c r="AM22" s="17" t="s">
        <v>64</v>
      </c>
      <c r="AN22" s="17" t="s">
        <v>64</v>
      </c>
      <c r="AO22" s="16">
        <f t="shared" si="3"/>
        <v>1</v>
      </c>
      <c r="AP22">
        <v>1</v>
      </c>
      <c r="AQ22" s="20">
        <v>8</v>
      </c>
      <c r="AR22" s="17" t="s">
        <v>64</v>
      </c>
      <c r="AS22" s="17" t="s">
        <v>1744</v>
      </c>
      <c r="AT22" s="12">
        <v>0</v>
      </c>
      <c r="AU22" s="17"/>
      <c r="AV22" s="17">
        <v>0</v>
      </c>
      <c r="AW22" s="17">
        <v>0</v>
      </c>
      <c r="AX22" s="40"/>
      <c r="AY22" s="16"/>
      <c r="AZ22" s="40"/>
      <c r="BA22" s="20"/>
    </row>
    <row r="23" spans="1:58" x14ac:dyDescent="0.4">
      <c r="A23">
        <v>584</v>
      </c>
      <c r="B23" s="13">
        <v>0</v>
      </c>
      <c r="C23" s="14">
        <v>1</v>
      </c>
      <c r="D23" s="17" t="s">
        <v>118</v>
      </c>
      <c r="E23" s="14">
        <v>0</v>
      </c>
      <c r="F23" s="14">
        <v>0</v>
      </c>
      <c r="G23" s="14">
        <v>2</v>
      </c>
      <c r="H23" s="14">
        <v>0</v>
      </c>
      <c r="I23" s="14">
        <f t="shared" si="0"/>
        <v>428</v>
      </c>
      <c r="J23" s="14">
        <f t="shared" si="1"/>
        <v>420</v>
      </c>
      <c r="K23" s="14">
        <v>35</v>
      </c>
      <c r="L23" s="12">
        <v>2</v>
      </c>
      <c r="M23" s="17" t="str">
        <f t="shared" si="2"/>
        <v xml:space="preserve">8 </v>
      </c>
      <c r="N23" s="18" t="s">
        <v>126</v>
      </c>
      <c r="O23" s="14">
        <v>0</v>
      </c>
      <c r="P23" s="14">
        <v>0</v>
      </c>
      <c r="Q23" s="14">
        <v>1</v>
      </c>
      <c r="R23" s="14">
        <v>0</v>
      </c>
      <c r="S23" s="14">
        <v>0</v>
      </c>
      <c r="T23" s="14">
        <v>1</v>
      </c>
      <c r="U23" s="14">
        <v>0</v>
      </c>
      <c r="V23" s="19">
        <v>0.37291666666666701</v>
      </c>
      <c r="W23" s="17" t="s">
        <v>127</v>
      </c>
      <c r="X23" s="14">
        <v>1</v>
      </c>
      <c r="Y23" s="20">
        <v>25</v>
      </c>
      <c r="Z23" s="17">
        <v>0</v>
      </c>
      <c r="AA23" s="17">
        <v>1</v>
      </c>
      <c r="AB23" s="17" t="s">
        <v>128</v>
      </c>
      <c r="AC23">
        <v>2</v>
      </c>
      <c r="AD23">
        <v>0</v>
      </c>
      <c r="AE23" s="17"/>
      <c r="AF23" s="17"/>
      <c r="AG23" s="17"/>
      <c r="AH23" s="14">
        <v>0</v>
      </c>
      <c r="AI23" s="14">
        <v>0</v>
      </c>
      <c r="AJ23" s="14">
        <v>1</v>
      </c>
      <c r="AK23" s="17" t="s">
        <v>105</v>
      </c>
      <c r="AL23" s="17" t="s">
        <v>105</v>
      </c>
      <c r="AM23" s="17" t="s">
        <v>76</v>
      </c>
      <c r="AN23" s="17" t="s">
        <v>117</v>
      </c>
      <c r="AO23" s="16">
        <f t="shared" si="3"/>
        <v>1</v>
      </c>
      <c r="AP23">
        <v>1</v>
      </c>
      <c r="AQ23" s="20">
        <v>25</v>
      </c>
      <c r="AR23" s="17" t="s">
        <v>138</v>
      </c>
      <c r="AS23" s="17" t="s">
        <v>114</v>
      </c>
      <c r="AT23" s="12">
        <v>0</v>
      </c>
      <c r="AU23" s="17"/>
      <c r="AV23" s="17">
        <v>1</v>
      </c>
      <c r="AW23" s="17">
        <v>0</v>
      </c>
      <c r="AX23" s="40"/>
      <c r="AY23" s="16"/>
      <c r="AZ23" s="40"/>
      <c r="BA23" s="20"/>
    </row>
    <row r="24" spans="1:58" x14ac:dyDescent="0.4">
      <c r="A24">
        <v>312</v>
      </c>
      <c r="B24" s="13">
        <v>0</v>
      </c>
      <c r="C24" s="14">
        <v>1</v>
      </c>
      <c r="D24" s="17" t="s">
        <v>105</v>
      </c>
      <c r="E24" s="14">
        <v>1</v>
      </c>
      <c r="F24" s="14">
        <v>1</v>
      </c>
      <c r="G24" s="14">
        <v>4</v>
      </c>
      <c r="H24" s="14">
        <v>2</v>
      </c>
      <c r="I24" s="14">
        <f t="shared" si="0"/>
        <v>718</v>
      </c>
      <c r="J24" s="14">
        <f t="shared" si="1"/>
        <v>708</v>
      </c>
      <c r="K24" s="14">
        <v>59</v>
      </c>
      <c r="L24" s="12">
        <v>4</v>
      </c>
      <c r="M24" s="17" t="str">
        <f t="shared" si="2"/>
        <v>10</v>
      </c>
      <c r="N24" s="18" t="s">
        <v>129</v>
      </c>
      <c r="O24" s="14">
        <v>1</v>
      </c>
      <c r="P24" s="14">
        <v>0</v>
      </c>
      <c r="Q24" s="14">
        <v>1</v>
      </c>
      <c r="R24" s="14">
        <v>0</v>
      </c>
      <c r="S24" s="14">
        <v>1</v>
      </c>
      <c r="T24" s="14">
        <v>1</v>
      </c>
      <c r="U24" s="14">
        <v>0</v>
      </c>
      <c r="V24" s="19">
        <v>0.47361111111111098</v>
      </c>
      <c r="W24" s="17" t="s">
        <v>70</v>
      </c>
      <c r="X24" s="14">
        <v>1</v>
      </c>
      <c r="Y24" s="20">
        <v>8</v>
      </c>
      <c r="Z24" s="17">
        <v>0</v>
      </c>
      <c r="AA24" s="17">
        <v>0</v>
      </c>
      <c r="AB24" s="17" t="s">
        <v>123</v>
      </c>
      <c r="AC24">
        <v>0</v>
      </c>
      <c r="AD24">
        <v>1</v>
      </c>
      <c r="AE24" s="17">
        <v>1</v>
      </c>
      <c r="AF24" s="17">
        <v>1</v>
      </c>
      <c r="AG24" s="17"/>
      <c r="AH24" s="14">
        <v>1</v>
      </c>
      <c r="AI24" s="14">
        <v>0</v>
      </c>
      <c r="AJ24" s="14">
        <v>0</v>
      </c>
      <c r="AK24" s="17" t="s">
        <v>120</v>
      </c>
      <c r="AL24" s="17" t="s">
        <v>64</v>
      </c>
      <c r="AM24" s="17" t="s">
        <v>64</v>
      </c>
      <c r="AN24" s="17" t="s">
        <v>64</v>
      </c>
      <c r="AO24" s="16">
        <f t="shared" si="3"/>
        <v>1</v>
      </c>
      <c r="AP24">
        <v>1</v>
      </c>
      <c r="AQ24" s="20">
        <v>8</v>
      </c>
      <c r="AR24" s="17" t="s">
        <v>64</v>
      </c>
      <c r="AS24" s="17" t="s">
        <v>1744</v>
      </c>
      <c r="AT24" s="12">
        <v>0</v>
      </c>
      <c r="AU24" s="17"/>
      <c r="AV24" s="17">
        <v>0</v>
      </c>
      <c r="AW24" s="17">
        <v>0</v>
      </c>
      <c r="AX24" s="40"/>
      <c r="AY24" s="16"/>
      <c r="AZ24" s="40"/>
      <c r="BA24" s="20"/>
    </row>
    <row r="25" spans="1:58" x14ac:dyDescent="0.4">
      <c r="A25">
        <v>153</v>
      </c>
      <c r="B25" s="13">
        <v>1</v>
      </c>
      <c r="C25" s="14">
        <v>0</v>
      </c>
      <c r="D25" s="17" t="s">
        <v>130</v>
      </c>
      <c r="E25" s="14">
        <v>0</v>
      </c>
      <c r="F25" s="14">
        <v>3</v>
      </c>
      <c r="G25" s="14">
        <v>1</v>
      </c>
      <c r="H25" s="14">
        <v>0</v>
      </c>
      <c r="I25" s="14">
        <f t="shared" si="0"/>
        <v>287</v>
      </c>
      <c r="J25" s="14">
        <f t="shared" si="1"/>
        <v>276</v>
      </c>
      <c r="K25" s="14">
        <v>23</v>
      </c>
      <c r="L25" s="12">
        <v>1</v>
      </c>
      <c r="M25" s="17" t="str">
        <f t="shared" si="2"/>
        <v>11</v>
      </c>
      <c r="N25" s="18" t="s">
        <v>131</v>
      </c>
      <c r="O25" s="14">
        <v>0</v>
      </c>
      <c r="P25" s="14">
        <v>0</v>
      </c>
      <c r="Q25" s="14">
        <v>1</v>
      </c>
      <c r="R25" s="14">
        <v>0</v>
      </c>
      <c r="S25" s="14">
        <v>0</v>
      </c>
      <c r="T25" s="14">
        <v>1</v>
      </c>
      <c r="U25" s="14">
        <v>0</v>
      </c>
      <c r="V25" s="19">
        <v>0.50694444444444398</v>
      </c>
      <c r="W25" s="17" t="s">
        <v>55</v>
      </c>
      <c r="X25" s="14">
        <v>1</v>
      </c>
      <c r="Y25" s="20">
        <v>23</v>
      </c>
      <c r="Z25" s="17">
        <v>0</v>
      </c>
      <c r="AA25" s="17">
        <v>0</v>
      </c>
      <c r="AB25" s="17" t="s">
        <v>58</v>
      </c>
      <c r="AC25">
        <v>2</v>
      </c>
      <c r="AD25">
        <v>0</v>
      </c>
      <c r="AE25" s="17"/>
      <c r="AF25" s="17"/>
      <c r="AG25" s="17"/>
      <c r="AH25" s="14">
        <v>0</v>
      </c>
      <c r="AI25" s="14">
        <v>0</v>
      </c>
      <c r="AJ25" s="14">
        <v>1</v>
      </c>
      <c r="AK25" s="17" t="s">
        <v>124</v>
      </c>
      <c r="AL25" s="17" t="s">
        <v>124</v>
      </c>
      <c r="AM25" s="17" t="s">
        <v>132</v>
      </c>
      <c r="AN25" s="17" t="s">
        <v>109</v>
      </c>
      <c r="AO25" s="16">
        <f t="shared" si="3"/>
        <v>1</v>
      </c>
      <c r="AP25">
        <v>1</v>
      </c>
      <c r="AQ25" s="20">
        <v>23</v>
      </c>
      <c r="AR25" s="17" t="s">
        <v>109</v>
      </c>
      <c r="AS25" s="17" t="s">
        <v>127</v>
      </c>
      <c r="AT25" s="12">
        <v>0</v>
      </c>
      <c r="AU25" s="17"/>
      <c r="AV25" s="17">
        <v>0</v>
      </c>
      <c r="AW25" s="17">
        <v>0</v>
      </c>
      <c r="AX25" s="40"/>
      <c r="AY25" s="16"/>
      <c r="AZ25" s="40"/>
      <c r="BA25" s="20"/>
    </row>
    <row r="26" spans="1:58" x14ac:dyDescent="0.4">
      <c r="A26">
        <v>193</v>
      </c>
      <c r="B26" s="13">
        <v>0</v>
      </c>
      <c r="C26" s="14">
        <v>1</v>
      </c>
      <c r="D26" s="17" t="s">
        <v>133</v>
      </c>
      <c r="E26" s="14">
        <v>0</v>
      </c>
      <c r="F26" s="14">
        <v>3</v>
      </c>
      <c r="G26" s="14">
        <v>4</v>
      </c>
      <c r="H26" s="14">
        <v>2</v>
      </c>
      <c r="I26" s="14">
        <f t="shared" si="0"/>
        <v>503</v>
      </c>
      <c r="J26" s="14">
        <f t="shared" si="1"/>
        <v>492</v>
      </c>
      <c r="K26" s="14">
        <v>41</v>
      </c>
      <c r="L26" s="12">
        <v>3</v>
      </c>
      <c r="M26" s="17" t="str">
        <f t="shared" si="2"/>
        <v>11</v>
      </c>
      <c r="N26" s="18" t="s">
        <v>134</v>
      </c>
      <c r="O26" s="14">
        <v>0</v>
      </c>
      <c r="P26" s="14">
        <v>0</v>
      </c>
      <c r="Q26" s="14">
        <v>0</v>
      </c>
      <c r="R26" s="14">
        <v>0</v>
      </c>
      <c r="S26" s="14">
        <v>1</v>
      </c>
      <c r="T26" s="14">
        <v>1</v>
      </c>
      <c r="U26" s="14">
        <v>1</v>
      </c>
      <c r="V26" s="19">
        <v>0.131944444444444</v>
      </c>
      <c r="W26" s="17" t="s">
        <v>109</v>
      </c>
      <c r="X26" s="14">
        <v>1</v>
      </c>
      <c r="Y26" s="20">
        <v>17</v>
      </c>
      <c r="Z26" s="17">
        <v>0</v>
      </c>
      <c r="AA26" s="17">
        <v>1</v>
      </c>
      <c r="AB26" s="17" t="s">
        <v>135</v>
      </c>
      <c r="AC26">
        <v>5</v>
      </c>
      <c r="AD26">
        <v>1</v>
      </c>
      <c r="AE26" s="17">
        <v>1</v>
      </c>
      <c r="AF26" s="17"/>
      <c r="AG26" s="17"/>
      <c r="AH26" s="14">
        <v>1</v>
      </c>
      <c r="AI26" s="14">
        <v>0</v>
      </c>
      <c r="AJ26" s="14">
        <v>0</v>
      </c>
      <c r="AK26" s="17" t="s">
        <v>124</v>
      </c>
      <c r="AL26" s="17" t="s">
        <v>64</v>
      </c>
      <c r="AM26" s="17" t="s">
        <v>64</v>
      </c>
      <c r="AN26" s="17" t="s">
        <v>64</v>
      </c>
      <c r="AO26" s="16">
        <f t="shared" si="3"/>
        <v>2</v>
      </c>
      <c r="AP26">
        <v>1</v>
      </c>
      <c r="AQ26" s="20">
        <v>17</v>
      </c>
      <c r="AR26" s="17" t="s">
        <v>64</v>
      </c>
      <c r="AS26" s="17" t="s">
        <v>1744</v>
      </c>
      <c r="AT26" s="12">
        <v>0</v>
      </c>
      <c r="AU26" s="17"/>
      <c r="AV26" s="17">
        <v>1</v>
      </c>
      <c r="AW26" s="17">
        <v>0</v>
      </c>
      <c r="AX26" s="40"/>
      <c r="AY26" s="16"/>
      <c r="AZ26" s="40"/>
      <c r="BA26" s="20"/>
    </row>
    <row r="27" spans="1:58" x14ac:dyDescent="0.4">
      <c r="A27">
        <v>511</v>
      </c>
      <c r="B27" s="13">
        <v>0</v>
      </c>
      <c r="C27" s="14">
        <v>0</v>
      </c>
      <c r="D27" s="17" t="s">
        <v>124</v>
      </c>
      <c r="E27" s="14">
        <v>0</v>
      </c>
      <c r="F27" s="14">
        <v>3</v>
      </c>
      <c r="G27" s="14">
        <v>2</v>
      </c>
      <c r="H27" s="14">
        <v>0</v>
      </c>
      <c r="I27" s="14">
        <f t="shared" si="0"/>
        <v>241</v>
      </c>
      <c r="J27" s="14">
        <f t="shared" si="1"/>
        <v>240</v>
      </c>
      <c r="K27" s="14">
        <v>20</v>
      </c>
      <c r="L27" s="12">
        <v>1</v>
      </c>
      <c r="M27" s="17" t="str">
        <f t="shared" si="2"/>
        <v xml:space="preserve">1 </v>
      </c>
      <c r="N27" s="18" t="s">
        <v>136</v>
      </c>
      <c r="O27" s="14">
        <v>0</v>
      </c>
      <c r="P27" s="14">
        <v>0</v>
      </c>
      <c r="Q27" s="14">
        <v>1</v>
      </c>
      <c r="R27" s="14">
        <v>0</v>
      </c>
      <c r="S27" s="14">
        <v>1</v>
      </c>
      <c r="T27" s="14">
        <v>1</v>
      </c>
      <c r="U27" s="14">
        <v>0</v>
      </c>
      <c r="V27" s="19">
        <v>0.73055555555555596</v>
      </c>
      <c r="W27" s="17" t="s">
        <v>127</v>
      </c>
      <c r="X27" s="14">
        <v>1</v>
      </c>
      <c r="Y27" s="20">
        <v>17</v>
      </c>
      <c r="Z27" s="17">
        <v>0</v>
      </c>
      <c r="AA27" s="17">
        <v>1</v>
      </c>
      <c r="AB27" s="17" t="s">
        <v>58</v>
      </c>
      <c r="AC27">
        <v>2</v>
      </c>
      <c r="AD27">
        <v>0</v>
      </c>
      <c r="AE27" s="17"/>
      <c r="AF27" s="17"/>
      <c r="AG27" s="17"/>
      <c r="AH27" s="14">
        <v>0</v>
      </c>
      <c r="AI27" s="14">
        <v>0</v>
      </c>
      <c r="AJ27" s="14">
        <v>1</v>
      </c>
      <c r="AK27" s="17" t="s">
        <v>132</v>
      </c>
      <c r="AL27" s="17" t="s">
        <v>132</v>
      </c>
      <c r="AM27" s="17" t="s">
        <v>67</v>
      </c>
      <c r="AN27" s="17" t="s">
        <v>109</v>
      </c>
      <c r="AO27" s="16">
        <f t="shared" si="3"/>
        <v>3</v>
      </c>
      <c r="AP27">
        <v>2</v>
      </c>
      <c r="AQ27" s="20">
        <v>17</v>
      </c>
      <c r="AR27" s="17" t="s">
        <v>109</v>
      </c>
      <c r="AS27" s="17" t="s">
        <v>127</v>
      </c>
      <c r="AT27" s="12">
        <v>0</v>
      </c>
      <c r="AU27" s="17"/>
      <c r="AV27" s="17">
        <v>1</v>
      </c>
      <c r="AW27" s="17">
        <v>0</v>
      </c>
      <c r="AX27" s="40"/>
      <c r="AY27" s="16"/>
      <c r="AZ27" s="40"/>
      <c r="BA27" s="20"/>
    </row>
    <row r="28" spans="1:58" x14ac:dyDescent="0.4">
      <c r="A28">
        <v>400</v>
      </c>
      <c r="B28" s="13">
        <v>0</v>
      </c>
      <c r="C28" s="14">
        <v>0</v>
      </c>
      <c r="D28" s="17" t="s">
        <v>70</v>
      </c>
      <c r="E28" s="14">
        <v>0</v>
      </c>
      <c r="F28" s="14">
        <v>3</v>
      </c>
      <c r="G28" s="14">
        <v>4</v>
      </c>
      <c r="H28" s="14">
        <v>1</v>
      </c>
      <c r="I28" s="14">
        <f t="shared" si="0"/>
        <v>899</v>
      </c>
      <c r="J28" s="14">
        <f t="shared" si="1"/>
        <v>888</v>
      </c>
      <c r="K28" s="14">
        <v>74</v>
      </c>
      <c r="L28" s="12">
        <v>6</v>
      </c>
      <c r="M28" s="17" t="str">
        <f t="shared" si="2"/>
        <v>11</v>
      </c>
      <c r="N28" s="18" t="s">
        <v>137</v>
      </c>
      <c r="O28" s="14">
        <v>1</v>
      </c>
      <c r="P28" s="14">
        <v>0</v>
      </c>
      <c r="Q28" s="14">
        <v>0</v>
      </c>
      <c r="R28" s="14">
        <v>0</v>
      </c>
      <c r="S28" s="14">
        <v>1</v>
      </c>
      <c r="T28" s="14">
        <v>1</v>
      </c>
      <c r="U28" s="14">
        <v>0</v>
      </c>
      <c r="V28" s="19">
        <v>0.47152777777777799</v>
      </c>
      <c r="W28" s="17" t="s">
        <v>138</v>
      </c>
      <c r="X28" s="14">
        <v>1</v>
      </c>
      <c r="Y28" s="20">
        <v>10</v>
      </c>
      <c r="Z28" s="17">
        <v>0</v>
      </c>
      <c r="AA28" s="17">
        <v>0</v>
      </c>
      <c r="AB28" s="21" t="s">
        <v>139</v>
      </c>
      <c r="AC28">
        <v>0</v>
      </c>
      <c r="AD28">
        <v>0</v>
      </c>
      <c r="AE28" s="17"/>
      <c r="AF28" s="17"/>
      <c r="AG28" s="17"/>
      <c r="AH28" s="14">
        <v>0</v>
      </c>
      <c r="AI28" s="14">
        <v>0</v>
      </c>
      <c r="AJ28" s="14">
        <v>0</v>
      </c>
      <c r="AK28" s="17" t="s">
        <v>132</v>
      </c>
      <c r="AL28" s="17" t="s">
        <v>64</v>
      </c>
      <c r="AM28" s="17" t="s">
        <v>64</v>
      </c>
      <c r="AN28" s="17" t="s">
        <v>64</v>
      </c>
      <c r="AO28" s="16">
        <f t="shared" si="3"/>
        <v>2</v>
      </c>
      <c r="AP28">
        <v>1</v>
      </c>
      <c r="AQ28" s="20">
        <v>10</v>
      </c>
      <c r="AR28" s="17" t="s">
        <v>64</v>
      </c>
      <c r="AS28" s="17" t="s">
        <v>1744</v>
      </c>
      <c r="AT28" s="12">
        <v>0</v>
      </c>
      <c r="AU28" s="17"/>
      <c r="AV28" s="17">
        <v>0</v>
      </c>
      <c r="AW28" s="17">
        <v>0</v>
      </c>
      <c r="AX28" s="40"/>
      <c r="AY28" s="16"/>
      <c r="AZ28" s="40"/>
      <c r="BA28" s="20"/>
    </row>
    <row r="29" spans="1:58" x14ac:dyDescent="0.4">
      <c r="A29">
        <v>67</v>
      </c>
      <c r="B29" s="13">
        <v>1</v>
      </c>
      <c r="C29" s="14">
        <v>0</v>
      </c>
      <c r="D29" s="17" t="s">
        <v>72</v>
      </c>
      <c r="E29" s="14">
        <v>0</v>
      </c>
      <c r="F29" s="14">
        <v>3</v>
      </c>
      <c r="G29" s="14">
        <v>4</v>
      </c>
      <c r="H29" s="14">
        <v>4</v>
      </c>
      <c r="I29" s="14">
        <f t="shared" si="0"/>
        <v>386</v>
      </c>
      <c r="J29" s="14">
        <f t="shared" si="1"/>
        <v>384</v>
      </c>
      <c r="K29" s="14">
        <v>32</v>
      </c>
      <c r="L29" s="12">
        <v>2</v>
      </c>
      <c r="M29" s="17" t="str">
        <f t="shared" si="2"/>
        <v xml:space="preserve">2 </v>
      </c>
      <c r="N29" s="18" t="s">
        <v>140</v>
      </c>
      <c r="O29" s="14">
        <v>4</v>
      </c>
      <c r="P29" s="14">
        <v>0</v>
      </c>
      <c r="Q29" s="14">
        <v>1</v>
      </c>
      <c r="R29" s="14">
        <v>0</v>
      </c>
      <c r="S29" s="14">
        <v>1</v>
      </c>
      <c r="T29" s="14">
        <v>0</v>
      </c>
      <c r="U29" s="14">
        <v>1</v>
      </c>
      <c r="V29" s="19">
        <v>0.99027777777777803</v>
      </c>
      <c r="W29" s="17" t="s">
        <v>141</v>
      </c>
      <c r="X29" s="14">
        <v>1</v>
      </c>
      <c r="Y29" s="20">
        <v>64</v>
      </c>
      <c r="Z29" s="17">
        <v>0</v>
      </c>
      <c r="AA29" s="17">
        <v>0</v>
      </c>
      <c r="AB29" s="17" t="s">
        <v>142</v>
      </c>
      <c r="AC29">
        <v>0</v>
      </c>
      <c r="AD29">
        <v>0</v>
      </c>
      <c r="AE29" s="17"/>
      <c r="AF29" s="17"/>
      <c r="AG29" s="17"/>
      <c r="AH29" s="14">
        <v>0</v>
      </c>
      <c r="AI29" s="14">
        <v>0</v>
      </c>
      <c r="AJ29" s="14">
        <v>1</v>
      </c>
      <c r="AK29" s="17" t="s">
        <v>67</v>
      </c>
      <c r="AL29" s="17" t="s">
        <v>67</v>
      </c>
      <c r="AM29" s="17" t="s">
        <v>138</v>
      </c>
      <c r="AN29" s="17" t="s">
        <v>143</v>
      </c>
      <c r="AO29" s="16">
        <f t="shared" si="3"/>
        <v>8</v>
      </c>
      <c r="AP29">
        <v>2</v>
      </c>
      <c r="AQ29" s="20">
        <v>64</v>
      </c>
      <c r="AR29" s="17" t="s">
        <v>143</v>
      </c>
      <c r="AS29" s="17" t="s">
        <v>186</v>
      </c>
      <c r="AT29" s="12">
        <v>0</v>
      </c>
      <c r="AU29" s="17"/>
      <c r="AV29" s="17">
        <v>0</v>
      </c>
      <c r="AW29" s="17">
        <v>0</v>
      </c>
      <c r="AX29" s="40"/>
      <c r="AY29" s="16"/>
      <c r="AZ29" s="40"/>
      <c r="BA29" s="20"/>
    </row>
    <row r="30" spans="1:58" x14ac:dyDescent="0.4">
      <c r="A30">
        <v>551</v>
      </c>
      <c r="B30" s="13">
        <v>0</v>
      </c>
      <c r="C30" s="14">
        <v>0</v>
      </c>
      <c r="D30" s="17" t="s">
        <v>144</v>
      </c>
      <c r="E30" s="14">
        <v>0</v>
      </c>
      <c r="F30" s="14">
        <v>3</v>
      </c>
      <c r="G30" s="14">
        <v>2</v>
      </c>
      <c r="H30" s="14">
        <v>1</v>
      </c>
      <c r="I30" s="14">
        <f t="shared" si="0"/>
        <v>478</v>
      </c>
      <c r="J30" s="14">
        <f t="shared" si="1"/>
        <v>468</v>
      </c>
      <c r="K30" s="14">
        <v>39</v>
      </c>
      <c r="L30" s="12">
        <v>2</v>
      </c>
      <c r="M30" s="17" t="str">
        <f t="shared" si="2"/>
        <v>10</v>
      </c>
      <c r="N30" s="18" t="s">
        <v>145</v>
      </c>
      <c r="O30" s="14">
        <v>1</v>
      </c>
      <c r="P30" s="14">
        <v>0</v>
      </c>
      <c r="Q30" s="14">
        <v>1</v>
      </c>
      <c r="R30" s="14">
        <v>0</v>
      </c>
      <c r="S30" s="14">
        <v>1</v>
      </c>
      <c r="T30" s="14">
        <v>1</v>
      </c>
      <c r="U30" s="14">
        <v>0</v>
      </c>
      <c r="V30" s="19">
        <v>0.66458333333333297</v>
      </c>
      <c r="W30" s="17" t="s">
        <v>96</v>
      </c>
      <c r="X30" s="14">
        <v>1</v>
      </c>
      <c r="Y30" s="20">
        <v>17</v>
      </c>
      <c r="Z30" s="17">
        <v>1</v>
      </c>
      <c r="AA30" s="17">
        <v>0</v>
      </c>
      <c r="AB30" s="17" t="s">
        <v>58</v>
      </c>
      <c r="AC30">
        <v>2</v>
      </c>
      <c r="AD30">
        <v>1</v>
      </c>
      <c r="AE30" s="17">
        <v>1</v>
      </c>
      <c r="AF30" s="17"/>
      <c r="AG30" s="17"/>
      <c r="AH30" s="14">
        <v>1</v>
      </c>
      <c r="AI30" s="14">
        <v>0</v>
      </c>
      <c r="AJ30" s="14">
        <v>0</v>
      </c>
      <c r="AK30" s="17" t="s">
        <v>112</v>
      </c>
      <c r="AL30" s="17" t="s">
        <v>64</v>
      </c>
      <c r="AM30" s="17" t="s">
        <v>64</v>
      </c>
      <c r="AN30" s="17" t="s">
        <v>64</v>
      </c>
      <c r="AO30" s="16">
        <f t="shared" si="3"/>
        <v>2</v>
      </c>
      <c r="AP30">
        <v>1</v>
      </c>
      <c r="AQ30" s="20">
        <v>17</v>
      </c>
      <c r="AR30" s="17" t="s">
        <v>64</v>
      </c>
      <c r="AS30" s="17" t="s">
        <v>1744</v>
      </c>
      <c r="AT30" s="12">
        <v>0</v>
      </c>
      <c r="AU30" s="17"/>
      <c r="AV30" s="17">
        <v>0</v>
      </c>
      <c r="AW30" s="17">
        <v>1</v>
      </c>
      <c r="AX30" s="40"/>
      <c r="AY30" s="16"/>
      <c r="AZ30" s="40"/>
      <c r="BA30" s="20"/>
    </row>
    <row r="31" spans="1:58" x14ac:dyDescent="0.4">
      <c r="A31">
        <v>494</v>
      </c>
      <c r="B31" s="13">
        <v>0</v>
      </c>
      <c r="C31" s="14">
        <v>0</v>
      </c>
      <c r="D31" s="17" t="s">
        <v>146</v>
      </c>
      <c r="E31" s="14">
        <v>0</v>
      </c>
      <c r="F31" s="14">
        <v>0</v>
      </c>
      <c r="G31" s="14">
        <v>1</v>
      </c>
      <c r="H31" s="14">
        <v>4</v>
      </c>
      <c r="I31" s="14">
        <f t="shared" si="0"/>
        <v>553</v>
      </c>
      <c r="J31" s="14">
        <f t="shared" si="1"/>
        <v>552</v>
      </c>
      <c r="K31" s="14">
        <v>46</v>
      </c>
      <c r="L31" s="12">
        <v>3</v>
      </c>
      <c r="M31" s="17" t="str">
        <f t="shared" si="2"/>
        <v xml:space="preserve">1 </v>
      </c>
      <c r="N31" s="18" t="s">
        <v>147</v>
      </c>
      <c r="O31" s="14">
        <v>5</v>
      </c>
      <c r="P31" s="14">
        <v>1</v>
      </c>
      <c r="Q31" s="14">
        <v>0</v>
      </c>
      <c r="R31" s="14">
        <v>0</v>
      </c>
      <c r="S31" s="14">
        <v>1</v>
      </c>
      <c r="T31" s="14">
        <v>1</v>
      </c>
      <c r="U31" s="14">
        <v>1</v>
      </c>
      <c r="V31" s="19">
        <v>0.94374999999999998</v>
      </c>
      <c r="W31" s="17" t="s">
        <v>117</v>
      </c>
      <c r="X31" s="14">
        <v>0</v>
      </c>
      <c r="Y31" s="20">
        <v>4</v>
      </c>
      <c r="Z31" s="17">
        <v>0</v>
      </c>
      <c r="AA31" s="17">
        <v>1</v>
      </c>
      <c r="AB31" s="17" t="s">
        <v>148</v>
      </c>
      <c r="AC31">
        <v>1</v>
      </c>
      <c r="AD31">
        <v>1</v>
      </c>
      <c r="AE31" s="17">
        <v>1</v>
      </c>
      <c r="AF31" s="17">
        <v>5</v>
      </c>
      <c r="AG31" s="17"/>
      <c r="AH31" s="14">
        <v>1</v>
      </c>
      <c r="AI31" s="14">
        <v>0</v>
      </c>
      <c r="AJ31" s="14">
        <v>0</v>
      </c>
      <c r="AK31" s="17" t="s">
        <v>112</v>
      </c>
      <c r="AL31" s="17" t="s">
        <v>64</v>
      </c>
      <c r="AM31" s="17" t="s">
        <v>64</v>
      </c>
      <c r="AN31" s="17" t="s">
        <v>64</v>
      </c>
      <c r="AO31" s="16">
        <f t="shared" si="3"/>
        <v>3</v>
      </c>
      <c r="AP31">
        <v>2</v>
      </c>
      <c r="AQ31" s="20">
        <v>4</v>
      </c>
      <c r="AR31" s="17" t="s">
        <v>64</v>
      </c>
      <c r="AS31" s="17" t="s">
        <v>1744</v>
      </c>
      <c r="AT31" s="12">
        <v>0</v>
      </c>
      <c r="AU31" s="17"/>
      <c r="AV31" s="17">
        <v>1</v>
      </c>
      <c r="AW31" s="17">
        <v>0</v>
      </c>
      <c r="AX31" s="40"/>
      <c r="AY31" s="16"/>
      <c r="AZ31" s="40"/>
      <c r="BA31" s="20"/>
    </row>
    <row r="32" spans="1:58" x14ac:dyDescent="0.4">
      <c r="A32">
        <v>443</v>
      </c>
      <c r="B32" s="13">
        <v>0</v>
      </c>
      <c r="C32" s="14">
        <v>0</v>
      </c>
      <c r="D32" s="17" t="s">
        <v>149</v>
      </c>
      <c r="E32" s="14">
        <v>0</v>
      </c>
      <c r="F32" s="14">
        <v>3</v>
      </c>
      <c r="G32" s="14">
        <v>2</v>
      </c>
      <c r="H32" s="14">
        <v>0</v>
      </c>
      <c r="I32" s="14">
        <f t="shared" si="0"/>
        <v>433</v>
      </c>
      <c r="J32" s="14">
        <f t="shared" si="1"/>
        <v>432</v>
      </c>
      <c r="K32" s="14">
        <v>36</v>
      </c>
      <c r="L32" s="12">
        <v>2</v>
      </c>
      <c r="M32" s="17" t="str">
        <f t="shared" si="2"/>
        <v xml:space="preserve">1 </v>
      </c>
      <c r="N32" s="18" t="s">
        <v>150</v>
      </c>
      <c r="O32" s="14">
        <v>5</v>
      </c>
      <c r="P32" s="14">
        <v>1</v>
      </c>
      <c r="Q32" s="14">
        <v>1</v>
      </c>
      <c r="R32" s="14">
        <v>0</v>
      </c>
      <c r="S32" s="14">
        <v>0</v>
      </c>
      <c r="T32" s="14">
        <v>0</v>
      </c>
      <c r="U32" s="14">
        <v>1</v>
      </c>
      <c r="V32" s="19">
        <v>6.7361111111111094E-2</v>
      </c>
      <c r="W32" s="17" t="s">
        <v>151</v>
      </c>
      <c r="X32" s="14">
        <v>1</v>
      </c>
      <c r="Y32" s="20">
        <v>41</v>
      </c>
      <c r="Z32" s="17">
        <v>0</v>
      </c>
      <c r="AA32" s="17">
        <v>0</v>
      </c>
      <c r="AB32" s="17" t="s">
        <v>152</v>
      </c>
      <c r="AC32">
        <v>2</v>
      </c>
      <c r="AD32">
        <v>0</v>
      </c>
      <c r="AE32" s="17"/>
      <c r="AF32" s="17"/>
      <c r="AG32" s="17"/>
      <c r="AH32" s="14">
        <v>0</v>
      </c>
      <c r="AI32" s="14">
        <v>0</v>
      </c>
      <c r="AJ32" s="14">
        <v>1</v>
      </c>
      <c r="AK32" s="17" t="s">
        <v>112</v>
      </c>
      <c r="AL32" s="17" t="s">
        <v>112</v>
      </c>
      <c r="AM32" s="17" t="s">
        <v>153</v>
      </c>
      <c r="AN32" s="17" t="s">
        <v>154</v>
      </c>
      <c r="AO32" s="16">
        <f t="shared" si="3"/>
        <v>1</v>
      </c>
      <c r="AP32">
        <v>1</v>
      </c>
      <c r="AQ32" s="20">
        <v>41</v>
      </c>
      <c r="AR32" s="17" t="s">
        <v>154</v>
      </c>
      <c r="AS32" s="17" t="s">
        <v>172</v>
      </c>
      <c r="AT32" s="12">
        <v>0</v>
      </c>
      <c r="AU32" s="17"/>
      <c r="AV32" s="17">
        <v>0</v>
      </c>
      <c r="AW32" s="17">
        <v>0</v>
      </c>
      <c r="AX32" s="40"/>
      <c r="AY32" s="16"/>
      <c r="AZ32" s="40"/>
      <c r="BA32" s="20"/>
    </row>
    <row r="33" spans="1:53" x14ac:dyDescent="0.4">
      <c r="A33">
        <v>563</v>
      </c>
      <c r="B33" s="13">
        <v>0</v>
      </c>
      <c r="C33" s="14">
        <v>0</v>
      </c>
      <c r="D33" s="17" t="s">
        <v>144</v>
      </c>
      <c r="E33" s="14">
        <v>0</v>
      </c>
      <c r="F33" s="14">
        <v>3</v>
      </c>
      <c r="G33" s="14">
        <v>4</v>
      </c>
      <c r="H33" s="14">
        <v>2</v>
      </c>
      <c r="I33" s="14">
        <f t="shared" si="0"/>
        <v>609</v>
      </c>
      <c r="J33" s="14">
        <f t="shared" si="1"/>
        <v>600</v>
      </c>
      <c r="K33" s="14">
        <v>50</v>
      </c>
      <c r="L33" s="12">
        <v>4</v>
      </c>
      <c r="M33" s="17" t="str">
        <f t="shared" si="2"/>
        <v xml:space="preserve">9 </v>
      </c>
      <c r="N33" s="18" t="s">
        <v>155</v>
      </c>
      <c r="O33" s="14">
        <v>1</v>
      </c>
      <c r="P33" s="14">
        <v>0</v>
      </c>
      <c r="Q33" s="14">
        <v>1</v>
      </c>
      <c r="R33" s="14">
        <v>0</v>
      </c>
      <c r="S33" s="14">
        <v>0</v>
      </c>
      <c r="T33" s="14">
        <v>0</v>
      </c>
      <c r="U33" s="14">
        <v>1</v>
      </c>
      <c r="V33" s="19">
        <v>1.7361111111111101E-2</v>
      </c>
      <c r="W33" s="17" t="s">
        <v>52</v>
      </c>
      <c r="X33" s="14">
        <v>1</v>
      </c>
      <c r="Y33" s="20">
        <v>21</v>
      </c>
      <c r="Z33" s="17">
        <v>0</v>
      </c>
      <c r="AA33" s="17">
        <v>0</v>
      </c>
      <c r="AB33" s="17" t="s">
        <v>58</v>
      </c>
      <c r="AC33">
        <v>2</v>
      </c>
      <c r="AD33">
        <v>0</v>
      </c>
      <c r="AE33" s="17"/>
      <c r="AF33" s="17"/>
      <c r="AG33" s="17"/>
      <c r="AH33" s="14">
        <v>0</v>
      </c>
      <c r="AI33" s="14">
        <v>0</v>
      </c>
      <c r="AJ33" s="14">
        <v>1</v>
      </c>
      <c r="AK33" s="17" t="s">
        <v>112</v>
      </c>
      <c r="AL33" s="17" t="s">
        <v>112</v>
      </c>
      <c r="AM33" s="17" t="s">
        <v>138</v>
      </c>
      <c r="AN33" s="17" t="s">
        <v>55</v>
      </c>
      <c r="AO33" s="16">
        <f t="shared" si="3"/>
        <v>2</v>
      </c>
      <c r="AP33">
        <v>1</v>
      </c>
      <c r="AQ33" s="20">
        <v>21</v>
      </c>
      <c r="AR33" s="17" t="s">
        <v>55</v>
      </c>
      <c r="AS33" s="17" t="s">
        <v>157</v>
      </c>
      <c r="AT33" s="12">
        <v>0</v>
      </c>
      <c r="AU33" s="17"/>
      <c r="AV33" s="17">
        <v>0</v>
      </c>
      <c r="AW33" s="17">
        <v>0</v>
      </c>
      <c r="AX33" s="40"/>
      <c r="AY33" s="16"/>
      <c r="AZ33" s="40"/>
      <c r="BA33" s="20"/>
    </row>
    <row r="34" spans="1:53" x14ac:dyDescent="0.4">
      <c r="A34">
        <v>137</v>
      </c>
      <c r="B34" s="13">
        <v>1</v>
      </c>
      <c r="C34" s="14">
        <v>0</v>
      </c>
      <c r="D34" s="17" t="s">
        <v>112</v>
      </c>
      <c r="E34" s="14">
        <v>0</v>
      </c>
      <c r="F34" s="14">
        <v>0</v>
      </c>
      <c r="G34" s="14">
        <v>2</v>
      </c>
      <c r="H34" s="14">
        <v>0</v>
      </c>
      <c r="I34" s="14">
        <f t="shared" si="0"/>
        <v>532</v>
      </c>
      <c r="J34" s="14">
        <f t="shared" si="1"/>
        <v>528</v>
      </c>
      <c r="K34" s="14">
        <v>44</v>
      </c>
      <c r="L34" s="12">
        <v>3</v>
      </c>
      <c r="M34" s="17" t="str">
        <f t="shared" si="2"/>
        <v xml:space="preserve">4 </v>
      </c>
      <c r="N34" s="18" t="s">
        <v>156</v>
      </c>
      <c r="O34" s="14">
        <v>0</v>
      </c>
      <c r="P34" s="14">
        <v>1</v>
      </c>
      <c r="Q34" s="14">
        <v>0</v>
      </c>
      <c r="R34" s="14">
        <v>0</v>
      </c>
      <c r="S34" s="14">
        <v>1</v>
      </c>
      <c r="T34" s="14">
        <v>1</v>
      </c>
      <c r="U34" s="14">
        <v>0</v>
      </c>
      <c r="V34" s="19">
        <v>0.64166666666666705</v>
      </c>
      <c r="W34" s="17" t="s">
        <v>157</v>
      </c>
      <c r="X34" s="14">
        <v>1</v>
      </c>
      <c r="Y34" s="20">
        <v>16</v>
      </c>
      <c r="Z34" s="17">
        <v>0</v>
      </c>
      <c r="AA34" s="17">
        <v>1</v>
      </c>
      <c r="AB34" s="17" t="s">
        <v>148</v>
      </c>
      <c r="AC34">
        <v>1</v>
      </c>
      <c r="AD34">
        <v>0</v>
      </c>
      <c r="AE34" s="17"/>
      <c r="AF34" s="17"/>
      <c r="AG34" s="17"/>
      <c r="AH34" s="14">
        <v>1</v>
      </c>
      <c r="AI34" s="14">
        <v>0</v>
      </c>
      <c r="AJ34" s="14">
        <v>0</v>
      </c>
      <c r="AK34" s="17" t="s">
        <v>117</v>
      </c>
      <c r="AL34" s="17" t="s">
        <v>64</v>
      </c>
      <c r="AM34" s="17" t="s">
        <v>64</v>
      </c>
      <c r="AN34" s="17" t="s">
        <v>64</v>
      </c>
      <c r="AO34" s="16">
        <f t="shared" si="3"/>
        <v>1</v>
      </c>
      <c r="AP34">
        <v>1</v>
      </c>
      <c r="AQ34" s="20">
        <v>16</v>
      </c>
      <c r="AR34" s="17" t="s">
        <v>64</v>
      </c>
      <c r="AS34" s="17" t="s">
        <v>1744</v>
      </c>
      <c r="AT34" s="12">
        <v>0</v>
      </c>
      <c r="AU34" s="17"/>
      <c r="AV34" s="17">
        <v>1</v>
      </c>
      <c r="AW34" s="17">
        <v>0</v>
      </c>
      <c r="AX34" s="40"/>
      <c r="AY34" s="16"/>
      <c r="AZ34" s="40"/>
      <c r="BA34" s="20"/>
    </row>
    <row r="35" spans="1:53" x14ac:dyDescent="0.4">
      <c r="A35">
        <v>10</v>
      </c>
      <c r="B35" s="13">
        <v>0</v>
      </c>
      <c r="C35" s="14">
        <v>0</v>
      </c>
      <c r="D35" s="17" t="s">
        <v>112</v>
      </c>
      <c r="E35" s="14">
        <v>0</v>
      </c>
      <c r="F35" s="14">
        <v>3</v>
      </c>
      <c r="G35" s="14">
        <v>5</v>
      </c>
      <c r="H35" s="14">
        <v>4</v>
      </c>
      <c r="I35" s="14">
        <f t="shared" si="0"/>
        <v>344</v>
      </c>
      <c r="J35" s="14">
        <f t="shared" si="1"/>
        <v>336</v>
      </c>
      <c r="K35" s="14">
        <v>28</v>
      </c>
      <c r="L35" s="12">
        <v>1</v>
      </c>
      <c r="M35" s="17" t="str">
        <f t="shared" si="2"/>
        <v xml:space="preserve">8 </v>
      </c>
      <c r="N35" s="18" t="s">
        <v>158</v>
      </c>
      <c r="O35" s="14">
        <v>5</v>
      </c>
      <c r="P35" s="14">
        <v>1</v>
      </c>
      <c r="Q35" s="14">
        <v>1</v>
      </c>
      <c r="R35" s="14">
        <v>0</v>
      </c>
      <c r="S35" s="14">
        <v>0</v>
      </c>
      <c r="T35" s="14">
        <v>1</v>
      </c>
      <c r="U35" s="14">
        <v>0</v>
      </c>
      <c r="V35" s="19">
        <v>0.55000000000000004</v>
      </c>
      <c r="W35" s="17" t="s">
        <v>159</v>
      </c>
      <c r="X35" s="14">
        <v>1</v>
      </c>
      <c r="Y35" s="20">
        <v>64</v>
      </c>
      <c r="Z35" s="17">
        <v>0</v>
      </c>
      <c r="AA35" s="17">
        <v>0</v>
      </c>
      <c r="AB35" s="17" t="s">
        <v>58</v>
      </c>
      <c r="AC35">
        <v>2</v>
      </c>
      <c r="AD35">
        <v>0</v>
      </c>
      <c r="AE35" s="17"/>
      <c r="AF35" s="17"/>
      <c r="AG35" s="17"/>
      <c r="AH35" s="14">
        <v>0</v>
      </c>
      <c r="AI35" s="14">
        <v>0</v>
      </c>
      <c r="AJ35" s="14">
        <v>1</v>
      </c>
      <c r="AK35" s="17" t="s">
        <v>117</v>
      </c>
      <c r="AL35" s="17" t="s">
        <v>117</v>
      </c>
      <c r="AM35" s="17" t="s">
        <v>109</v>
      </c>
      <c r="AN35" s="17" t="s">
        <v>160</v>
      </c>
      <c r="AO35" s="16">
        <f t="shared" si="3"/>
        <v>1</v>
      </c>
      <c r="AP35">
        <v>1</v>
      </c>
      <c r="AQ35" s="20">
        <v>64</v>
      </c>
      <c r="AR35" s="17" t="s">
        <v>160</v>
      </c>
      <c r="AS35" s="17" t="s">
        <v>230</v>
      </c>
      <c r="AT35" s="12">
        <v>0</v>
      </c>
      <c r="AU35" s="17"/>
      <c r="AV35" s="17">
        <v>0</v>
      </c>
      <c r="AW35" s="17">
        <v>0</v>
      </c>
      <c r="AX35" s="40"/>
      <c r="AY35" s="16"/>
      <c r="AZ35" s="40"/>
      <c r="BA35" s="20"/>
    </row>
    <row r="36" spans="1:53" x14ac:dyDescent="0.4">
      <c r="A36">
        <v>611</v>
      </c>
      <c r="B36" s="13">
        <v>0</v>
      </c>
      <c r="C36" s="14">
        <v>0</v>
      </c>
      <c r="D36" s="17" t="s">
        <v>138</v>
      </c>
      <c r="E36" s="14">
        <v>0</v>
      </c>
      <c r="F36" s="14">
        <v>3</v>
      </c>
      <c r="G36" s="14">
        <v>2</v>
      </c>
      <c r="H36" s="14">
        <v>3</v>
      </c>
      <c r="I36" s="14">
        <f t="shared" si="0"/>
        <v>792</v>
      </c>
      <c r="J36" s="14">
        <f t="shared" si="1"/>
        <v>792</v>
      </c>
      <c r="K36" s="14">
        <v>66</v>
      </c>
      <c r="L36" s="12">
        <v>5</v>
      </c>
      <c r="M36" s="17" t="str">
        <f t="shared" si="2"/>
        <v xml:space="preserve">0 </v>
      </c>
      <c r="N36" s="18" t="s">
        <v>161</v>
      </c>
      <c r="O36" s="14">
        <v>5</v>
      </c>
      <c r="P36" s="14">
        <v>1</v>
      </c>
      <c r="Q36" s="14">
        <v>1</v>
      </c>
      <c r="R36" s="14">
        <v>0</v>
      </c>
      <c r="S36" s="14">
        <v>0</v>
      </c>
      <c r="T36" s="14">
        <v>1</v>
      </c>
      <c r="U36" s="14">
        <v>0</v>
      </c>
      <c r="V36" s="19">
        <v>0.43958333333333299</v>
      </c>
      <c r="W36" s="17" t="s">
        <v>141</v>
      </c>
      <c r="X36" s="14">
        <v>1</v>
      </c>
      <c r="Y36" s="20">
        <v>49</v>
      </c>
      <c r="Z36" s="17">
        <v>1</v>
      </c>
      <c r="AA36" s="17">
        <v>1</v>
      </c>
      <c r="AB36" s="17" t="s">
        <v>162</v>
      </c>
      <c r="AC36">
        <v>2</v>
      </c>
      <c r="AD36">
        <v>0</v>
      </c>
      <c r="AE36" s="17"/>
      <c r="AF36" s="17"/>
      <c r="AG36" s="17"/>
      <c r="AH36" s="14">
        <v>0</v>
      </c>
      <c r="AI36" s="14">
        <v>0</v>
      </c>
      <c r="AJ36" s="14">
        <v>1</v>
      </c>
      <c r="AK36" s="17" t="s">
        <v>153</v>
      </c>
      <c r="AL36" s="17" t="s">
        <v>153</v>
      </c>
      <c r="AM36" s="17" t="s">
        <v>163</v>
      </c>
      <c r="AN36" s="17" t="s">
        <v>164</v>
      </c>
      <c r="AO36" s="16">
        <f t="shared" si="3"/>
        <v>3</v>
      </c>
      <c r="AP36">
        <v>2</v>
      </c>
      <c r="AQ36" s="20">
        <v>49</v>
      </c>
      <c r="AR36" s="17" t="s">
        <v>164</v>
      </c>
      <c r="AS36" s="17" t="s">
        <v>193</v>
      </c>
      <c r="AT36" s="12">
        <v>0</v>
      </c>
      <c r="AU36" s="17"/>
      <c r="AV36" s="17">
        <v>1</v>
      </c>
      <c r="AW36" s="17">
        <v>1</v>
      </c>
      <c r="AX36" s="40"/>
      <c r="AY36" s="16"/>
      <c r="AZ36" s="40"/>
      <c r="BA36" s="20"/>
    </row>
    <row r="37" spans="1:53" x14ac:dyDescent="0.4">
      <c r="A37">
        <v>128</v>
      </c>
      <c r="B37" s="13">
        <v>1</v>
      </c>
      <c r="C37" s="14">
        <v>0</v>
      </c>
      <c r="D37" s="17" t="s">
        <v>165</v>
      </c>
      <c r="E37" s="14">
        <v>0</v>
      </c>
      <c r="F37" s="14">
        <v>0</v>
      </c>
      <c r="G37" s="14">
        <v>3</v>
      </c>
      <c r="H37" s="14">
        <v>2</v>
      </c>
      <c r="I37" s="14">
        <f t="shared" si="0"/>
        <v>493</v>
      </c>
      <c r="J37" s="14">
        <f t="shared" si="1"/>
        <v>492</v>
      </c>
      <c r="K37" s="14">
        <v>41</v>
      </c>
      <c r="L37" s="12">
        <v>3</v>
      </c>
      <c r="M37" s="17" t="str">
        <f t="shared" si="2"/>
        <v xml:space="preserve">1 </v>
      </c>
      <c r="N37" s="18" t="s">
        <v>166</v>
      </c>
      <c r="O37" s="14">
        <v>0</v>
      </c>
      <c r="P37" s="14">
        <v>0</v>
      </c>
      <c r="Q37" s="14">
        <v>1</v>
      </c>
      <c r="R37" s="14">
        <v>0</v>
      </c>
      <c r="S37" s="14">
        <v>0</v>
      </c>
      <c r="T37" s="14">
        <v>1</v>
      </c>
      <c r="U37" s="14">
        <v>0</v>
      </c>
      <c r="V37" s="19">
        <v>0.74236111111111103</v>
      </c>
      <c r="W37" s="17" t="s">
        <v>96</v>
      </c>
      <c r="X37" s="14">
        <v>1</v>
      </c>
      <c r="Y37" s="20">
        <v>11</v>
      </c>
      <c r="Z37" s="17">
        <v>0</v>
      </c>
      <c r="AA37" s="17">
        <v>0</v>
      </c>
      <c r="AB37" s="17" t="s">
        <v>115</v>
      </c>
      <c r="AC37">
        <v>3</v>
      </c>
      <c r="AD37">
        <v>0</v>
      </c>
      <c r="AE37" s="17"/>
      <c r="AF37" s="17"/>
      <c r="AG37" s="17"/>
      <c r="AH37" s="14">
        <v>0</v>
      </c>
      <c r="AI37" s="14">
        <v>0</v>
      </c>
      <c r="AJ37" s="14">
        <v>0</v>
      </c>
      <c r="AK37" s="17" t="s">
        <v>153</v>
      </c>
      <c r="AL37" s="17" t="s">
        <v>64</v>
      </c>
      <c r="AM37" s="17" t="s">
        <v>64</v>
      </c>
      <c r="AN37" s="17" t="s">
        <v>64</v>
      </c>
      <c r="AO37" s="16">
        <f t="shared" si="3"/>
        <v>1</v>
      </c>
      <c r="AP37">
        <v>1</v>
      </c>
      <c r="AQ37" s="20">
        <v>11</v>
      </c>
      <c r="AR37" s="17" t="s">
        <v>64</v>
      </c>
      <c r="AS37" s="17" t="s">
        <v>1744</v>
      </c>
      <c r="AT37" s="12">
        <v>0</v>
      </c>
      <c r="AU37" s="17"/>
      <c r="AV37" s="17">
        <v>0</v>
      </c>
      <c r="AW37" s="17">
        <v>0</v>
      </c>
      <c r="AX37" s="40"/>
      <c r="AY37" s="16"/>
      <c r="AZ37" s="40"/>
      <c r="BA37" s="20"/>
    </row>
    <row r="38" spans="1:53" x14ac:dyDescent="0.4">
      <c r="A38">
        <v>161</v>
      </c>
      <c r="B38" s="13">
        <v>1</v>
      </c>
      <c r="C38" s="14">
        <v>0</v>
      </c>
      <c r="D38" s="17" t="s">
        <v>165</v>
      </c>
      <c r="E38" s="14">
        <v>1</v>
      </c>
      <c r="F38" s="14">
        <v>0</v>
      </c>
      <c r="G38" s="14">
        <v>3</v>
      </c>
      <c r="H38" s="14">
        <v>0</v>
      </c>
      <c r="I38" s="14">
        <f t="shared" si="0"/>
        <v>415</v>
      </c>
      <c r="J38" s="14">
        <f t="shared" si="1"/>
        <v>408</v>
      </c>
      <c r="K38" s="14">
        <v>34</v>
      </c>
      <c r="L38" s="12">
        <v>2</v>
      </c>
      <c r="M38" s="17" t="str">
        <f t="shared" si="2"/>
        <v xml:space="preserve">7 </v>
      </c>
      <c r="N38" s="18" t="s">
        <v>167</v>
      </c>
      <c r="O38" s="14">
        <v>0</v>
      </c>
      <c r="P38" s="14">
        <v>1</v>
      </c>
      <c r="Q38" s="14">
        <v>1</v>
      </c>
      <c r="R38" s="14">
        <v>0</v>
      </c>
      <c r="S38" s="14">
        <v>0</v>
      </c>
      <c r="T38" s="14">
        <v>1</v>
      </c>
      <c r="U38" s="14">
        <v>1</v>
      </c>
      <c r="V38" s="19">
        <v>6.2500000000000003E-3</v>
      </c>
      <c r="W38" s="17" t="s">
        <v>168</v>
      </c>
      <c r="X38" s="14">
        <v>1</v>
      </c>
      <c r="Y38" s="20">
        <v>28</v>
      </c>
      <c r="Z38" s="17">
        <v>1</v>
      </c>
      <c r="AA38" s="17">
        <v>0</v>
      </c>
      <c r="AB38" s="17" t="s">
        <v>169</v>
      </c>
      <c r="AC38">
        <v>2</v>
      </c>
      <c r="AD38">
        <v>0</v>
      </c>
      <c r="AE38" s="17"/>
      <c r="AF38" s="17"/>
      <c r="AG38" s="17"/>
      <c r="AH38" s="14">
        <v>0</v>
      </c>
      <c r="AI38" s="14">
        <v>0</v>
      </c>
      <c r="AJ38" s="14">
        <v>1</v>
      </c>
      <c r="AK38" s="17" t="s">
        <v>153</v>
      </c>
      <c r="AL38" s="17" t="s">
        <v>109</v>
      </c>
      <c r="AM38" s="17" t="s">
        <v>100</v>
      </c>
      <c r="AN38" s="17" t="s">
        <v>170</v>
      </c>
      <c r="AO38" s="16">
        <f t="shared" si="3"/>
        <v>1</v>
      </c>
      <c r="AP38">
        <v>1</v>
      </c>
      <c r="AQ38" s="20">
        <v>28</v>
      </c>
      <c r="AR38" s="17" t="s">
        <v>177</v>
      </c>
      <c r="AS38" s="17" t="s">
        <v>154</v>
      </c>
      <c r="AT38" s="12">
        <v>0</v>
      </c>
      <c r="AU38" s="17"/>
      <c r="AV38" s="17">
        <v>0</v>
      </c>
      <c r="AW38" s="17">
        <v>1</v>
      </c>
      <c r="AX38" s="40"/>
      <c r="AY38" s="16"/>
      <c r="AZ38" s="40"/>
      <c r="BA38" s="20"/>
    </row>
    <row r="39" spans="1:53" x14ac:dyDescent="0.4">
      <c r="A39">
        <v>88</v>
      </c>
      <c r="B39" s="13">
        <v>0</v>
      </c>
      <c r="C39" s="14">
        <v>0</v>
      </c>
      <c r="D39" s="17" t="s">
        <v>153</v>
      </c>
      <c r="E39" s="14">
        <v>1</v>
      </c>
      <c r="F39" s="14">
        <v>3</v>
      </c>
      <c r="G39" s="14">
        <v>6</v>
      </c>
      <c r="H39" s="14">
        <v>4</v>
      </c>
      <c r="I39" s="14">
        <f t="shared" si="0"/>
        <v>805</v>
      </c>
      <c r="J39" s="14">
        <f t="shared" si="1"/>
        <v>804</v>
      </c>
      <c r="K39" s="14">
        <v>67</v>
      </c>
      <c r="L39" s="12">
        <v>5</v>
      </c>
      <c r="M39" s="17" t="str">
        <f t="shared" si="2"/>
        <v xml:space="preserve">1 </v>
      </c>
      <c r="N39" s="18" t="s">
        <v>171</v>
      </c>
      <c r="O39" s="14">
        <v>2</v>
      </c>
      <c r="P39" s="14">
        <v>0</v>
      </c>
      <c r="Q39" s="14">
        <v>1</v>
      </c>
      <c r="R39" s="14">
        <v>0</v>
      </c>
      <c r="S39" s="14">
        <v>0</v>
      </c>
      <c r="T39" s="14">
        <v>0</v>
      </c>
      <c r="U39" s="14">
        <v>0</v>
      </c>
      <c r="V39" s="19">
        <v>0.54583333333333295</v>
      </c>
      <c r="W39" s="17" t="s">
        <v>172</v>
      </c>
      <c r="X39" s="14">
        <v>1</v>
      </c>
      <c r="Y39" s="20">
        <v>23</v>
      </c>
      <c r="Z39" s="17">
        <v>1</v>
      </c>
      <c r="AA39" s="17">
        <v>0</v>
      </c>
      <c r="AB39" s="17" t="s">
        <v>173</v>
      </c>
      <c r="AC39">
        <v>0</v>
      </c>
      <c r="AD39">
        <v>1</v>
      </c>
      <c r="AE39" s="17">
        <v>0</v>
      </c>
      <c r="AF39" s="17"/>
      <c r="AG39" s="17"/>
      <c r="AH39" s="14">
        <v>0</v>
      </c>
      <c r="AI39" s="14">
        <v>0</v>
      </c>
      <c r="AJ39" s="14">
        <v>0</v>
      </c>
      <c r="AK39" s="17" t="s">
        <v>109</v>
      </c>
      <c r="AL39" s="17" t="s">
        <v>64</v>
      </c>
      <c r="AM39" s="17" t="s">
        <v>64</v>
      </c>
      <c r="AN39" s="17" t="s">
        <v>64</v>
      </c>
      <c r="AO39" s="16">
        <f t="shared" si="3"/>
        <v>1</v>
      </c>
      <c r="AP39">
        <v>1</v>
      </c>
      <c r="AQ39" s="20">
        <v>23</v>
      </c>
      <c r="AR39" s="17" t="s">
        <v>64</v>
      </c>
      <c r="AS39" s="17" t="s">
        <v>1744</v>
      </c>
      <c r="AT39" s="12">
        <v>0</v>
      </c>
      <c r="AU39" s="17"/>
      <c r="AV39" s="17">
        <v>0</v>
      </c>
      <c r="AW39" s="17">
        <v>1</v>
      </c>
      <c r="AX39" s="40"/>
      <c r="AY39" s="16"/>
      <c r="AZ39" s="40"/>
      <c r="BA39" s="20"/>
    </row>
    <row r="40" spans="1:53" x14ac:dyDescent="0.4">
      <c r="A40">
        <v>307</v>
      </c>
      <c r="B40" s="13">
        <v>1</v>
      </c>
      <c r="C40" s="14">
        <v>0</v>
      </c>
      <c r="D40" s="17" t="s">
        <v>127</v>
      </c>
      <c r="E40" s="14">
        <v>0</v>
      </c>
      <c r="F40" s="14">
        <v>3</v>
      </c>
      <c r="G40" s="14">
        <v>5</v>
      </c>
      <c r="H40" s="14">
        <v>2</v>
      </c>
      <c r="I40" s="14">
        <f t="shared" si="0"/>
        <v>727</v>
      </c>
      <c r="J40" s="14">
        <f t="shared" si="1"/>
        <v>720</v>
      </c>
      <c r="K40" s="14">
        <v>60</v>
      </c>
      <c r="L40" s="12">
        <v>5</v>
      </c>
      <c r="M40" s="17" t="str">
        <f t="shared" si="2"/>
        <v xml:space="preserve">7 </v>
      </c>
      <c r="N40" s="18" t="s">
        <v>174</v>
      </c>
      <c r="O40" s="14">
        <v>0</v>
      </c>
      <c r="P40" s="14">
        <v>0</v>
      </c>
      <c r="Q40" s="14">
        <v>1</v>
      </c>
      <c r="R40" s="14">
        <v>0</v>
      </c>
      <c r="S40" s="14">
        <v>1</v>
      </c>
      <c r="T40" s="14">
        <v>1</v>
      </c>
      <c r="U40" s="14">
        <v>0</v>
      </c>
      <c r="V40" s="19">
        <v>0.72986111111111096</v>
      </c>
      <c r="W40" s="17" t="s">
        <v>175</v>
      </c>
      <c r="X40" s="14">
        <v>1</v>
      </c>
      <c r="Y40" s="20">
        <v>67</v>
      </c>
      <c r="Z40" s="17">
        <v>1</v>
      </c>
      <c r="AA40" s="17">
        <v>0</v>
      </c>
      <c r="AB40" s="17" t="s">
        <v>58</v>
      </c>
      <c r="AC40">
        <v>2</v>
      </c>
      <c r="AD40">
        <v>0</v>
      </c>
      <c r="AE40" s="17"/>
      <c r="AF40" s="17"/>
      <c r="AG40" s="17"/>
      <c r="AH40" s="14">
        <v>0</v>
      </c>
      <c r="AI40" s="14">
        <v>0</v>
      </c>
      <c r="AJ40" s="14">
        <v>1</v>
      </c>
      <c r="AK40" s="17" t="s">
        <v>100</v>
      </c>
      <c r="AL40" s="17" t="s">
        <v>163</v>
      </c>
      <c r="AM40" s="17" t="s">
        <v>96</v>
      </c>
      <c r="AN40" s="17" t="s">
        <v>176</v>
      </c>
      <c r="AO40" s="16">
        <f t="shared" si="3"/>
        <v>1</v>
      </c>
      <c r="AP40">
        <v>1</v>
      </c>
      <c r="AQ40" s="20">
        <v>67</v>
      </c>
      <c r="AR40" s="17" t="s">
        <v>176</v>
      </c>
      <c r="AS40" s="17" t="s">
        <v>175</v>
      </c>
      <c r="AT40" s="12">
        <v>0</v>
      </c>
      <c r="AU40" s="17"/>
      <c r="AV40" s="17">
        <v>0</v>
      </c>
      <c r="AW40" s="17">
        <v>1</v>
      </c>
      <c r="AX40" s="40"/>
      <c r="AY40" s="16"/>
      <c r="AZ40" s="40"/>
      <c r="BA40" s="20"/>
    </row>
    <row r="41" spans="1:53" x14ac:dyDescent="0.4">
      <c r="A41">
        <v>129</v>
      </c>
      <c r="B41" s="13">
        <v>0</v>
      </c>
      <c r="C41" s="14">
        <v>0</v>
      </c>
      <c r="D41" s="17" t="s">
        <v>177</v>
      </c>
      <c r="E41" s="14">
        <v>0</v>
      </c>
      <c r="F41" s="14">
        <v>1</v>
      </c>
      <c r="G41" s="14">
        <v>3</v>
      </c>
      <c r="H41" s="14">
        <v>1</v>
      </c>
      <c r="I41" s="14">
        <f t="shared" si="0"/>
        <v>683</v>
      </c>
      <c r="J41" s="14">
        <f t="shared" si="1"/>
        <v>672</v>
      </c>
      <c r="K41" s="14">
        <v>56</v>
      </c>
      <c r="L41" s="12">
        <v>4</v>
      </c>
      <c r="M41" s="17" t="str">
        <f t="shared" si="2"/>
        <v>11</v>
      </c>
      <c r="N41" s="18" t="s">
        <v>178</v>
      </c>
      <c r="O41" s="14">
        <v>3</v>
      </c>
      <c r="P41" s="14">
        <v>0</v>
      </c>
      <c r="Q41" s="14">
        <v>1</v>
      </c>
      <c r="R41" s="14">
        <v>0</v>
      </c>
      <c r="S41" s="14">
        <v>0</v>
      </c>
      <c r="T41" s="14">
        <v>1</v>
      </c>
      <c r="U41" s="14">
        <v>0</v>
      </c>
      <c r="V41" s="19">
        <v>0.41180555555555598</v>
      </c>
      <c r="W41" s="17" t="s">
        <v>154</v>
      </c>
      <c r="X41" s="14">
        <v>1</v>
      </c>
      <c r="Y41" s="20">
        <v>3</v>
      </c>
      <c r="Z41" s="17">
        <v>0</v>
      </c>
      <c r="AA41" s="17">
        <v>0</v>
      </c>
      <c r="AB41" s="17" t="s">
        <v>179</v>
      </c>
      <c r="AC41">
        <v>6</v>
      </c>
      <c r="AD41">
        <v>0</v>
      </c>
      <c r="AE41" s="17"/>
      <c r="AF41" s="17"/>
      <c r="AG41" s="17"/>
      <c r="AH41" s="14">
        <v>0</v>
      </c>
      <c r="AI41" s="14">
        <v>0</v>
      </c>
      <c r="AJ41" s="14">
        <v>0</v>
      </c>
      <c r="AK41" s="17" t="s">
        <v>180</v>
      </c>
      <c r="AL41" s="17" t="s">
        <v>64</v>
      </c>
      <c r="AM41" s="17" t="s">
        <v>64</v>
      </c>
      <c r="AN41" s="17" t="s">
        <v>64</v>
      </c>
      <c r="AO41" s="16">
        <f t="shared" si="3"/>
        <v>1</v>
      </c>
      <c r="AP41">
        <v>1</v>
      </c>
      <c r="AQ41" s="20">
        <v>3</v>
      </c>
      <c r="AR41" s="17" t="s">
        <v>64</v>
      </c>
      <c r="AS41" s="17" t="s">
        <v>1744</v>
      </c>
      <c r="AT41" s="12">
        <v>0</v>
      </c>
      <c r="AU41" s="17"/>
      <c r="AV41" s="17">
        <v>0</v>
      </c>
      <c r="AW41" s="17">
        <v>0</v>
      </c>
      <c r="AX41" s="40"/>
      <c r="AY41" s="16"/>
      <c r="AZ41" s="40"/>
      <c r="BA41" s="20"/>
    </row>
    <row r="42" spans="1:53" x14ac:dyDescent="0.4">
      <c r="A42">
        <v>45</v>
      </c>
      <c r="B42" s="13">
        <v>0</v>
      </c>
      <c r="C42" s="14">
        <v>0</v>
      </c>
      <c r="D42" s="17" t="s">
        <v>177</v>
      </c>
      <c r="E42" s="14">
        <v>0</v>
      </c>
      <c r="F42" s="14">
        <v>1</v>
      </c>
      <c r="G42" s="14">
        <v>5</v>
      </c>
      <c r="H42" s="14">
        <v>0</v>
      </c>
      <c r="I42" s="14">
        <f t="shared" si="0"/>
        <v>504</v>
      </c>
      <c r="J42" s="14">
        <f t="shared" si="1"/>
        <v>504</v>
      </c>
      <c r="K42" s="14">
        <v>42</v>
      </c>
      <c r="L42" s="12">
        <v>3</v>
      </c>
      <c r="M42" s="17" t="str">
        <f t="shared" si="2"/>
        <v xml:space="preserve">0 </v>
      </c>
      <c r="N42" s="18" t="s">
        <v>181</v>
      </c>
      <c r="O42" s="14">
        <v>2</v>
      </c>
      <c r="P42" s="14">
        <v>1</v>
      </c>
      <c r="Q42" s="14">
        <v>1</v>
      </c>
      <c r="R42" s="14">
        <v>0</v>
      </c>
      <c r="S42" s="14">
        <v>0</v>
      </c>
      <c r="T42" s="14">
        <v>1</v>
      </c>
      <c r="U42" s="14">
        <v>1</v>
      </c>
      <c r="V42" s="19">
        <v>0.94583333333333297</v>
      </c>
      <c r="W42" s="17" t="s">
        <v>182</v>
      </c>
      <c r="X42" s="14">
        <v>1</v>
      </c>
      <c r="Y42" s="20">
        <v>23</v>
      </c>
      <c r="Z42" s="17">
        <v>1</v>
      </c>
      <c r="AA42" s="17">
        <v>0</v>
      </c>
      <c r="AB42" s="17" t="s">
        <v>58</v>
      </c>
      <c r="AC42">
        <v>2</v>
      </c>
      <c r="AD42">
        <v>0</v>
      </c>
      <c r="AE42" s="17"/>
      <c r="AF42" s="17"/>
      <c r="AG42" s="17"/>
      <c r="AH42" s="14">
        <v>0</v>
      </c>
      <c r="AI42" s="14">
        <v>0</v>
      </c>
      <c r="AJ42" s="14">
        <v>1</v>
      </c>
      <c r="AK42" s="17" t="s">
        <v>180</v>
      </c>
      <c r="AL42" s="17" t="s">
        <v>180</v>
      </c>
      <c r="AM42" s="17" t="s">
        <v>183</v>
      </c>
      <c r="AN42" s="17" t="s">
        <v>184</v>
      </c>
      <c r="AO42" s="16">
        <f t="shared" si="3"/>
        <v>1</v>
      </c>
      <c r="AP42">
        <v>1</v>
      </c>
      <c r="AQ42" s="20">
        <v>23</v>
      </c>
      <c r="AR42" s="17" t="s">
        <v>184</v>
      </c>
      <c r="AS42" s="17" t="s">
        <v>151</v>
      </c>
      <c r="AT42" s="12">
        <v>0</v>
      </c>
      <c r="AU42" s="17"/>
      <c r="AV42" s="17">
        <v>0</v>
      </c>
      <c r="AW42" s="17">
        <v>1</v>
      </c>
      <c r="AX42" s="40"/>
      <c r="AY42" s="16"/>
      <c r="AZ42" s="40"/>
      <c r="BA42" s="20"/>
    </row>
    <row r="43" spans="1:53" x14ac:dyDescent="0.4">
      <c r="A43">
        <v>144</v>
      </c>
      <c r="B43" s="13">
        <v>1</v>
      </c>
      <c r="C43" s="14">
        <v>0</v>
      </c>
      <c r="D43" s="17" t="s">
        <v>180</v>
      </c>
      <c r="E43" s="14">
        <v>0</v>
      </c>
      <c r="F43" s="14">
        <v>0</v>
      </c>
      <c r="G43" s="14">
        <v>3</v>
      </c>
      <c r="H43" s="14">
        <v>0</v>
      </c>
      <c r="I43" s="14">
        <f t="shared" si="0"/>
        <v>343</v>
      </c>
      <c r="J43" s="14">
        <f t="shared" si="1"/>
        <v>336</v>
      </c>
      <c r="K43" s="14">
        <v>28</v>
      </c>
      <c r="L43" s="12">
        <v>1</v>
      </c>
      <c r="M43" s="17" t="str">
        <f t="shared" si="2"/>
        <v xml:space="preserve">7 </v>
      </c>
      <c r="N43" s="18" t="s">
        <v>185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1</v>
      </c>
      <c r="V43" s="19">
        <v>4.1666666666666699E-2</v>
      </c>
      <c r="W43" s="17" t="s">
        <v>186</v>
      </c>
      <c r="X43" s="14">
        <v>0</v>
      </c>
      <c r="Y43" s="20">
        <v>29</v>
      </c>
      <c r="Z43" s="17">
        <v>1</v>
      </c>
      <c r="AA43" s="17">
        <v>0</v>
      </c>
      <c r="AB43" s="17" t="s">
        <v>187</v>
      </c>
      <c r="AC43">
        <v>1</v>
      </c>
      <c r="AD43">
        <v>1</v>
      </c>
      <c r="AE43" s="17">
        <v>5</v>
      </c>
      <c r="AF43" s="17"/>
      <c r="AG43" s="17"/>
      <c r="AH43" s="14">
        <v>1</v>
      </c>
      <c r="AI43" s="14">
        <v>1</v>
      </c>
      <c r="AJ43" s="14">
        <v>1</v>
      </c>
      <c r="AK43" s="17" t="s">
        <v>180</v>
      </c>
      <c r="AL43" s="17" t="s">
        <v>180</v>
      </c>
      <c r="AM43" s="17" t="s">
        <v>183</v>
      </c>
      <c r="AN43" s="17" t="s">
        <v>164</v>
      </c>
      <c r="AO43" s="16">
        <f t="shared" si="3"/>
        <v>0</v>
      </c>
      <c r="AP43">
        <v>0</v>
      </c>
      <c r="AQ43" s="20">
        <v>29</v>
      </c>
      <c r="AR43" s="17" t="s">
        <v>164</v>
      </c>
      <c r="AS43" s="15">
        <v>43266</v>
      </c>
      <c r="AT43" s="12">
        <v>0</v>
      </c>
      <c r="AU43" s="17"/>
      <c r="AV43" s="17">
        <v>0</v>
      </c>
      <c r="AW43" s="17">
        <v>1</v>
      </c>
      <c r="AX43" s="40"/>
      <c r="AY43" s="16"/>
      <c r="AZ43" s="40"/>
      <c r="BA43" s="20"/>
    </row>
    <row r="44" spans="1:53" x14ac:dyDescent="0.4">
      <c r="A44">
        <v>450</v>
      </c>
      <c r="B44" s="13">
        <v>0</v>
      </c>
      <c r="C44" s="14">
        <v>0</v>
      </c>
      <c r="D44" s="17" t="s">
        <v>180</v>
      </c>
      <c r="E44" s="14">
        <v>0</v>
      </c>
      <c r="F44" s="14">
        <v>3</v>
      </c>
      <c r="G44" s="14">
        <v>1</v>
      </c>
      <c r="H44" s="14">
        <v>1</v>
      </c>
      <c r="I44" s="14">
        <f t="shared" si="0"/>
        <v>834</v>
      </c>
      <c r="J44" s="14">
        <f t="shared" si="1"/>
        <v>828</v>
      </c>
      <c r="K44" s="14">
        <v>69</v>
      </c>
      <c r="L44" s="12">
        <v>5</v>
      </c>
      <c r="M44" s="17" t="str">
        <f t="shared" si="2"/>
        <v xml:space="preserve">6 </v>
      </c>
      <c r="N44" s="18" t="s">
        <v>188</v>
      </c>
      <c r="O44" s="14">
        <v>5</v>
      </c>
      <c r="P44" s="14">
        <v>1</v>
      </c>
      <c r="Q44" s="14">
        <v>0</v>
      </c>
      <c r="R44" s="14">
        <v>0</v>
      </c>
      <c r="S44" s="14">
        <v>1</v>
      </c>
      <c r="T44" s="14">
        <v>1</v>
      </c>
      <c r="U44" s="14">
        <v>1</v>
      </c>
      <c r="V44" s="19">
        <v>0.94930555555555596</v>
      </c>
      <c r="W44" s="17" t="s">
        <v>154</v>
      </c>
      <c r="X44" s="14">
        <v>1</v>
      </c>
      <c r="Y44" s="20">
        <v>2</v>
      </c>
      <c r="Z44" s="17">
        <v>1</v>
      </c>
      <c r="AA44" s="17">
        <v>0</v>
      </c>
      <c r="AB44" s="17" t="s">
        <v>189</v>
      </c>
      <c r="AC44">
        <v>0</v>
      </c>
      <c r="AD44">
        <v>0</v>
      </c>
      <c r="AE44" s="17"/>
      <c r="AF44" s="17"/>
      <c r="AG44" s="17"/>
      <c r="AH44" s="14">
        <v>0</v>
      </c>
      <c r="AI44" s="14">
        <v>0</v>
      </c>
      <c r="AJ44" s="14">
        <v>0</v>
      </c>
      <c r="AK44" s="17" t="s">
        <v>107</v>
      </c>
      <c r="AL44" s="17" t="s">
        <v>64</v>
      </c>
      <c r="AM44" s="17" t="s">
        <v>64</v>
      </c>
      <c r="AN44" s="17" t="s">
        <v>64</v>
      </c>
      <c r="AO44" s="16">
        <f t="shared" si="3"/>
        <v>1</v>
      </c>
      <c r="AP44">
        <v>1</v>
      </c>
      <c r="AQ44" s="20">
        <v>2</v>
      </c>
      <c r="AR44" s="17" t="s">
        <v>64</v>
      </c>
      <c r="AS44" s="17" t="s">
        <v>1744</v>
      </c>
      <c r="AT44" s="12">
        <v>0</v>
      </c>
      <c r="AU44" s="17"/>
      <c r="AV44" s="17">
        <v>0</v>
      </c>
      <c r="AW44" s="17">
        <v>1</v>
      </c>
      <c r="AX44" s="40"/>
      <c r="AY44" s="16"/>
      <c r="AZ44" s="40"/>
      <c r="BA44" s="20"/>
    </row>
    <row r="45" spans="1:53" x14ac:dyDescent="0.4">
      <c r="A45">
        <v>126</v>
      </c>
      <c r="B45" s="13">
        <v>0</v>
      </c>
      <c r="C45" s="14">
        <v>0</v>
      </c>
      <c r="D45" s="17" t="s">
        <v>154</v>
      </c>
      <c r="E45" s="14">
        <v>1</v>
      </c>
      <c r="F45" s="14">
        <v>0</v>
      </c>
      <c r="G45" s="14">
        <v>1</v>
      </c>
      <c r="H45" s="14">
        <v>4</v>
      </c>
      <c r="I45" s="14">
        <f t="shared" si="0"/>
        <v>393</v>
      </c>
      <c r="J45" s="14">
        <f t="shared" si="1"/>
        <v>384</v>
      </c>
      <c r="K45" s="14">
        <v>32</v>
      </c>
      <c r="L45" s="12">
        <v>2</v>
      </c>
      <c r="M45" s="17" t="str">
        <f t="shared" si="2"/>
        <v xml:space="preserve">9 </v>
      </c>
      <c r="N45" s="18" t="s">
        <v>190</v>
      </c>
      <c r="O45" s="14">
        <v>0</v>
      </c>
      <c r="P45" s="14">
        <v>1</v>
      </c>
      <c r="Q45" s="14">
        <v>0</v>
      </c>
      <c r="R45" s="14">
        <v>0</v>
      </c>
      <c r="S45" s="14">
        <v>1</v>
      </c>
      <c r="T45" s="14">
        <v>1</v>
      </c>
      <c r="U45" s="14">
        <v>0</v>
      </c>
      <c r="V45" s="19">
        <v>0.74861111111111101</v>
      </c>
      <c r="W45" s="17" t="s">
        <v>172</v>
      </c>
      <c r="X45" s="14">
        <v>0</v>
      </c>
      <c r="Y45" s="20">
        <v>5</v>
      </c>
      <c r="Z45" s="17">
        <v>0</v>
      </c>
      <c r="AA45" s="17">
        <v>0</v>
      </c>
      <c r="AB45" s="17" t="s">
        <v>90</v>
      </c>
      <c r="AC45">
        <v>5</v>
      </c>
      <c r="AD45">
        <v>1</v>
      </c>
      <c r="AE45" s="17">
        <v>1</v>
      </c>
      <c r="AF45" s="17"/>
      <c r="AG45" s="17"/>
      <c r="AH45" s="14">
        <v>1</v>
      </c>
      <c r="AI45" s="14">
        <v>0</v>
      </c>
      <c r="AJ45" s="14">
        <v>0</v>
      </c>
      <c r="AK45" s="17" t="s">
        <v>183</v>
      </c>
      <c r="AL45" s="17" t="s">
        <v>64</v>
      </c>
      <c r="AM45" s="17" t="s">
        <v>64</v>
      </c>
      <c r="AN45" s="17" t="s">
        <v>64</v>
      </c>
      <c r="AO45" s="16">
        <f t="shared" si="3"/>
        <v>4</v>
      </c>
      <c r="AP45">
        <v>2</v>
      </c>
      <c r="AQ45" s="20">
        <v>5</v>
      </c>
      <c r="AR45" s="17" t="s">
        <v>64</v>
      </c>
      <c r="AS45" s="17" t="s">
        <v>1744</v>
      </c>
      <c r="AT45" s="12">
        <v>0</v>
      </c>
      <c r="AU45" s="17"/>
      <c r="AV45" s="17">
        <v>0</v>
      </c>
      <c r="AW45" s="17">
        <v>0</v>
      </c>
      <c r="AX45" s="40"/>
      <c r="AY45" s="16"/>
      <c r="AZ45" s="40"/>
      <c r="BA45" s="20"/>
    </row>
    <row r="46" spans="1:53" x14ac:dyDescent="0.4">
      <c r="A46">
        <v>31</v>
      </c>
      <c r="B46" s="13">
        <v>0</v>
      </c>
      <c r="C46" s="14">
        <v>0</v>
      </c>
      <c r="D46" s="17" t="s">
        <v>154</v>
      </c>
      <c r="E46" s="14">
        <v>0</v>
      </c>
      <c r="F46" s="14">
        <v>0</v>
      </c>
      <c r="G46" s="14">
        <v>3</v>
      </c>
      <c r="H46" s="14">
        <v>0</v>
      </c>
      <c r="I46" s="14">
        <f t="shared" si="0"/>
        <v>393</v>
      </c>
      <c r="J46" s="14">
        <f t="shared" si="1"/>
        <v>384</v>
      </c>
      <c r="K46" s="14">
        <v>32</v>
      </c>
      <c r="L46" s="12">
        <v>2</v>
      </c>
      <c r="M46" s="17" t="str">
        <f t="shared" si="2"/>
        <v xml:space="preserve">9 </v>
      </c>
      <c r="N46" s="18" t="s">
        <v>190</v>
      </c>
      <c r="O46" s="14">
        <v>0</v>
      </c>
      <c r="P46" s="14">
        <v>1</v>
      </c>
      <c r="Q46" s="14">
        <v>1</v>
      </c>
      <c r="R46" s="14">
        <v>0</v>
      </c>
      <c r="S46" s="14">
        <v>0</v>
      </c>
      <c r="T46" s="14">
        <v>0</v>
      </c>
      <c r="U46" s="14">
        <v>1</v>
      </c>
      <c r="V46" s="19">
        <v>0.95763888888888904</v>
      </c>
      <c r="W46" s="17" t="s">
        <v>191</v>
      </c>
      <c r="X46" s="14">
        <v>1</v>
      </c>
      <c r="Y46" s="20">
        <v>32</v>
      </c>
      <c r="Z46" s="17">
        <v>0</v>
      </c>
      <c r="AA46" s="17">
        <v>0</v>
      </c>
      <c r="AB46" s="17" t="s">
        <v>58</v>
      </c>
      <c r="AC46">
        <v>2</v>
      </c>
      <c r="AD46">
        <v>0</v>
      </c>
      <c r="AE46" s="17"/>
      <c r="AF46" s="17"/>
      <c r="AG46" s="17"/>
      <c r="AH46" s="14">
        <v>0</v>
      </c>
      <c r="AI46" s="14">
        <v>0</v>
      </c>
      <c r="AJ46" s="14">
        <v>0</v>
      </c>
      <c r="AK46" s="17" t="s">
        <v>183</v>
      </c>
      <c r="AL46" s="17" t="s">
        <v>64</v>
      </c>
      <c r="AM46" s="17" t="s">
        <v>64</v>
      </c>
      <c r="AN46" s="17" t="s">
        <v>64</v>
      </c>
      <c r="AO46" s="16">
        <f t="shared" si="3"/>
        <v>4</v>
      </c>
      <c r="AP46">
        <v>2</v>
      </c>
      <c r="AQ46" s="20">
        <v>32</v>
      </c>
      <c r="AR46" s="17" t="s">
        <v>64</v>
      </c>
      <c r="AS46" s="17" t="s">
        <v>1744</v>
      </c>
      <c r="AT46" s="12">
        <v>0</v>
      </c>
      <c r="AU46" s="17"/>
      <c r="AV46" s="17">
        <v>0</v>
      </c>
      <c r="AW46" s="17">
        <v>0</v>
      </c>
      <c r="AX46" s="40"/>
      <c r="AY46" s="16"/>
      <c r="AZ46" s="40"/>
      <c r="BA46" s="20"/>
    </row>
    <row r="47" spans="1:53" x14ac:dyDescent="0.4">
      <c r="A47">
        <v>515</v>
      </c>
      <c r="B47" s="13">
        <v>1</v>
      </c>
      <c r="C47" s="14">
        <v>0</v>
      </c>
      <c r="D47" s="17" t="s">
        <v>154</v>
      </c>
      <c r="E47" s="14">
        <v>0</v>
      </c>
      <c r="F47" s="14">
        <v>3</v>
      </c>
      <c r="G47" s="14">
        <v>3</v>
      </c>
      <c r="H47" s="14">
        <v>3</v>
      </c>
      <c r="I47" s="14">
        <f t="shared" si="0"/>
        <v>638</v>
      </c>
      <c r="J47" s="14">
        <f t="shared" si="1"/>
        <v>636</v>
      </c>
      <c r="K47" s="14">
        <v>53</v>
      </c>
      <c r="L47" s="12">
        <v>4</v>
      </c>
      <c r="M47" s="17" t="str">
        <f>MID(N47,6,1)</f>
        <v>2</v>
      </c>
      <c r="N47" s="18" t="s">
        <v>192</v>
      </c>
      <c r="O47" s="14">
        <v>5</v>
      </c>
      <c r="P47" s="14">
        <v>1</v>
      </c>
      <c r="Q47" s="14">
        <v>1</v>
      </c>
      <c r="R47" s="14">
        <v>0</v>
      </c>
      <c r="S47" s="14">
        <v>1</v>
      </c>
      <c r="T47" s="14">
        <v>1</v>
      </c>
      <c r="U47" s="14">
        <v>0</v>
      </c>
      <c r="V47" s="19">
        <v>0.75208333333333299</v>
      </c>
      <c r="W47" s="17" t="s">
        <v>193</v>
      </c>
      <c r="X47" s="14">
        <v>1</v>
      </c>
      <c r="Y47" s="20">
        <v>21</v>
      </c>
      <c r="Z47" s="17">
        <v>1</v>
      </c>
      <c r="AA47" s="17">
        <v>0</v>
      </c>
      <c r="AB47" s="17" t="s">
        <v>58</v>
      </c>
      <c r="AC47">
        <v>2</v>
      </c>
      <c r="AD47">
        <v>1</v>
      </c>
      <c r="AE47" s="17">
        <v>1</v>
      </c>
      <c r="AF47" s="17"/>
      <c r="AG47" s="17"/>
      <c r="AH47" s="14">
        <v>1</v>
      </c>
      <c r="AI47" s="14">
        <v>0</v>
      </c>
      <c r="AJ47" s="14">
        <v>0</v>
      </c>
      <c r="AK47" s="17" t="s">
        <v>183</v>
      </c>
      <c r="AL47" s="17" t="s">
        <v>64</v>
      </c>
      <c r="AM47" s="17" t="s">
        <v>64</v>
      </c>
      <c r="AN47" s="17" t="s">
        <v>64</v>
      </c>
      <c r="AO47" s="16">
        <f t="shared" si="3"/>
        <v>4</v>
      </c>
      <c r="AP47">
        <v>2</v>
      </c>
      <c r="AQ47" s="20">
        <v>21</v>
      </c>
      <c r="AR47" s="17" t="s">
        <v>64</v>
      </c>
      <c r="AS47" s="17" t="s">
        <v>1744</v>
      </c>
      <c r="AT47" s="12">
        <v>0</v>
      </c>
      <c r="AU47" s="17"/>
      <c r="AV47" s="17">
        <v>0</v>
      </c>
      <c r="AW47" s="17">
        <v>1</v>
      </c>
      <c r="AX47" s="40"/>
      <c r="AY47" s="16"/>
      <c r="AZ47" s="40"/>
      <c r="BA47" s="20"/>
    </row>
    <row r="48" spans="1:53" x14ac:dyDescent="0.4">
      <c r="A48">
        <v>264</v>
      </c>
      <c r="B48" s="13">
        <v>0</v>
      </c>
      <c r="C48" s="14">
        <v>1</v>
      </c>
      <c r="D48" s="17" t="s">
        <v>194</v>
      </c>
      <c r="E48" s="14">
        <v>1</v>
      </c>
      <c r="F48" s="14">
        <v>3</v>
      </c>
      <c r="G48" s="14">
        <v>3</v>
      </c>
      <c r="H48" s="14">
        <v>0</v>
      </c>
      <c r="I48" s="14">
        <f t="shared" si="0"/>
        <v>231</v>
      </c>
      <c r="J48" s="14">
        <f t="shared" si="1"/>
        <v>228</v>
      </c>
      <c r="K48" s="14">
        <v>19</v>
      </c>
      <c r="L48" s="12">
        <v>0</v>
      </c>
      <c r="M48" s="17" t="str">
        <f t="shared" ref="M48:M111" si="4">MID(N48,6,2)</f>
        <v xml:space="preserve">3 </v>
      </c>
      <c r="N48" s="18" t="s">
        <v>195</v>
      </c>
      <c r="O48" s="14">
        <v>2</v>
      </c>
      <c r="P48" s="14">
        <v>1</v>
      </c>
      <c r="Q48" s="14">
        <v>1</v>
      </c>
      <c r="R48" s="14">
        <v>0</v>
      </c>
      <c r="S48" s="14">
        <v>0</v>
      </c>
      <c r="T48" s="14">
        <v>1</v>
      </c>
      <c r="U48" s="14">
        <v>1</v>
      </c>
      <c r="V48" s="19">
        <v>0.85486111111111096</v>
      </c>
      <c r="W48" s="17" t="s">
        <v>196</v>
      </c>
      <c r="X48" s="14">
        <v>1</v>
      </c>
      <c r="Y48" s="20">
        <v>30</v>
      </c>
      <c r="Z48" s="17">
        <v>0</v>
      </c>
      <c r="AA48" s="17">
        <v>1</v>
      </c>
      <c r="AB48" s="17" t="s">
        <v>110</v>
      </c>
      <c r="AC48">
        <v>3</v>
      </c>
      <c r="AD48">
        <v>0</v>
      </c>
      <c r="AE48" s="17"/>
      <c r="AF48" s="17"/>
      <c r="AG48" s="17"/>
      <c r="AH48" s="14">
        <v>1</v>
      </c>
      <c r="AI48" s="14">
        <v>0</v>
      </c>
      <c r="AJ48" s="14">
        <v>1</v>
      </c>
      <c r="AK48" s="17" t="s">
        <v>183</v>
      </c>
      <c r="AL48" s="17" t="s">
        <v>172</v>
      </c>
      <c r="AM48" s="17" t="s">
        <v>168</v>
      </c>
      <c r="AN48" s="17" t="s">
        <v>141</v>
      </c>
      <c r="AO48" s="16">
        <f t="shared" si="3"/>
        <v>1</v>
      </c>
      <c r="AP48">
        <v>1</v>
      </c>
      <c r="AQ48" s="20">
        <v>30</v>
      </c>
      <c r="AR48" s="17" t="s">
        <v>141</v>
      </c>
      <c r="AS48" s="17" t="s">
        <v>191</v>
      </c>
      <c r="AT48" s="12">
        <v>0</v>
      </c>
      <c r="AU48" s="17"/>
      <c r="AV48" s="17">
        <v>1</v>
      </c>
      <c r="AW48" s="17">
        <v>0</v>
      </c>
      <c r="AX48" s="40"/>
      <c r="AY48" s="16"/>
      <c r="AZ48" s="40"/>
      <c r="BA48" s="20"/>
    </row>
    <row r="49" spans="1:53" x14ac:dyDescent="0.4">
      <c r="A49">
        <v>86</v>
      </c>
      <c r="B49" s="13">
        <v>0</v>
      </c>
      <c r="C49" s="14">
        <v>1</v>
      </c>
      <c r="D49" s="17" t="s">
        <v>197</v>
      </c>
      <c r="E49" s="14">
        <v>1</v>
      </c>
      <c r="F49" s="14">
        <v>0</v>
      </c>
      <c r="G49" s="14">
        <v>3</v>
      </c>
      <c r="H49" s="14">
        <v>0</v>
      </c>
      <c r="I49" s="14">
        <f t="shared" si="0"/>
        <v>364</v>
      </c>
      <c r="J49" s="14">
        <f t="shared" si="1"/>
        <v>360</v>
      </c>
      <c r="K49" s="14">
        <v>30</v>
      </c>
      <c r="L49" s="12">
        <v>2</v>
      </c>
      <c r="M49" s="17" t="str">
        <f t="shared" si="4"/>
        <v xml:space="preserve">4 </v>
      </c>
      <c r="N49" s="18" t="s">
        <v>198</v>
      </c>
      <c r="O49" s="14">
        <v>5</v>
      </c>
      <c r="P49" s="14">
        <v>1</v>
      </c>
      <c r="Q49" s="14">
        <v>0</v>
      </c>
      <c r="R49" s="14">
        <v>0</v>
      </c>
      <c r="S49" s="14">
        <v>1</v>
      </c>
      <c r="T49" s="14">
        <v>1</v>
      </c>
      <c r="U49" s="14">
        <v>1</v>
      </c>
      <c r="V49" s="19">
        <v>8.8194444444444395E-2</v>
      </c>
      <c r="W49" s="17" t="s">
        <v>199</v>
      </c>
      <c r="X49" s="14">
        <v>1</v>
      </c>
      <c r="Y49" s="20">
        <v>4</v>
      </c>
      <c r="Z49" s="17">
        <v>0</v>
      </c>
      <c r="AA49" s="17">
        <v>0</v>
      </c>
      <c r="AB49" s="17" t="s">
        <v>90</v>
      </c>
      <c r="AC49">
        <v>5</v>
      </c>
      <c r="AD49">
        <v>1</v>
      </c>
      <c r="AE49" s="17">
        <v>1</v>
      </c>
      <c r="AF49" s="17"/>
      <c r="AG49" s="17"/>
      <c r="AH49" s="14">
        <v>1</v>
      </c>
      <c r="AI49" s="14">
        <v>1</v>
      </c>
      <c r="AJ49" s="14">
        <v>0</v>
      </c>
      <c r="AK49" s="17" t="s">
        <v>168</v>
      </c>
      <c r="AL49" s="17" t="s">
        <v>64</v>
      </c>
      <c r="AM49" s="17" t="s">
        <v>64</v>
      </c>
      <c r="AN49" s="17" t="s">
        <v>64</v>
      </c>
      <c r="AO49" s="16">
        <f t="shared" si="3"/>
        <v>3</v>
      </c>
      <c r="AP49">
        <v>2</v>
      </c>
      <c r="AQ49" s="20">
        <v>4</v>
      </c>
      <c r="AR49" s="17" t="s">
        <v>64</v>
      </c>
      <c r="AS49" s="17" t="s">
        <v>1744</v>
      </c>
      <c r="AT49" s="12">
        <v>0</v>
      </c>
      <c r="AU49" s="17"/>
      <c r="AV49" s="17">
        <v>0</v>
      </c>
      <c r="AW49" s="17">
        <v>0</v>
      </c>
      <c r="AX49" s="40"/>
      <c r="AY49" s="16"/>
      <c r="AZ49" s="40"/>
      <c r="BA49" s="20"/>
    </row>
    <row r="50" spans="1:53" x14ac:dyDescent="0.4">
      <c r="A50">
        <v>428</v>
      </c>
      <c r="B50" s="13">
        <v>1</v>
      </c>
      <c r="C50" s="14">
        <v>1</v>
      </c>
      <c r="D50" s="17" t="s">
        <v>200</v>
      </c>
      <c r="E50" s="14">
        <v>1</v>
      </c>
      <c r="F50" s="14">
        <v>1</v>
      </c>
      <c r="G50" s="14">
        <v>1</v>
      </c>
      <c r="H50" s="14">
        <v>4</v>
      </c>
      <c r="I50" s="14">
        <f t="shared" si="0"/>
        <v>503</v>
      </c>
      <c r="J50" s="14">
        <f t="shared" si="1"/>
        <v>492</v>
      </c>
      <c r="K50" s="14">
        <v>41</v>
      </c>
      <c r="L50" s="12">
        <v>3</v>
      </c>
      <c r="M50" s="17" t="str">
        <f t="shared" si="4"/>
        <v>11</v>
      </c>
      <c r="N50" s="18" t="s">
        <v>134</v>
      </c>
      <c r="O50" s="14">
        <v>5</v>
      </c>
      <c r="P50" s="14">
        <v>1</v>
      </c>
      <c r="Q50" s="14">
        <v>1</v>
      </c>
      <c r="R50" s="14">
        <v>0</v>
      </c>
      <c r="S50" s="14">
        <v>0</v>
      </c>
      <c r="T50" s="14">
        <v>0</v>
      </c>
      <c r="U50" s="14">
        <v>1</v>
      </c>
      <c r="V50" s="19">
        <v>0.85624999999999996</v>
      </c>
      <c r="W50" s="17" t="s">
        <v>201</v>
      </c>
      <c r="X50" s="14">
        <v>1</v>
      </c>
      <c r="Y50" s="20">
        <v>40</v>
      </c>
      <c r="Z50" s="17">
        <v>0</v>
      </c>
      <c r="AA50" s="17">
        <v>0</v>
      </c>
      <c r="AB50" s="17" t="s">
        <v>58</v>
      </c>
      <c r="AC50">
        <v>2</v>
      </c>
      <c r="AD50">
        <v>0</v>
      </c>
      <c r="AE50" s="17"/>
      <c r="AF50" s="17"/>
      <c r="AG50" s="17"/>
      <c r="AH50" s="14">
        <v>0</v>
      </c>
      <c r="AI50" s="14">
        <v>0</v>
      </c>
      <c r="AJ50" s="14">
        <v>1</v>
      </c>
      <c r="AK50" s="17" t="s">
        <v>168</v>
      </c>
      <c r="AL50" s="17" t="s">
        <v>168</v>
      </c>
      <c r="AM50" s="17" t="s">
        <v>184</v>
      </c>
      <c r="AN50" s="17" t="s">
        <v>202</v>
      </c>
      <c r="AO50" s="16">
        <f t="shared" si="3"/>
        <v>2</v>
      </c>
      <c r="AP50">
        <v>1</v>
      </c>
      <c r="AQ50" s="20">
        <v>40</v>
      </c>
      <c r="AR50" s="17" t="s">
        <v>202</v>
      </c>
      <c r="AS50" s="17" t="s">
        <v>176</v>
      </c>
      <c r="AT50" s="12">
        <v>0</v>
      </c>
      <c r="AU50" s="17"/>
      <c r="AV50" s="17">
        <v>0</v>
      </c>
      <c r="AW50" s="17">
        <v>0</v>
      </c>
      <c r="AX50" s="40"/>
      <c r="AY50" s="16"/>
      <c r="AZ50" s="40"/>
      <c r="BA50" s="20"/>
    </row>
    <row r="51" spans="1:53" x14ac:dyDescent="0.4">
      <c r="A51">
        <v>616</v>
      </c>
      <c r="B51" s="13">
        <v>0</v>
      </c>
      <c r="C51" s="14">
        <v>1</v>
      </c>
      <c r="D51" s="17" t="s">
        <v>168</v>
      </c>
      <c r="E51" s="14">
        <v>0</v>
      </c>
      <c r="F51" s="14">
        <v>3</v>
      </c>
      <c r="G51" s="14">
        <v>2</v>
      </c>
      <c r="H51" s="14">
        <v>1</v>
      </c>
      <c r="I51" s="14">
        <f t="shared" si="0"/>
        <v>812</v>
      </c>
      <c r="J51" s="14">
        <f t="shared" si="1"/>
        <v>804</v>
      </c>
      <c r="K51" s="14">
        <v>67</v>
      </c>
      <c r="L51" s="12">
        <v>5</v>
      </c>
      <c r="M51" s="17" t="str">
        <f t="shared" si="4"/>
        <v xml:space="preserve">8 </v>
      </c>
      <c r="N51" s="18" t="s">
        <v>203</v>
      </c>
      <c r="O51" s="14">
        <v>4</v>
      </c>
      <c r="P51" s="14">
        <v>0</v>
      </c>
      <c r="Q51" s="14">
        <v>1</v>
      </c>
      <c r="R51" s="14">
        <v>0</v>
      </c>
      <c r="S51" s="14">
        <v>1</v>
      </c>
      <c r="T51" s="14">
        <v>1</v>
      </c>
      <c r="U51" s="14">
        <v>1</v>
      </c>
      <c r="V51" s="19">
        <v>0.11874999999999999</v>
      </c>
      <c r="W51" s="17" t="s">
        <v>141</v>
      </c>
      <c r="X51" s="14">
        <v>1</v>
      </c>
      <c r="Y51" s="20">
        <v>18</v>
      </c>
      <c r="Z51" s="17">
        <v>1</v>
      </c>
      <c r="AA51" s="17">
        <v>0</v>
      </c>
      <c r="AB51" s="17" t="s">
        <v>123</v>
      </c>
      <c r="AC51">
        <v>0</v>
      </c>
      <c r="AD51">
        <v>0</v>
      </c>
      <c r="AE51" s="17"/>
      <c r="AF51" s="17"/>
      <c r="AG51" s="17"/>
      <c r="AH51" s="14">
        <v>0</v>
      </c>
      <c r="AI51" s="14">
        <v>0</v>
      </c>
      <c r="AJ51" s="14">
        <v>1</v>
      </c>
      <c r="AK51" s="17" t="s">
        <v>168</v>
      </c>
      <c r="AL51" s="17" t="s">
        <v>199</v>
      </c>
      <c r="AM51" s="17" t="s">
        <v>184</v>
      </c>
      <c r="AN51" s="17" t="s">
        <v>193</v>
      </c>
      <c r="AO51" s="16">
        <f t="shared" si="3"/>
        <v>0</v>
      </c>
      <c r="AP51">
        <v>0</v>
      </c>
      <c r="AQ51" s="20">
        <v>18</v>
      </c>
      <c r="AR51" s="17" t="s">
        <v>193</v>
      </c>
      <c r="AS51" s="17" t="s">
        <v>143</v>
      </c>
      <c r="AT51" s="12">
        <v>0</v>
      </c>
      <c r="AU51" s="17"/>
      <c r="AV51" s="17">
        <v>0</v>
      </c>
      <c r="AW51" s="17">
        <v>1</v>
      </c>
      <c r="AX51" s="40"/>
      <c r="AY51" s="16"/>
      <c r="AZ51" s="40"/>
      <c r="BA51" s="20"/>
    </row>
    <row r="52" spans="1:53" x14ac:dyDescent="0.4">
      <c r="A52">
        <v>388</v>
      </c>
      <c r="B52" s="13">
        <v>0</v>
      </c>
      <c r="C52" s="14">
        <v>0</v>
      </c>
      <c r="D52" s="17" t="s">
        <v>168</v>
      </c>
      <c r="E52" s="14">
        <v>0</v>
      </c>
      <c r="F52" s="14">
        <v>3</v>
      </c>
      <c r="G52" s="14">
        <v>3</v>
      </c>
      <c r="H52" s="14">
        <v>0</v>
      </c>
      <c r="I52" s="14">
        <f t="shared" si="0"/>
        <v>359</v>
      </c>
      <c r="J52" s="14">
        <f t="shared" si="1"/>
        <v>348</v>
      </c>
      <c r="K52" s="14">
        <v>29</v>
      </c>
      <c r="L52" s="12">
        <v>1</v>
      </c>
      <c r="M52" s="17" t="str">
        <f t="shared" si="4"/>
        <v>11</v>
      </c>
      <c r="N52" s="18" t="s">
        <v>204</v>
      </c>
      <c r="O52" s="14">
        <v>2</v>
      </c>
      <c r="P52" s="14">
        <v>0</v>
      </c>
      <c r="Q52" s="14">
        <v>1</v>
      </c>
      <c r="R52" s="14">
        <v>0</v>
      </c>
      <c r="S52" s="14">
        <v>0</v>
      </c>
      <c r="T52" s="14">
        <v>1</v>
      </c>
      <c r="U52" s="14">
        <v>0</v>
      </c>
      <c r="V52" s="19">
        <v>0.484027777777778</v>
      </c>
      <c r="W52" s="17" t="s">
        <v>196</v>
      </c>
      <c r="X52" s="14">
        <v>1</v>
      </c>
      <c r="Y52" s="20">
        <v>23</v>
      </c>
      <c r="Z52" s="17">
        <v>1</v>
      </c>
      <c r="AA52" s="17">
        <v>0</v>
      </c>
      <c r="AB52" s="17" t="s">
        <v>58</v>
      </c>
      <c r="AC52">
        <v>2</v>
      </c>
      <c r="AD52">
        <v>0</v>
      </c>
      <c r="AE52" s="17"/>
      <c r="AF52" s="17"/>
      <c r="AG52" s="17"/>
      <c r="AH52" s="14">
        <v>0</v>
      </c>
      <c r="AI52" s="14">
        <v>0</v>
      </c>
      <c r="AJ52" s="14">
        <v>1</v>
      </c>
      <c r="AK52" s="17" t="s">
        <v>199</v>
      </c>
      <c r="AL52" s="17" t="s">
        <v>205</v>
      </c>
      <c r="AM52" s="17" t="s">
        <v>151</v>
      </c>
      <c r="AN52" s="17" t="s">
        <v>206</v>
      </c>
      <c r="AO52" s="16">
        <f t="shared" si="3"/>
        <v>1</v>
      </c>
      <c r="AP52">
        <v>1</v>
      </c>
      <c r="AQ52" s="20">
        <v>23</v>
      </c>
      <c r="AR52" s="17" t="s">
        <v>206</v>
      </c>
      <c r="AS52" s="17" t="s">
        <v>217</v>
      </c>
      <c r="AT52" s="12">
        <v>0</v>
      </c>
      <c r="AU52" s="17"/>
      <c r="AV52" s="17">
        <v>0</v>
      </c>
      <c r="AW52" s="17">
        <v>1</v>
      </c>
      <c r="AX52" s="40"/>
      <c r="AY52" s="16"/>
      <c r="AZ52" s="40"/>
      <c r="BA52" s="20"/>
    </row>
    <row r="53" spans="1:53" x14ac:dyDescent="0.4">
      <c r="A53">
        <v>627</v>
      </c>
      <c r="B53" s="13">
        <v>0</v>
      </c>
      <c r="C53" s="14">
        <v>0</v>
      </c>
      <c r="D53" s="17" t="s">
        <v>207</v>
      </c>
      <c r="E53" s="14">
        <v>1</v>
      </c>
      <c r="F53" s="14">
        <v>0</v>
      </c>
      <c r="G53" s="14">
        <v>3</v>
      </c>
      <c r="H53" s="14">
        <v>4</v>
      </c>
      <c r="I53" s="14">
        <f t="shared" si="0"/>
        <v>611</v>
      </c>
      <c r="J53" s="14">
        <f t="shared" si="1"/>
        <v>600</v>
      </c>
      <c r="K53" s="14">
        <v>50</v>
      </c>
      <c r="L53" s="12">
        <v>4</v>
      </c>
      <c r="M53" s="17" t="str">
        <f t="shared" si="4"/>
        <v>11</v>
      </c>
      <c r="N53" s="18" t="s">
        <v>208</v>
      </c>
      <c r="O53" s="14">
        <v>4</v>
      </c>
      <c r="P53" s="14">
        <v>0</v>
      </c>
      <c r="Q53" s="14">
        <v>1</v>
      </c>
      <c r="R53" s="14">
        <v>0</v>
      </c>
      <c r="S53" s="14">
        <v>0</v>
      </c>
      <c r="T53" s="14">
        <v>0</v>
      </c>
      <c r="U53" s="14">
        <v>1</v>
      </c>
      <c r="V53" s="19">
        <v>0.88680555555555596</v>
      </c>
      <c r="W53" s="17" t="s">
        <v>160</v>
      </c>
      <c r="X53" s="14">
        <v>1</v>
      </c>
      <c r="Y53" s="20">
        <v>26</v>
      </c>
      <c r="Z53" s="17">
        <v>1</v>
      </c>
      <c r="AA53" s="17">
        <v>0</v>
      </c>
      <c r="AB53" s="17" t="s">
        <v>209</v>
      </c>
      <c r="AC53">
        <v>2</v>
      </c>
      <c r="AD53">
        <v>0</v>
      </c>
      <c r="AE53" s="17"/>
      <c r="AF53" s="17"/>
      <c r="AG53" s="17"/>
      <c r="AH53" s="14">
        <v>0</v>
      </c>
      <c r="AI53" s="14">
        <v>0</v>
      </c>
      <c r="AJ53" s="14">
        <v>1</v>
      </c>
      <c r="AK53" s="17" t="s">
        <v>199</v>
      </c>
      <c r="AL53" s="17" t="s">
        <v>205</v>
      </c>
      <c r="AM53" s="17" t="s">
        <v>151</v>
      </c>
      <c r="AN53" s="17" t="s">
        <v>191</v>
      </c>
      <c r="AO53" s="16">
        <f t="shared" si="3"/>
        <v>2</v>
      </c>
      <c r="AP53">
        <v>1</v>
      </c>
      <c r="AQ53" s="20">
        <v>26</v>
      </c>
      <c r="AR53" s="17" t="s">
        <v>191</v>
      </c>
      <c r="AS53" s="17" t="s">
        <v>211</v>
      </c>
      <c r="AT53" s="12">
        <v>0</v>
      </c>
      <c r="AU53" s="17"/>
      <c r="AV53" s="17">
        <v>0</v>
      </c>
      <c r="AW53" s="17">
        <v>1</v>
      </c>
      <c r="AX53" s="40"/>
      <c r="AY53" s="16"/>
      <c r="AZ53" s="40"/>
      <c r="BA53" s="20"/>
    </row>
    <row r="54" spans="1:53" x14ac:dyDescent="0.4">
      <c r="A54">
        <v>167</v>
      </c>
      <c r="B54" s="13">
        <v>0</v>
      </c>
      <c r="C54" s="14">
        <v>0</v>
      </c>
      <c r="D54" s="17" t="s">
        <v>205</v>
      </c>
      <c r="E54" s="14">
        <v>0</v>
      </c>
      <c r="F54" s="14">
        <v>0</v>
      </c>
      <c r="G54" s="14">
        <v>1</v>
      </c>
      <c r="H54" s="14">
        <v>4</v>
      </c>
      <c r="I54" s="14">
        <f t="shared" si="0"/>
        <v>522</v>
      </c>
      <c r="J54" s="14">
        <f t="shared" si="1"/>
        <v>516</v>
      </c>
      <c r="K54" s="14">
        <v>43</v>
      </c>
      <c r="L54" s="12">
        <v>4</v>
      </c>
      <c r="M54" s="17" t="str">
        <f t="shared" si="4"/>
        <v xml:space="preserve">6 </v>
      </c>
      <c r="N54" s="18" t="s">
        <v>210</v>
      </c>
      <c r="O54" s="14">
        <v>5</v>
      </c>
      <c r="P54" s="14">
        <v>1</v>
      </c>
      <c r="Q54" s="14">
        <v>0</v>
      </c>
      <c r="R54" s="14">
        <v>0</v>
      </c>
      <c r="S54" s="14">
        <v>1</v>
      </c>
      <c r="T54" s="14">
        <v>1</v>
      </c>
      <c r="U54" s="14">
        <v>0</v>
      </c>
      <c r="V54" s="19">
        <v>0.52986111111111101</v>
      </c>
      <c r="W54" s="17" t="s">
        <v>211</v>
      </c>
      <c r="X54" s="14">
        <v>1</v>
      </c>
      <c r="Y54" s="20">
        <v>22</v>
      </c>
      <c r="Z54" s="17">
        <v>0</v>
      </c>
      <c r="AA54" s="17">
        <v>0</v>
      </c>
      <c r="AB54" s="17" t="s">
        <v>90</v>
      </c>
      <c r="AC54">
        <v>5</v>
      </c>
      <c r="AD54">
        <v>0</v>
      </c>
      <c r="AE54" s="17"/>
      <c r="AF54" s="17"/>
      <c r="AG54" s="17"/>
      <c r="AH54" s="14">
        <v>1</v>
      </c>
      <c r="AI54" s="14">
        <v>0</v>
      </c>
      <c r="AJ54" s="14">
        <v>1</v>
      </c>
      <c r="AK54" s="17" t="s">
        <v>184</v>
      </c>
      <c r="AL54" s="17" t="s">
        <v>151</v>
      </c>
      <c r="AM54" s="17" t="s">
        <v>164</v>
      </c>
      <c r="AN54" s="17" t="s">
        <v>141</v>
      </c>
      <c r="AO54" s="16">
        <f t="shared" si="3"/>
        <v>1</v>
      </c>
      <c r="AP54">
        <v>1</v>
      </c>
      <c r="AQ54" s="20">
        <v>22</v>
      </c>
      <c r="AR54" s="17" t="s">
        <v>141</v>
      </c>
      <c r="AS54" s="17" t="s">
        <v>191</v>
      </c>
      <c r="AT54" s="12">
        <v>0</v>
      </c>
      <c r="AU54" s="17"/>
      <c r="AV54" s="17">
        <v>0</v>
      </c>
      <c r="AW54" s="17">
        <v>0</v>
      </c>
      <c r="AX54" s="40"/>
      <c r="AY54" s="16"/>
      <c r="AZ54" s="40"/>
      <c r="BA54" s="20"/>
    </row>
    <row r="55" spans="1:53" x14ac:dyDescent="0.4">
      <c r="A55">
        <v>484</v>
      </c>
      <c r="B55" s="13">
        <v>0</v>
      </c>
      <c r="C55" s="14">
        <v>0</v>
      </c>
      <c r="D55" s="17" t="s">
        <v>212</v>
      </c>
      <c r="E55" s="14">
        <v>0</v>
      </c>
      <c r="F55" s="14">
        <v>0</v>
      </c>
      <c r="G55" s="14">
        <v>0</v>
      </c>
      <c r="H55" s="14">
        <v>0</v>
      </c>
      <c r="I55" s="14">
        <f t="shared" si="0"/>
        <v>327</v>
      </c>
      <c r="J55" s="14">
        <f t="shared" si="1"/>
        <v>324</v>
      </c>
      <c r="K55" s="14">
        <v>27</v>
      </c>
      <c r="L55" s="12">
        <v>1</v>
      </c>
      <c r="M55" s="17" t="str">
        <f t="shared" si="4"/>
        <v xml:space="preserve">3 </v>
      </c>
      <c r="N55" s="18" t="s">
        <v>213</v>
      </c>
      <c r="O55" s="14">
        <v>5</v>
      </c>
      <c r="P55" s="14">
        <v>1</v>
      </c>
      <c r="Q55" s="14">
        <v>1</v>
      </c>
      <c r="R55" s="14">
        <v>0</v>
      </c>
      <c r="S55" s="14">
        <v>0</v>
      </c>
      <c r="T55" s="14">
        <v>0</v>
      </c>
      <c r="U55" s="14">
        <v>0</v>
      </c>
      <c r="V55" s="19">
        <v>0.73333333333333295</v>
      </c>
      <c r="W55" s="17" t="s">
        <v>214</v>
      </c>
      <c r="X55" s="14">
        <v>0</v>
      </c>
      <c r="Y55" s="20">
        <v>21</v>
      </c>
      <c r="Z55" s="17">
        <v>0</v>
      </c>
      <c r="AA55" s="17">
        <v>1</v>
      </c>
      <c r="AB55" s="17" t="s">
        <v>173</v>
      </c>
      <c r="AC55">
        <v>0</v>
      </c>
      <c r="AD55">
        <v>1</v>
      </c>
      <c r="AE55" s="17">
        <v>6</v>
      </c>
      <c r="AF55" s="17"/>
      <c r="AG55" s="17"/>
      <c r="AH55" s="14">
        <v>0</v>
      </c>
      <c r="AI55" s="14">
        <v>0</v>
      </c>
      <c r="AJ55" s="14">
        <v>1</v>
      </c>
      <c r="AK55" s="17" t="s">
        <v>164</v>
      </c>
      <c r="AL55" s="17" t="s">
        <v>164</v>
      </c>
      <c r="AM55" s="17" t="s">
        <v>193</v>
      </c>
      <c r="AN55" s="17" t="s">
        <v>211</v>
      </c>
      <c r="AO55" s="16">
        <f t="shared" si="3"/>
        <v>1</v>
      </c>
      <c r="AP55">
        <v>1</v>
      </c>
      <c r="AQ55" s="20">
        <v>21</v>
      </c>
      <c r="AR55" s="17" t="s">
        <v>211</v>
      </c>
      <c r="AS55" s="17" t="s">
        <v>225</v>
      </c>
      <c r="AT55" s="12">
        <v>0</v>
      </c>
      <c r="AU55" s="17"/>
      <c r="AV55" s="17">
        <v>1</v>
      </c>
      <c r="AW55" s="17">
        <v>0</v>
      </c>
      <c r="AX55" s="40"/>
      <c r="AY55" s="16"/>
      <c r="AZ55" s="40"/>
      <c r="BA55" s="20"/>
    </row>
    <row r="56" spans="1:53" x14ac:dyDescent="0.4">
      <c r="A56">
        <v>606</v>
      </c>
      <c r="B56" s="13">
        <v>0</v>
      </c>
      <c r="C56" s="14">
        <v>0</v>
      </c>
      <c r="D56" s="17" t="s">
        <v>206</v>
      </c>
      <c r="E56" s="14">
        <v>0</v>
      </c>
      <c r="F56" s="14">
        <v>3</v>
      </c>
      <c r="G56" s="14">
        <v>1</v>
      </c>
      <c r="H56" s="14">
        <v>0</v>
      </c>
      <c r="I56" s="14">
        <f t="shared" si="0"/>
        <v>321</v>
      </c>
      <c r="J56" s="14">
        <f t="shared" si="1"/>
        <v>312</v>
      </c>
      <c r="K56" s="14">
        <v>26</v>
      </c>
      <c r="L56" s="12">
        <v>1</v>
      </c>
      <c r="M56" s="17" t="str">
        <f t="shared" si="4"/>
        <v xml:space="preserve">9 </v>
      </c>
      <c r="N56" s="18" t="s">
        <v>215</v>
      </c>
      <c r="O56" s="14">
        <v>0</v>
      </c>
      <c r="P56" s="14">
        <v>1</v>
      </c>
      <c r="Q56" s="14">
        <v>1</v>
      </c>
      <c r="R56" s="14">
        <v>0</v>
      </c>
      <c r="S56" s="14">
        <v>1</v>
      </c>
      <c r="T56" s="14">
        <v>1</v>
      </c>
      <c r="U56" s="14">
        <v>1</v>
      </c>
      <c r="V56" s="19">
        <v>0.9375</v>
      </c>
      <c r="W56" s="17" t="s">
        <v>216</v>
      </c>
      <c r="X56" s="14">
        <v>1</v>
      </c>
      <c r="Y56" s="20">
        <v>30</v>
      </c>
      <c r="Z56" s="17">
        <v>0</v>
      </c>
      <c r="AA56" s="17">
        <v>0</v>
      </c>
      <c r="AB56" s="17" t="s">
        <v>128</v>
      </c>
      <c r="AC56">
        <v>2</v>
      </c>
      <c r="AD56">
        <v>1</v>
      </c>
      <c r="AE56" s="17">
        <v>1</v>
      </c>
      <c r="AF56" s="17"/>
      <c r="AG56" s="17"/>
      <c r="AH56" s="14">
        <v>1</v>
      </c>
      <c r="AI56" s="14">
        <v>0</v>
      </c>
      <c r="AJ56" s="14">
        <v>1</v>
      </c>
      <c r="AK56" s="17" t="s">
        <v>186</v>
      </c>
      <c r="AL56" s="17" t="s">
        <v>186</v>
      </c>
      <c r="AM56" s="17" t="s">
        <v>217</v>
      </c>
      <c r="AN56" s="17" t="s">
        <v>218</v>
      </c>
      <c r="AO56" s="16">
        <f t="shared" si="3"/>
        <v>1</v>
      </c>
      <c r="AP56">
        <v>1</v>
      </c>
      <c r="AQ56" s="20">
        <v>30</v>
      </c>
      <c r="AR56" s="17" t="s">
        <v>218</v>
      </c>
      <c r="AS56" s="17" t="s">
        <v>245</v>
      </c>
      <c r="AT56" s="12">
        <v>0</v>
      </c>
      <c r="AU56" s="17"/>
      <c r="AV56" s="17">
        <v>0</v>
      </c>
      <c r="AW56" s="17">
        <v>0</v>
      </c>
      <c r="AX56" s="40"/>
      <c r="AY56" s="16"/>
      <c r="AZ56" s="40"/>
      <c r="BA56" s="20"/>
    </row>
    <row r="57" spans="1:53" x14ac:dyDescent="0.4">
      <c r="A57">
        <v>61</v>
      </c>
      <c r="B57" s="13">
        <v>0</v>
      </c>
      <c r="C57" s="14">
        <v>0</v>
      </c>
      <c r="D57" s="17" t="s">
        <v>186</v>
      </c>
      <c r="E57" s="14">
        <v>1</v>
      </c>
      <c r="F57" s="14">
        <v>1</v>
      </c>
      <c r="G57" s="14">
        <v>3</v>
      </c>
      <c r="H57" s="14">
        <v>1</v>
      </c>
      <c r="I57" s="14">
        <f t="shared" si="0"/>
        <v>546</v>
      </c>
      <c r="J57" s="14">
        <f t="shared" si="1"/>
        <v>540</v>
      </c>
      <c r="K57" s="14">
        <v>45</v>
      </c>
      <c r="L57" s="12">
        <v>3</v>
      </c>
      <c r="M57" s="17" t="str">
        <f t="shared" si="4"/>
        <v xml:space="preserve">6 </v>
      </c>
      <c r="N57" s="18" t="s">
        <v>219</v>
      </c>
      <c r="O57" s="14">
        <v>3</v>
      </c>
      <c r="P57" s="14">
        <v>0</v>
      </c>
      <c r="Q57" s="14">
        <v>1</v>
      </c>
      <c r="R57" s="14">
        <v>0</v>
      </c>
      <c r="S57" s="14">
        <v>1</v>
      </c>
      <c r="T57" s="14">
        <v>0</v>
      </c>
      <c r="U57" s="14">
        <v>0</v>
      </c>
      <c r="V57" s="19">
        <v>0.59583333333333299</v>
      </c>
      <c r="W57" s="17" t="s">
        <v>220</v>
      </c>
      <c r="X57" s="14">
        <v>1</v>
      </c>
      <c r="Y57" s="20">
        <v>40</v>
      </c>
      <c r="Z57" s="17">
        <v>1</v>
      </c>
      <c r="AA57" s="17">
        <v>0</v>
      </c>
      <c r="AB57" s="17" t="s">
        <v>169</v>
      </c>
      <c r="AC57">
        <v>2</v>
      </c>
      <c r="AD57">
        <v>0</v>
      </c>
      <c r="AE57" s="17"/>
      <c r="AF57" s="17"/>
      <c r="AG57" s="17"/>
      <c r="AH57" s="14">
        <v>0</v>
      </c>
      <c r="AI57" s="14">
        <v>0</v>
      </c>
      <c r="AJ57" s="14">
        <v>1</v>
      </c>
      <c r="AK57" s="17" t="s">
        <v>141</v>
      </c>
      <c r="AL57" s="17" t="s">
        <v>141</v>
      </c>
      <c r="AM57" s="17" t="s">
        <v>196</v>
      </c>
      <c r="AN57" s="17" t="s">
        <v>221</v>
      </c>
      <c r="AO57" s="16">
        <f t="shared" si="3"/>
        <v>1</v>
      </c>
      <c r="AP57">
        <v>1</v>
      </c>
      <c r="AQ57" s="20">
        <v>40</v>
      </c>
      <c r="AR57" s="17" t="s">
        <v>221</v>
      </c>
      <c r="AS57" s="17" t="s">
        <v>274</v>
      </c>
      <c r="AT57" s="12">
        <v>0</v>
      </c>
      <c r="AU57" s="17"/>
      <c r="AV57" s="17">
        <v>0</v>
      </c>
      <c r="AW57" s="17">
        <v>1</v>
      </c>
      <c r="AX57" s="40"/>
      <c r="AY57" s="16"/>
      <c r="AZ57" s="40"/>
      <c r="BA57" s="20"/>
    </row>
    <row r="58" spans="1:53" x14ac:dyDescent="0.4">
      <c r="A58">
        <v>298</v>
      </c>
      <c r="B58" s="13">
        <v>0</v>
      </c>
      <c r="C58" s="14">
        <v>0</v>
      </c>
      <c r="D58" s="17" t="s">
        <v>141</v>
      </c>
      <c r="E58" s="14">
        <v>0</v>
      </c>
      <c r="F58" s="14">
        <v>1</v>
      </c>
      <c r="G58" s="14">
        <v>4</v>
      </c>
      <c r="H58" s="14">
        <v>2</v>
      </c>
      <c r="I58" s="14">
        <f t="shared" si="0"/>
        <v>615</v>
      </c>
      <c r="J58" s="14">
        <f t="shared" si="1"/>
        <v>612</v>
      </c>
      <c r="K58" s="14">
        <v>51</v>
      </c>
      <c r="L58" s="12">
        <v>4</v>
      </c>
      <c r="M58" s="17" t="str">
        <f t="shared" si="4"/>
        <v xml:space="preserve">3 </v>
      </c>
      <c r="N58" s="18" t="s">
        <v>222</v>
      </c>
      <c r="O58" s="14">
        <v>2</v>
      </c>
      <c r="P58" s="14">
        <v>0</v>
      </c>
      <c r="Q58" s="14">
        <v>1</v>
      </c>
      <c r="R58" s="14">
        <v>0</v>
      </c>
      <c r="S58" s="14">
        <v>0</v>
      </c>
      <c r="T58" s="14">
        <v>0</v>
      </c>
      <c r="U58" s="14">
        <v>0</v>
      </c>
      <c r="V58" s="19">
        <v>0.54097222222222197</v>
      </c>
      <c r="W58" s="17" t="s">
        <v>216</v>
      </c>
      <c r="X58" s="14">
        <v>1</v>
      </c>
      <c r="Y58" s="20">
        <v>28</v>
      </c>
      <c r="Z58" s="17">
        <v>0</v>
      </c>
      <c r="AA58" s="17">
        <v>1</v>
      </c>
      <c r="AB58" s="17" t="s">
        <v>68</v>
      </c>
      <c r="AC58">
        <v>3</v>
      </c>
      <c r="AD58">
        <v>0</v>
      </c>
      <c r="AE58" s="17"/>
      <c r="AF58" s="17"/>
      <c r="AG58" s="17"/>
      <c r="AH58" s="14">
        <v>0</v>
      </c>
      <c r="AI58" s="14">
        <v>0</v>
      </c>
      <c r="AJ58" s="14">
        <v>0</v>
      </c>
      <c r="AK58" s="17" t="s">
        <v>217</v>
      </c>
      <c r="AL58" s="17" t="s">
        <v>64</v>
      </c>
      <c r="AM58" s="17" t="s">
        <v>64</v>
      </c>
      <c r="AN58" s="17" t="s">
        <v>64</v>
      </c>
      <c r="AO58" s="16">
        <f t="shared" si="3"/>
        <v>3</v>
      </c>
      <c r="AP58">
        <v>2</v>
      </c>
      <c r="AQ58" s="20">
        <v>28</v>
      </c>
      <c r="AR58" s="17" t="s">
        <v>64</v>
      </c>
      <c r="AS58" s="17" t="s">
        <v>1744</v>
      </c>
      <c r="AT58" s="12">
        <v>0</v>
      </c>
      <c r="AU58" s="17"/>
      <c r="AV58" s="17">
        <v>1</v>
      </c>
      <c r="AW58" s="17">
        <v>0</v>
      </c>
      <c r="AX58" s="40"/>
      <c r="AY58" s="16"/>
      <c r="AZ58" s="40"/>
      <c r="BA58" s="20"/>
    </row>
    <row r="59" spans="1:53" x14ac:dyDescent="0.4">
      <c r="A59">
        <v>234</v>
      </c>
      <c r="B59" s="13">
        <v>0</v>
      </c>
      <c r="C59" s="14">
        <v>0</v>
      </c>
      <c r="D59" s="17" t="s">
        <v>206</v>
      </c>
      <c r="E59" s="14">
        <v>1</v>
      </c>
      <c r="F59" s="14">
        <v>1</v>
      </c>
      <c r="G59" s="14">
        <v>2</v>
      </c>
      <c r="H59" s="14">
        <v>0</v>
      </c>
      <c r="I59" s="14">
        <f t="shared" si="0"/>
        <v>282</v>
      </c>
      <c r="J59" s="14">
        <f t="shared" si="1"/>
        <v>276</v>
      </c>
      <c r="K59" s="14">
        <v>23</v>
      </c>
      <c r="L59" s="12">
        <v>1</v>
      </c>
      <c r="M59" s="17" t="str">
        <f t="shared" si="4"/>
        <v xml:space="preserve">6 </v>
      </c>
      <c r="N59" s="18" t="s">
        <v>223</v>
      </c>
      <c r="O59" s="14">
        <v>4</v>
      </c>
      <c r="P59" s="14">
        <v>0</v>
      </c>
      <c r="Q59" s="14">
        <v>1</v>
      </c>
      <c r="R59" s="14">
        <v>1</v>
      </c>
      <c r="S59" s="14">
        <v>0</v>
      </c>
      <c r="T59" s="14">
        <v>0</v>
      </c>
      <c r="U59" s="14">
        <v>1</v>
      </c>
      <c r="V59" s="19">
        <v>0.27847222222222201</v>
      </c>
      <c r="W59" s="17" t="s">
        <v>224</v>
      </c>
      <c r="X59" s="14">
        <v>1</v>
      </c>
      <c r="Y59" s="20">
        <v>36</v>
      </c>
      <c r="Z59" s="17">
        <v>0</v>
      </c>
      <c r="AA59" s="17">
        <v>1</v>
      </c>
      <c r="AB59" s="17" t="s">
        <v>53</v>
      </c>
      <c r="AC59">
        <v>2</v>
      </c>
      <c r="AD59">
        <v>1</v>
      </c>
      <c r="AE59" s="17">
        <v>4</v>
      </c>
      <c r="AF59" s="17"/>
      <c r="AG59" s="17"/>
      <c r="AH59" s="14">
        <v>0</v>
      </c>
      <c r="AI59" s="14">
        <v>0</v>
      </c>
      <c r="AJ59" s="14">
        <v>1</v>
      </c>
      <c r="AK59" s="17" t="s">
        <v>211</v>
      </c>
      <c r="AL59" s="17" t="s">
        <v>211</v>
      </c>
      <c r="AM59" s="17" t="s">
        <v>225</v>
      </c>
      <c r="AN59" s="17" t="s">
        <v>226</v>
      </c>
      <c r="AO59" s="16">
        <f t="shared" si="3"/>
        <v>8</v>
      </c>
      <c r="AP59">
        <v>2</v>
      </c>
      <c r="AQ59" s="20">
        <v>36</v>
      </c>
      <c r="AR59" s="17" t="s">
        <v>226</v>
      </c>
      <c r="AS59" s="17" t="s">
        <v>221</v>
      </c>
      <c r="AT59" s="12">
        <v>0</v>
      </c>
      <c r="AU59" s="17"/>
      <c r="AV59" s="17">
        <v>1</v>
      </c>
      <c r="AW59" s="17">
        <v>0</v>
      </c>
      <c r="AX59" s="40"/>
      <c r="AY59" s="16"/>
      <c r="AZ59" s="40"/>
      <c r="BA59" s="20"/>
    </row>
    <row r="60" spans="1:53" x14ac:dyDescent="0.4">
      <c r="A60">
        <v>383</v>
      </c>
      <c r="B60" s="13">
        <v>0</v>
      </c>
      <c r="C60" s="14">
        <v>0</v>
      </c>
      <c r="D60" s="17" t="s">
        <v>196</v>
      </c>
      <c r="E60" s="14">
        <v>1</v>
      </c>
      <c r="F60" s="14">
        <v>0</v>
      </c>
      <c r="G60" s="14">
        <v>4</v>
      </c>
      <c r="H60" s="14">
        <v>2</v>
      </c>
      <c r="I60" s="14">
        <f t="shared" si="0"/>
        <v>605</v>
      </c>
      <c r="J60" s="14">
        <f t="shared" si="1"/>
        <v>600</v>
      </c>
      <c r="K60" s="14">
        <v>50</v>
      </c>
      <c r="L60" s="12">
        <v>4</v>
      </c>
      <c r="M60" s="17" t="str">
        <f t="shared" si="4"/>
        <v xml:space="preserve">5 </v>
      </c>
      <c r="N60" s="18" t="s">
        <v>227</v>
      </c>
      <c r="O60" s="14">
        <v>0</v>
      </c>
      <c r="P60" s="14">
        <v>0</v>
      </c>
      <c r="Q60" s="14">
        <v>0</v>
      </c>
      <c r="R60" s="14">
        <v>1</v>
      </c>
      <c r="S60" s="14">
        <v>1</v>
      </c>
      <c r="T60" s="14">
        <v>0</v>
      </c>
      <c r="U60" s="14">
        <v>1</v>
      </c>
      <c r="V60" s="19">
        <v>0.99236111111111103</v>
      </c>
      <c r="W60" s="17" t="s">
        <v>214</v>
      </c>
      <c r="X60" s="14">
        <v>0</v>
      </c>
      <c r="Y60" s="20">
        <v>6</v>
      </c>
      <c r="Z60" s="17">
        <v>0</v>
      </c>
      <c r="AA60" s="17">
        <v>0</v>
      </c>
      <c r="AB60" s="17" t="s">
        <v>228</v>
      </c>
      <c r="AC60">
        <v>1</v>
      </c>
      <c r="AD60">
        <v>0</v>
      </c>
      <c r="AE60" s="17"/>
      <c r="AF60" s="17"/>
      <c r="AG60" s="17"/>
      <c r="AH60" s="14">
        <v>1</v>
      </c>
      <c r="AI60" s="14">
        <v>0</v>
      </c>
      <c r="AJ60" s="14">
        <v>0</v>
      </c>
      <c r="AK60" s="17" t="s">
        <v>211</v>
      </c>
      <c r="AL60" s="17" t="s">
        <v>64</v>
      </c>
      <c r="AM60" s="17" t="s">
        <v>64</v>
      </c>
      <c r="AN60" s="17" t="s">
        <v>64</v>
      </c>
      <c r="AO60" s="16">
        <f t="shared" si="3"/>
        <v>1</v>
      </c>
      <c r="AP60">
        <v>1</v>
      </c>
      <c r="AQ60" s="20">
        <v>6</v>
      </c>
      <c r="AR60" s="17" t="s">
        <v>64</v>
      </c>
      <c r="AS60" s="17" t="s">
        <v>1744</v>
      </c>
      <c r="AT60" s="12">
        <v>0</v>
      </c>
      <c r="AU60" s="17"/>
      <c r="AV60" s="17">
        <v>0</v>
      </c>
      <c r="AW60" s="17">
        <v>0</v>
      </c>
      <c r="AX60" s="40"/>
      <c r="AY60" s="16"/>
      <c r="AZ60" s="40"/>
      <c r="BA60" s="20"/>
    </row>
    <row r="61" spans="1:53" x14ac:dyDescent="0.4">
      <c r="A61">
        <v>339</v>
      </c>
      <c r="B61" s="13">
        <v>0</v>
      </c>
      <c r="C61" s="14">
        <v>0</v>
      </c>
      <c r="D61" s="17" t="s">
        <v>211</v>
      </c>
      <c r="E61" s="14">
        <v>1</v>
      </c>
      <c r="F61" s="14">
        <v>0</v>
      </c>
      <c r="G61" s="14">
        <v>3</v>
      </c>
      <c r="H61" s="14">
        <v>0</v>
      </c>
      <c r="I61" s="14">
        <f t="shared" si="0"/>
        <v>268</v>
      </c>
      <c r="J61" s="14">
        <f t="shared" si="1"/>
        <v>264</v>
      </c>
      <c r="K61" s="14">
        <v>22</v>
      </c>
      <c r="L61" s="12">
        <v>1</v>
      </c>
      <c r="M61" s="17" t="str">
        <f t="shared" si="4"/>
        <v xml:space="preserve">4 </v>
      </c>
      <c r="N61" s="18" t="s">
        <v>229</v>
      </c>
      <c r="O61" s="14">
        <v>0</v>
      </c>
      <c r="P61" s="14">
        <v>0</v>
      </c>
      <c r="Q61" s="14">
        <v>1</v>
      </c>
      <c r="R61" s="14">
        <v>0</v>
      </c>
      <c r="S61" s="14">
        <v>1</v>
      </c>
      <c r="T61" s="14">
        <v>0</v>
      </c>
      <c r="U61" s="14">
        <v>0</v>
      </c>
      <c r="V61" s="19">
        <v>0.48055555555555601</v>
      </c>
      <c r="W61" s="17" t="s">
        <v>218</v>
      </c>
      <c r="X61" s="14">
        <v>1</v>
      </c>
      <c r="Y61" s="20">
        <v>19</v>
      </c>
      <c r="Z61" s="17">
        <v>0</v>
      </c>
      <c r="AA61" s="17">
        <v>1</v>
      </c>
      <c r="AB61" s="17" t="s">
        <v>97</v>
      </c>
      <c r="AC61">
        <v>2</v>
      </c>
      <c r="AD61">
        <v>0</v>
      </c>
      <c r="AE61" s="17"/>
      <c r="AF61" s="17"/>
      <c r="AG61" s="17"/>
      <c r="AH61" s="14">
        <v>0</v>
      </c>
      <c r="AI61" s="14">
        <v>1</v>
      </c>
      <c r="AJ61" s="14">
        <v>1</v>
      </c>
      <c r="AK61" s="17" t="s">
        <v>160</v>
      </c>
      <c r="AL61" s="17" t="s">
        <v>160</v>
      </c>
      <c r="AM61" s="17" t="s">
        <v>230</v>
      </c>
      <c r="AN61" s="17" t="s">
        <v>176</v>
      </c>
      <c r="AO61" s="16">
        <f t="shared" si="3"/>
        <v>1</v>
      </c>
      <c r="AP61">
        <v>1</v>
      </c>
      <c r="AQ61" s="20">
        <v>19</v>
      </c>
      <c r="AR61" s="17" t="s">
        <v>176</v>
      </c>
      <c r="AS61" s="17" t="s">
        <v>175</v>
      </c>
      <c r="AT61" s="12">
        <v>0</v>
      </c>
      <c r="AU61" s="17"/>
      <c r="AV61" s="17">
        <v>1</v>
      </c>
      <c r="AW61" s="17">
        <v>0</v>
      </c>
      <c r="AX61" s="40"/>
      <c r="AY61" s="16"/>
      <c r="AZ61" s="40"/>
      <c r="BA61" s="20"/>
    </row>
    <row r="62" spans="1:53" x14ac:dyDescent="0.4">
      <c r="A62">
        <v>517</v>
      </c>
      <c r="B62" s="13">
        <v>0</v>
      </c>
      <c r="C62" s="14">
        <v>1</v>
      </c>
      <c r="D62" s="17" t="s">
        <v>231</v>
      </c>
      <c r="E62" s="14">
        <v>1</v>
      </c>
      <c r="F62" s="14">
        <v>0</v>
      </c>
      <c r="G62" s="14">
        <v>5</v>
      </c>
      <c r="H62" s="14">
        <v>0</v>
      </c>
      <c r="I62" s="14">
        <f t="shared" si="0"/>
        <v>369</v>
      </c>
      <c r="J62" s="14">
        <f t="shared" si="1"/>
        <v>360</v>
      </c>
      <c r="K62" s="14">
        <v>30</v>
      </c>
      <c r="L62" s="12">
        <v>2</v>
      </c>
      <c r="M62" s="17" t="str">
        <f t="shared" si="4"/>
        <v xml:space="preserve">9 </v>
      </c>
      <c r="N62" s="18" t="s">
        <v>232</v>
      </c>
      <c r="O62" s="14">
        <v>0</v>
      </c>
      <c r="P62" s="14">
        <v>0</v>
      </c>
      <c r="Q62" s="14">
        <v>1</v>
      </c>
      <c r="R62" s="14">
        <v>0</v>
      </c>
      <c r="S62" s="14">
        <v>0</v>
      </c>
      <c r="T62" s="14">
        <v>1</v>
      </c>
      <c r="U62" s="14">
        <v>0</v>
      </c>
      <c r="V62" s="19">
        <v>0.65277777777777801</v>
      </c>
      <c r="W62" s="17" t="s">
        <v>233</v>
      </c>
      <c r="X62" s="14">
        <v>0</v>
      </c>
      <c r="Y62" s="20">
        <v>12</v>
      </c>
      <c r="Z62" s="17">
        <v>1</v>
      </c>
      <c r="AA62" s="17">
        <v>1</v>
      </c>
      <c r="AB62" s="17" t="s">
        <v>209</v>
      </c>
      <c r="AC62">
        <v>2</v>
      </c>
      <c r="AD62">
        <v>0</v>
      </c>
      <c r="AE62" s="17"/>
      <c r="AF62" s="17"/>
      <c r="AG62" s="17"/>
      <c r="AH62" s="14">
        <v>0</v>
      </c>
      <c r="AI62" s="14">
        <v>0</v>
      </c>
      <c r="AJ62" s="14">
        <v>0</v>
      </c>
      <c r="AK62" s="17" t="s">
        <v>225</v>
      </c>
      <c r="AL62" s="17" t="s">
        <v>64</v>
      </c>
      <c r="AM62" s="17" t="s">
        <v>64</v>
      </c>
      <c r="AN62" s="17" t="s">
        <v>64</v>
      </c>
      <c r="AO62" s="16">
        <f t="shared" si="3"/>
        <v>1</v>
      </c>
      <c r="AP62">
        <v>1</v>
      </c>
      <c r="AQ62" s="20">
        <v>12</v>
      </c>
      <c r="AR62" s="17" t="s">
        <v>64</v>
      </c>
      <c r="AS62" s="17" t="s">
        <v>1744</v>
      </c>
      <c r="AT62" s="12">
        <v>0</v>
      </c>
      <c r="AU62" s="17"/>
      <c r="AV62" s="17">
        <v>1</v>
      </c>
      <c r="AW62" s="17">
        <v>1</v>
      </c>
      <c r="AX62" s="40"/>
      <c r="AY62" s="16"/>
      <c r="AZ62" s="40"/>
      <c r="BA62" s="20"/>
    </row>
    <row r="63" spans="1:53" x14ac:dyDescent="0.4">
      <c r="A63">
        <v>610</v>
      </c>
      <c r="B63" s="13">
        <v>0</v>
      </c>
      <c r="C63" s="14">
        <v>1</v>
      </c>
      <c r="D63" s="17" t="s">
        <v>231</v>
      </c>
      <c r="E63" s="14">
        <v>0</v>
      </c>
      <c r="F63" s="14">
        <v>1</v>
      </c>
      <c r="G63" s="14">
        <v>5</v>
      </c>
      <c r="H63" s="14">
        <v>4</v>
      </c>
      <c r="I63" s="14">
        <f t="shared" si="0"/>
        <v>775</v>
      </c>
      <c r="J63" s="14">
        <f t="shared" si="1"/>
        <v>768</v>
      </c>
      <c r="K63" s="14">
        <v>64</v>
      </c>
      <c r="L63" s="12">
        <v>5</v>
      </c>
      <c r="M63" s="17" t="str">
        <f t="shared" si="4"/>
        <v xml:space="preserve">7 </v>
      </c>
      <c r="N63" s="18" t="s">
        <v>234</v>
      </c>
      <c r="O63" s="14">
        <v>5</v>
      </c>
      <c r="P63" s="14">
        <v>1</v>
      </c>
      <c r="Q63" s="14">
        <v>0</v>
      </c>
      <c r="R63" s="14">
        <v>0</v>
      </c>
      <c r="S63" s="14">
        <v>1</v>
      </c>
      <c r="T63" s="14">
        <v>1</v>
      </c>
      <c r="U63" s="14">
        <v>0</v>
      </c>
      <c r="V63" s="19">
        <v>0.38333333333333303</v>
      </c>
      <c r="W63" s="17" t="s">
        <v>233</v>
      </c>
      <c r="X63" s="14">
        <v>1</v>
      </c>
      <c r="Y63" s="20">
        <v>12</v>
      </c>
      <c r="Z63" s="17">
        <v>0</v>
      </c>
      <c r="AA63" s="17">
        <v>0</v>
      </c>
      <c r="AB63" s="17" t="s">
        <v>148</v>
      </c>
      <c r="AC63">
        <v>1</v>
      </c>
      <c r="AD63">
        <v>1</v>
      </c>
      <c r="AE63" s="17">
        <v>3</v>
      </c>
      <c r="AF63" s="17"/>
      <c r="AG63" s="17"/>
      <c r="AH63" s="14">
        <v>1</v>
      </c>
      <c r="AI63" s="14">
        <v>0</v>
      </c>
      <c r="AJ63" s="14">
        <v>0</v>
      </c>
      <c r="AK63" s="17" t="s">
        <v>225</v>
      </c>
      <c r="AL63" s="17" t="s">
        <v>64</v>
      </c>
      <c r="AM63" s="17" t="s">
        <v>64</v>
      </c>
      <c r="AN63" s="17" t="s">
        <v>64</v>
      </c>
      <c r="AO63" s="16">
        <f t="shared" si="3"/>
        <v>1</v>
      </c>
      <c r="AP63">
        <v>1</v>
      </c>
      <c r="AQ63" s="20">
        <v>12</v>
      </c>
      <c r="AR63" s="17" t="s">
        <v>64</v>
      </c>
      <c r="AS63" s="17" t="s">
        <v>1744</v>
      </c>
      <c r="AT63" s="12">
        <v>0</v>
      </c>
      <c r="AU63" s="17"/>
      <c r="AV63" s="17">
        <v>0</v>
      </c>
      <c r="AW63" s="17">
        <v>0</v>
      </c>
      <c r="AX63" s="40"/>
      <c r="AY63" s="16"/>
      <c r="AZ63" s="40"/>
      <c r="BA63" s="20"/>
    </row>
    <row r="64" spans="1:53" x14ac:dyDescent="0.4">
      <c r="A64">
        <v>1</v>
      </c>
      <c r="B64" s="13">
        <v>1</v>
      </c>
      <c r="C64" s="14">
        <v>1</v>
      </c>
      <c r="D64" s="17" t="s">
        <v>225</v>
      </c>
      <c r="E64" s="14">
        <v>0</v>
      </c>
      <c r="F64" s="14">
        <v>3</v>
      </c>
      <c r="G64" s="14">
        <v>4</v>
      </c>
      <c r="H64" s="14">
        <v>1</v>
      </c>
      <c r="I64" s="14">
        <f t="shared" si="0"/>
        <v>692</v>
      </c>
      <c r="J64" s="14">
        <f t="shared" si="1"/>
        <v>684</v>
      </c>
      <c r="K64" s="14">
        <v>57</v>
      </c>
      <c r="L64" s="12">
        <v>4</v>
      </c>
      <c r="M64" s="17" t="str">
        <f t="shared" si="4"/>
        <v xml:space="preserve">8 </v>
      </c>
      <c r="N64" s="18" t="s">
        <v>235</v>
      </c>
      <c r="O64" s="14">
        <v>3</v>
      </c>
      <c r="P64" s="14">
        <v>1</v>
      </c>
      <c r="Q64" s="14">
        <v>1</v>
      </c>
      <c r="R64" s="14">
        <v>0</v>
      </c>
      <c r="S64" s="14">
        <v>1</v>
      </c>
      <c r="T64" s="14">
        <v>1</v>
      </c>
      <c r="U64" s="14">
        <v>0</v>
      </c>
      <c r="V64" s="19">
        <v>0.5625</v>
      </c>
      <c r="W64" s="17" t="s">
        <v>216</v>
      </c>
      <c r="X64" s="14">
        <v>1</v>
      </c>
      <c r="Y64" s="20">
        <v>18</v>
      </c>
      <c r="Z64" s="17">
        <v>1</v>
      </c>
      <c r="AA64" s="17">
        <v>0</v>
      </c>
      <c r="AB64" s="17" t="s">
        <v>115</v>
      </c>
      <c r="AC64">
        <v>3</v>
      </c>
      <c r="AD64">
        <v>0</v>
      </c>
      <c r="AE64" s="17"/>
      <c r="AF64" s="17"/>
      <c r="AG64" s="17"/>
      <c r="AH64" s="14">
        <v>0</v>
      </c>
      <c r="AI64" s="14">
        <v>0</v>
      </c>
      <c r="AJ64" s="14">
        <v>0</v>
      </c>
      <c r="AK64" s="17" t="s">
        <v>214</v>
      </c>
      <c r="AL64" s="17" t="s">
        <v>64</v>
      </c>
      <c r="AM64" s="17" t="s">
        <v>64</v>
      </c>
      <c r="AN64" s="17" t="s">
        <v>64</v>
      </c>
      <c r="AO64" s="16">
        <f t="shared" si="3"/>
        <v>1</v>
      </c>
      <c r="AP64">
        <v>1</v>
      </c>
      <c r="AQ64" s="20">
        <v>18</v>
      </c>
      <c r="AR64" s="17" t="s">
        <v>64</v>
      </c>
      <c r="AS64" s="17" t="s">
        <v>1744</v>
      </c>
      <c r="AT64" s="12">
        <v>0</v>
      </c>
      <c r="AU64" s="17"/>
      <c r="AV64" s="17">
        <v>0</v>
      </c>
      <c r="AW64" s="17">
        <v>1</v>
      </c>
      <c r="AX64" s="40"/>
      <c r="AY64" s="16"/>
      <c r="AZ64" s="40"/>
      <c r="BA64" s="20"/>
    </row>
    <row r="65" spans="1:53" x14ac:dyDescent="0.4">
      <c r="A65">
        <v>67</v>
      </c>
      <c r="B65" s="13">
        <v>1</v>
      </c>
      <c r="C65" s="14">
        <v>0</v>
      </c>
      <c r="D65" s="17" t="s">
        <v>214</v>
      </c>
      <c r="E65" s="14">
        <v>0</v>
      </c>
      <c r="F65" s="14">
        <v>3</v>
      </c>
      <c r="G65" s="14">
        <v>4</v>
      </c>
      <c r="H65" s="14">
        <v>4</v>
      </c>
      <c r="I65" s="14">
        <f t="shared" si="0"/>
        <v>388</v>
      </c>
      <c r="J65" s="14">
        <f t="shared" si="1"/>
        <v>384</v>
      </c>
      <c r="K65" s="14">
        <v>32</v>
      </c>
      <c r="L65" s="12">
        <v>2</v>
      </c>
      <c r="M65" s="17" t="str">
        <f t="shared" si="4"/>
        <v xml:space="preserve">4 </v>
      </c>
      <c r="N65" s="18" t="s">
        <v>236</v>
      </c>
      <c r="O65" s="14">
        <v>2</v>
      </c>
      <c r="P65" s="14">
        <v>0</v>
      </c>
      <c r="Q65" s="14">
        <v>1</v>
      </c>
      <c r="R65" s="14">
        <v>0</v>
      </c>
      <c r="S65" s="14">
        <v>0</v>
      </c>
      <c r="T65" s="14">
        <v>1</v>
      </c>
      <c r="U65" s="14">
        <v>1</v>
      </c>
      <c r="V65" s="19">
        <v>9.375E-2</v>
      </c>
      <c r="W65" s="17" t="s">
        <v>237</v>
      </c>
      <c r="X65" s="14">
        <v>1</v>
      </c>
      <c r="Y65" s="20">
        <v>38</v>
      </c>
      <c r="Z65" s="17">
        <v>0</v>
      </c>
      <c r="AA65" s="17">
        <v>0</v>
      </c>
      <c r="AB65" s="17" t="s">
        <v>142</v>
      </c>
      <c r="AC65">
        <v>0</v>
      </c>
      <c r="AD65">
        <v>0</v>
      </c>
      <c r="AE65" s="17"/>
      <c r="AF65" s="17"/>
      <c r="AG65" s="17"/>
      <c r="AH65" s="14">
        <v>0</v>
      </c>
      <c r="AI65" s="14">
        <v>0</v>
      </c>
      <c r="AJ65" s="14">
        <v>1</v>
      </c>
      <c r="AK65" s="17" t="s">
        <v>214</v>
      </c>
      <c r="AL65" s="17" t="s">
        <v>214</v>
      </c>
      <c r="AM65" s="17" t="s">
        <v>159</v>
      </c>
      <c r="AN65" s="17" t="s">
        <v>238</v>
      </c>
      <c r="AO65" s="16">
        <f t="shared" si="3"/>
        <v>0</v>
      </c>
      <c r="AP65">
        <v>0</v>
      </c>
      <c r="AQ65" s="20">
        <v>38</v>
      </c>
      <c r="AR65" s="17" t="s">
        <v>238</v>
      </c>
      <c r="AS65" s="17" t="s">
        <v>298</v>
      </c>
      <c r="AT65" s="12">
        <v>0</v>
      </c>
      <c r="AU65" s="17"/>
      <c r="AV65" s="17">
        <v>0</v>
      </c>
      <c r="AW65" s="17">
        <v>0</v>
      </c>
      <c r="AX65" s="40"/>
      <c r="AY65" s="16"/>
      <c r="AZ65" s="40"/>
      <c r="BA65" s="20"/>
    </row>
    <row r="66" spans="1:53" x14ac:dyDescent="0.4">
      <c r="A66">
        <v>456</v>
      </c>
      <c r="B66" s="13">
        <v>0</v>
      </c>
      <c r="C66" s="14">
        <v>0</v>
      </c>
      <c r="D66" s="17" t="s">
        <v>214</v>
      </c>
      <c r="E66" s="14">
        <v>1</v>
      </c>
      <c r="F66" s="14">
        <v>1</v>
      </c>
      <c r="G66" s="14">
        <v>6</v>
      </c>
      <c r="H66" s="14">
        <v>1</v>
      </c>
      <c r="I66" s="14">
        <f t="shared" ref="I66:I129" si="5">SUM(J66+M66)</f>
        <v>469</v>
      </c>
      <c r="J66" s="14">
        <f t="shared" ref="J66:J129" si="6">K66*12</f>
        <v>468</v>
      </c>
      <c r="K66" s="14">
        <v>39</v>
      </c>
      <c r="L66" s="12">
        <v>2</v>
      </c>
      <c r="M66" s="17" t="str">
        <f t="shared" si="4"/>
        <v xml:space="preserve">1 </v>
      </c>
      <c r="N66" s="18" t="s">
        <v>239</v>
      </c>
      <c r="O66" s="14">
        <v>3</v>
      </c>
      <c r="P66" s="14">
        <v>1</v>
      </c>
      <c r="Q66" s="14">
        <v>0</v>
      </c>
      <c r="R66" s="14">
        <v>0</v>
      </c>
      <c r="S66" s="14">
        <v>1</v>
      </c>
      <c r="T66" s="14">
        <v>1</v>
      </c>
      <c r="U66" s="14">
        <v>0</v>
      </c>
      <c r="V66" s="19">
        <v>0.82152777777777797</v>
      </c>
      <c r="W66" s="17" t="s">
        <v>176</v>
      </c>
      <c r="X66" s="14">
        <v>1</v>
      </c>
      <c r="Y66" s="20">
        <v>8</v>
      </c>
      <c r="Z66" s="17">
        <v>0</v>
      </c>
      <c r="AA66" s="17">
        <v>1</v>
      </c>
      <c r="AB66" s="17" t="s">
        <v>148</v>
      </c>
      <c r="AC66">
        <v>1</v>
      </c>
      <c r="AD66">
        <v>1</v>
      </c>
      <c r="AE66" s="17">
        <v>5</v>
      </c>
      <c r="AF66" s="17"/>
      <c r="AG66" s="17"/>
      <c r="AH66" s="14">
        <v>1</v>
      </c>
      <c r="AI66" s="14">
        <v>0</v>
      </c>
      <c r="AJ66" s="14">
        <v>0</v>
      </c>
      <c r="AK66" s="17" t="s">
        <v>230</v>
      </c>
      <c r="AL66" s="17" t="s">
        <v>64</v>
      </c>
      <c r="AM66" s="17" t="s">
        <v>64</v>
      </c>
      <c r="AN66" s="17" t="s">
        <v>64</v>
      </c>
      <c r="AO66" s="16">
        <f t="shared" ref="AO66:AO129" si="7">AK66-D66</f>
        <v>1</v>
      </c>
      <c r="AP66">
        <v>1</v>
      </c>
      <c r="AQ66" s="20">
        <v>8</v>
      </c>
      <c r="AR66" s="17" t="s">
        <v>64</v>
      </c>
      <c r="AS66" s="17" t="s">
        <v>1744</v>
      </c>
      <c r="AT66" s="12">
        <v>0</v>
      </c>
      <c r="AU66" s="17"/>
      <c r="AV66" s="17">
        <v>1</v>
      </c>
      <c r="AW66" s="17">
        <v>0</v>
      </c>
      <c r="AX66" s="40"/>
      <c r="AY66" s="16"/>
      <c r="AZ66" s="40"/>
      <c r="BA66" s="20"/>
    </row>
    <row r="67" spans="1:53" x14ac:dyDescent="0.4">
      <c r="A67">
        <v>495</v>
      </c>
      <c r="B67" s="13">
        <v>0</v>
      </c>
      <c r="C67" s="14">
        <v>0</v>
      </c>
      <c r="D67" s="17" t="s">
        <v>214</v>
      </c>
      <c r="E67" s="14">
        <v>0</v>
      </c>
      <c r="F67" s="14">
        <v>0</v>
      </c>
      <c r="G67" s="14">
        <v>4</v>
      </c>
      <c r="H67" s="14">
        <v>4</v>
      </c>
      <c r="I67" s="14">
        <f t="shared" si="5"/>
        <v>480</v>
      </c>
      <c r="J67" s="14">
        <f t="shared" si="6"/>
        <v>480</v>
      </c>
      <c r="K67" s="14">
        <v>40</v>
      </c>
      <c r="L67" s="12">
        <v>3</v>
      </c>
      <c r="M67" s="17" t="str">
        <f t="shared" si="4"/>
        <v xml:space="preserve">0 </v>
      </c>
      <c r="N67" s="18" t="s">
        <v>240</v>
      </c>
      <c r="O67" s="14">
        <v>5</v>
      </c>
      <c r="P67" s="14">
        <v>1</v>
      </c>
      <c r="Q67" s="14">
        <v>0</v>
      </c>
      <c r="R67" s="14">
        <v>0</v>
      </c>
      <c r="S67" s="14">
        <v>1</v>
      </c>
      <c r="T67" s="14">
        <v>1</v>
      </c>
      <c r="U67" s="14">
        <v>0</v>
      </c>
      <c r="V67" s="19">
        <v>0.56736111111111098</v>
      </c>
      <c r="W67" s="17" t="s">
        <v>202</v>
      </c>
      <c r="X67" s="14">
        <v>0</v>
      </c>
      <c r="Y67" s="20">
        <v>3</v>
      </c>
      <c r="Z67" s="17">
        <v>0</v>
      </c>
      <c r="AA67" s="17">
        <v>0</v>
      </c>
      <c r="AB67" s="17" t="s">
        <v>241</v>
      </c>
      <c r="AC67">
        <v>1</v>
      </c>
      <c r="AD67">
        <v>1</v>
      </c>
      <c r="AE67" s="17">
        <v>5</v>
      </c>
      <c r="AF67" s="17"/>
      <c r="AG67" s="17"/>
      <c r="AH67" s="14">
        <v>1</v>
      </c>
      <c r="AI67" s="14">
        <v>0</v>
      </c>
      <c r="AJ67" s="14">
        <v>0</v>
      </c>
      <c r="AK67" s="17" t="s">
        <v>230</v>
      </c>
      <c r="AL67" s="17" t="s">
        <v>64</v>
      </c>
      <c r="AM67" s="17" t="s">
        <v>64</v>
      </c>
      <c r="AN67" s="17" t="s">
        <v>64</v>
      </c>
      <c r="AO67" s="16">
        <f t="shared" si="7"/>
        <v>1</v>
      </c>
      <c r="AP67">
        <v>1</v>
      </c>
      <c r="AQ67" s="20">
        <v>3</v>
      </c>
      <c r="AR67" s="17" t="s">
        <v>64</v>
      </c>
      <c r="AS67" s="17" t="s">
        <v>1744</v>
      </c>
      <c r="AT67" s="12">
        <v>0</v>
      </c>
      <c r="AU67" s="17"/>
      <c r="AV67" s="17">
        <v>0</v>
      </c>
      <c r="AW67" s="17">
        <v>0</v>
      </c>
      <c r="AX67" s="40"/>
      <c r="AY67" s="16"/>
      <c r="AZ67" s="40"/>
      <c r="BA67" s="20"/>
    </row>
    <row r="68" spans="1:53" x14ac:dyDescent="0.4">
      <c r="A68">
        <v>17</v>
      </c>
      <c r="B68" s="13">
        <v>0</v>
      </c>
      <c r="C68" s="14">
        <v>1</v>
      </c>
      <c r="D68" s="17" t="s">
        <v>159</v>
      </c>
      <c r="E68" s="14">
        <v>1</v>
      </c>
      <c r="F68" s="14">
        <v>0</v>
      </c>
      <c r="G68" s="14">
        <v>1</v>
      </c>
      <c r="H68" s="14">
        <v>4</v>
      </c>
      <c r="I68" s="14">
        <f t="shared" si="5"/>
        <v>285</v>
      </c>
      <c r="J68" s="14">
        <f t="shared" si="6"/>
        <v>276</v>
      </c>
      <c r="K68" s="14">
        <v>23</v>
      </c>
      <c r="L68" s="12">
        <v>1</v>
      </c>
      <c r="M68" s="17" t="str">
        <f t="shared" si="4"/>
        <v xml:space="preserve">9 </v>
      </c>
      <c r="N68" s="18" t="s">
        <v>242</v>
      </c>
      <c r="O68" s="14">
        <v>0</v>
      </c>
      <c r="P68" s="14">
        <v>1</v>
      </c>
      <c r="Q68" s="14">
        <v>0</v>
      </c>
      <c r="R68" s="14">
        <v>0</v>
      </c>
      <c r="S68" s="14">
        <v>1</v>
      </c>
      <c r="T68" s="14">
        <v>1</v>
      </c>
      <c r="U68" s="14">
        <v>0</v>
      </c>
      <c r="V68" s="19">
        <v>0.65902777777777799</v>
      </c>
      <c r="W68" s="17" t="s">
        <v>243</v>
      </c>
      <c r="X68" s="14">
        <v>1</v>
      </c>
      <c r="Y68" s="20">
        <v>5</v>
      </c>
      <c r="Z68" s="17">
        <v>0</v>
      </c>
      <c r="AA68" s="17">
        <v>0</v>
      </c>
      <c r="AB68" s="17" t="s">
        <v>135</v>
      </c>
      <c r="AC68">
        <v>5</v>
      </c>
      <c r="AD68">
        <v>1</v>
      </c>
      <c r="AE68" s="17">
        <v>6</v>
      </c>
      <c r="AF68" s="17">
        <v>1</v>
      </c>
      <c r="AG68" s="17"/>
      <c r="AH68" s="14">
        <v>0</v>
      </c>
      <c r="AI68" s="14">
        <v>1</v>
      </c>
      <c r="AJ68" s="14">
        <v>0</v>
      </c>
      <c r="AK68" s="17" t="s">
        <v>202</v>
      </c>
      <c r="AL68" s="17" t="s">
        <v>64</v>
      </c>
      <c r="AM68" s="17" t="s">
        <v>64</v>
      </c>
      <c r="AN68" s="17" t="s">
        <v>64</v>
      </c>
      <c r="AO68" s="16">
        <f t="shared" si="7"/>
        <v>1</v>
      </c>
      <c r="AP68">
        <v>1</v>
      </c>
      <c r="AQ68" s="20">
        <v>5</v>
      </c>
      <c r="AR68" s="17" t="s">
        <v>64</v>
      </c>
      <c r="AS68" s="17" t="s">
        <v>1744</v>
      </c>
      <c r="AT68" s="12">
        <v>0</v>
      </c>
      <c r="AU68" s="17"/>
      <c r="AV68" s="17">
        <v>0</v>
      </c>
      <c r="AW68" s="17">
        <v>0</v>
      </c>
      <c r="AX68" s="40"/>
      <c r="AY68" s="16"/>
      <c r="AZ68" s="40"/>
      <c r="BA68" s="20"/>
    </row>
    <row r="69" spans="1:53" x14ac:dyDescent="0.4">
      <c r="A69">
        <v>464</v>
      </c>
      <c r="B69" s="13">
        <v>0</v>
      </c>
      <c r="C69" s="14">
        <v>0</v>
      </c>
      <c r="D69" s="17" t="s">
        <v>159</v>
      </c>
      <c r="E69" s="14">
        <v>0</v>
      </c>
      <c r="F69" s="14">
        <v>0</v>
      </c>
      <c r="G69" s="14">
        <v>4</v>
      </c>
      <c r="H69" s="14">
        <v>0</v>
      </c>
      <c r="I69" s="14">
        <f t="shared" si="5"/>
        <v>607</v>
      </c>
      <c r="J69" s="14">
        <f t="shared" si="6"/>
        <v>600</v>
      </c>
      <c r="K69" s="14">
        <v>50</v>
      </c>
      <c r="L69" s="12">
        <v>4</v>
      </c>
      <c r="M69" s="17" t="str">
        <f t="shared" si="4"/>
        <v xml:space="preserve">7 </v>
      </c>
      <c r="N69" s="18" t="s">
        <v>244</v>
      </c>
      <c r="O69" s="14">
        <v>0</v>
      </c>
      <c r="P69" s="14">
        <v>0</v>
      </c>
      <c r="Q69" s="14">
        <v>1</v>
      </c>
      <c r="R69" s="14">
        <v>0</v>
      </c>
      <c r="S69" s="14">
        <v>0</v>
      </c>
      <c r="T69" s="14">
        <v>0</v>
      </c>
      <c r="U69" s="14">
        <v>0</v>
      </c>
      <c r="V69" s="19">
        <v>0.37013888888888902</v>
      </c>
      <c r="W69" s="17" t="s">
        <v>245</v>
      </c>
      <c r="X69" s="14">
        <v>1</v>
      </c>
      <c r="Y69" s="20">
        <v>14</v>
      </c>
      <c r="Z69" s="17">
        <v>1</v>
      </c>
      <c r="AA69" s="17">
        <v>0</v>
      </c>
      <c r="AB69" s="17" t="s">
        <v>58</v>
      </c>
      <c r="AC69">
        <v>2</v>
      </c>
      <c r="AD69">
        <v>0</v>
      </c>
      <c r="AE69" s="17"/>
      <c r="AF69" s="17"/>
      <c r="AG69" s="17"/>
      <c r="AH69" s="14">
        <v>0</v>
      </c>
      <c r="AI69" s="14">
        <v>0</v>
      </c>
      <c r="AJ69" s="14">
        <v>0</v>
      </c>
      <c r="AK69" s="17" t="s">
        <v>202</v>
      </c>
      <c r="AL69" s="17" t="s">
        <v>64</v>
      </c>
      <c r="AM69" s="17" t="s">
        <v>64</v>
      </c>
      <c r="AN69" s="17" t="s">
        <v>64</v>
      </c>
      <c r="AO69" s="16">
        <f t="shared" si="7"/>
        <v>1</v>
      </c>
      <c r="AP69">
        <v>1</v>
      </c>
      <c r="AQ69" s="20">
        <v>14</v>
      </c>
      <c r="AR69" s="17" t="s">
        <v>64</v>
      </c>
      <c r="AS69" s="17" t="s">
        <v>1744</v>
      </c>
      <c r="AT69" s="12">
        <v>0</v>
      </c>
      <c r="AU69" s="17"/>
      <c r="AV69" s="17">
        <v>0</v>
      </c>
      <c r="AW69" s="17">
        <v>1</v>
      </c>
      <c r="AX69" s="40"/>
      <c r="AY69" s="16"/>
      <c r="AZ69" s="40"/>
      <c r="BA69" s="20"/>
    </row>
    <row r="70" spans="1:53" x14ac:dyDescent="0.4">
      <c r="A70">
        <v>630</v>
      </c>
      <c r="B70" s="13">
        <v>1</v>
      </c>
      <c r="C70" s="14">
        <v>0</v>
      </c>
      <c r="D70" s="17" t="s">
        <v>159</v>
      </c>
      <c r="E70" s="14">
        <v>0</v>
      </c>
      <c r="F70" s="14">
        <v>0</v>
      </c>
      <c r="G70" s="14">
        <v>2</v>
      </c>
      <c r="H70" s="14">
        <v>0</v>
      </c>
      <c r="I70" s="14">
        <f t="shared" si="5"/>
        <v>374</v>
      </c>
      <c r="J70" s="14">
        <f t="shared" si="6"/>
        <v>372</v>
      </c>
      <c r="K70" s="14">
        <v>31</v>
      </c>
      <c r="L70" s="12">
        <v>2</v>
      </c>
      <c r="M70" s="17" t="str">
        <f t="shared" si="4"/>
        <v xml:space="preserve">2 </v>
      </c>
      <c r="N70" s="18" t="s">
        <v>246</v>
      </c>
      <c r="O70" s="14">
        <v>5</v>
      </c>
      <c r="P70" s="14">
        <v>1</v>
      </c>
      <c r="Q70" s="14">
        <v>0</v>
      </c>
      <c r="R70" s="14">
        <v>0</v>
      </c>
      <c r="S70" s="14">
        <v>1</v>
      </c>
      <c r="T70" s="14">
        <v>0</v>
      </c>
      <c r="U70" s="14">
        <v>0</v>
      </c>
      <c r="V70" s="19">
        <v>0.75624999999999998</v>
      </c>
      <c r="W70" s="17" t="s">
        <v>233</v>
      </c>
      <c r="X70" s="14">
        <v>1</v>
      </c>
      <c r="Y70" s="20">
        <v>8</v>
      </c>
      <c r="Z70" s="17">
        <v>0</v>
      </c>
      <c r="AA70" s="17">
        <v>0</v>
      </c>
      <c r="AB70" s="17" t="s">
        <v>90</v>
      </c>
      <c r="AC70">
        <v>5</v>
      </c>
      <c r="AD70">
        <v>0</v>
      </c>
      <c r="AE70" s="17"/>
      <c r="AF70" s="17"/>
      <c r="AG70" s="17"/>
      <c r="AH70" s="14">
        <v>1</v>
      </c>
      <c r="AI70" s="14">
        <v>0</v>
      </c>
      <c r="AJ70" s="14">
        <v>0</v>
      </c>
      <c r="AK70" s="17" t="s">
        <v>202</v>
      </c>
      <c r="AL70" s="17" t="s">
        <v>64</v>
      </c>
      <c r="AM70" s="17" t="s">
        <v>64</v>
      </c>
      <c r="AN70" s="17" t="s">
        <v>64</v>
      </c>
      <c r="AO70" s="16">
        <f t="shared" si="7"/>
        <v>1</v>
      </c>
      <c r="AP70">
        <v>1</v>
      </c>
      <c r="AQ70" s="20">
        <v>8</v>
      </c>
      <c r="AR70" s="17" t="s">
        <v>64</v>
      </c>
      <c r="AS70" s="17" t="s">
        <v>1744</v>
      </c>
      <c r="AT70" s="12">
        <v>0</v>
      </c>
      <c r="AU70" s="17"/>
      <c r="AV70" s="17">
        <v>0</v>
      </c>
      <c r="AW70" s="17">
        <v>0</v>
      </c>
      <c r="AX70" s="40"/>
      <c r="AY70" s="16"/>
      <c r="AZ70" s="40"/>
      <c r="BA70" s="20"/>
    </row>
    <row r="71" spans="1:53" x14ac:dyDescent="0.4">
      <c r="A71">
        <v>515</v>
      </c>
      <c r="B71" s="13">
        <v>1</v>
      </c>
      <c r="C71" s="14">
        <v>0</v>
      </c>
      <c r="D71" s="17" t="s">
        <v>159</v>
      </c>
      <c r="E71" s="14">
        <v>0</v>
      </c>
      <c r="F71" s="14">
        <v>3</v>
      </c>
      <c r="G71" s="14">
        <v>3</v>
      </c>
      <c r="H71" s="14">
        <v>3</v>
      </c>
      <c r="I71" s="14">
        <f t="shared" si="5"/>
        <v>640</v>
      </c>
      <c r="J71" s="14">
        <f t="shared" si="6"/>
        <v>636</v>
      </c>
      <c r="K71" s="14">
        <v>53</v>
      </c>
      <c r="L71" s="12">
        <v>4</v>
      </c>
      <c r="M71" s="17" t="str">
        <f t="shared" si="4"/>
        <v xml:space="preserve">4 </v>
      </c>
      <c r="N71" s="18" t="s">
        <v>247</v>
      </c>
      <c r="O71" s="14">
        <v>5</v>
      </c>
      <c r="P71" s="14">
        <v>1</v>
      </c>
      <c r="Q71" s="14">
        <v>1</v>
      </c>
      <c r="R71" s="14">
        <v>0</v>
      </c>
      <c r="S71" s="14">
        <v>1</v>
      </c>
      <c r="T71" s="14">
        <v>1</v>
      </c>
      <c r="U71" s="14">
        <v>0</v>
      </c>
      <c r="V71" s="19">
        <v>0.76041666666666696</v>
      </c>
      <c r="W71" s="17" t="s">
        <v>248</v>
      </c>
      <c r="X71" s="14">
        <v>1</v>
      </c>
      <c r="Y71" s="20">
        <v>28</v>
      </c>
      <c r="Z71" s="17">
        <v>1</v>
      </c>
      <c r="AA71" s="17">
        <v>0</v>
      </c>
      <c r="AB71" s="17" t="s">
        <v>58</v>
      </c>
      <c r="AC71">
        <v>2</v>
      </c>
      <c r="AD71">
        <v>1</v>
      </c>
      <c r="AE71" s="17">
        <v>1</v>
      </c>
      <c r="AF71" s="17"/>
      <c r="AG71" s="17"/>
      <c r="AH71" s="14">
        <v>1</v>
      </c>
      <c r="AI71" s="14">
        <v>0</v>
      </c>
      <c r="AJ71" s="14">
        <v>1</v>
      </c>
      <c r="AK71" s="17" t="s">
        <v>202</v>
      </c>
      <c r="AL71" s="17" t="s">
        <v>202</v>
      </c>
      <c r="AM71" s="26">
        <v>43288</v>
      </c>
      <c r="AN71" s="17" t="s">
        <v>249</v>
      </c>
      <c r="AO71" s="16">
        <f t="shared" si="7"/>
        <v>1</v>
      </c>
      <c r="AP71">
        <v>1</v>
      </c>
      <c r="AQ71" s="20">
        <v>28</v>
      </c>
      <c r="AR71" s="17" t="s">
        <v>274</v>
      </c>
      <c r="AS71" s="17" t="s">
        <v>290</v>
      </c>
      <c r="AT71" s="12">
        <v>0</v>
      </c>
      <c r="AU71" s="17"/>
      <c r="AV71" s="17">
        <v>0</v>
      </c>
      <c r="AW71" s="17">
        <v>1</v>
      </c>
      <c r="AX71" s="40"/>
      <c r="AY71" s="16"/>
      <c r="AZ71" s="40"/>
      <c r="BA71" s="20"/>
    </row>
    <row r="72" spans="1:53" x14ac:dyDescent="0.4">
      <c r="A72">
        <v>488</v>
      </c>
      <c r="B72" s="13">
        <v>0</v>
      </c>
      <c r="C72" s="14">
        <v>1</v>
      </c>
      <c r="D72" s="17" t="s">
        <v>250</v>
      </c>
      <c r="E72" s="14">
        <v>1</v>
      </c>
      <c r="F72" s="14">
        <v>0</v>
      </c>
      <c r="G72" s="14">
        <v>2</v>
      </c>
      <c r="H72" s="14">
        <v>4</v>
      </c>
      <c r="I72" s="14">
        <f t="shared" si="5"/>
        <v>568</v>
      </c>
      <c r="J72" s="14">
        <f t="shared" si="6"/>
        <v>564</v>
      </c>
      <c r="K72" s="14">
        <v>47</v>
      </c>
      <c r="L72" s="12">
        <v>3</v>
      </c>
      <c r="M72" s="17" t="str">
        <f t="shared" si="4"/>
        <v xml:space="preserve">4 </v>
      </c>
      <c r="N72" s="18" t="s">
        <v>251</v>
      </c>
      <c r="O72" s="14">
        <v>5</v>
      </c>
      <c r="P72" s="14">
        <v>1</v>
      </c>
      <c r="Q72" s="14">
        <v>0</v>
      </c>
      <c r="R72" s="14">
        <v>0</v>
      </c>
      <c r="S72" s="14">
        <v>1</v>
      </c>
      <c r="T72" s="14">
        <v>1</v>
      </c>
      <c r="U72" s="14">
        <v>0</v>
      </c>
      <c r="V72" s="19">
        <v>0.65138888888888902</v>
      </c>
      <c r="W72" s="17" t="s">
        <v>243</v>
      </c>
      <c r="X72" s="14">
        <v>0</v>
      </c>
      <c r="Y72" s="20">
        <v>3</v>
      </c>
      <c r="Z72" s="17">
        <v>0</v>
      </c>
      <c r="AA72" s="17">
        <v>1</v>
      </c>
      <c r="AB72" s="17" t="s">
        <v>252</v>
      </c>
      <c r="AC72">
        <v>5</v>
      </c>
      <c r="AD72">
        <v>0</v>
      </c>
      <c r="AE72" s="17"/>
      <c r="AF72" s="17"/>
      <c r="AG72" s="17"/>
      <c r="AH72" s="14">
        <v>1</v>
      </c>
      <c r="AI72" s="14">
        <v>0</v>
      </c>
      <c r="AJ72" s="14">
        <v>0</v>
      </c>
      <c r="AK72" s="17" t="s">
        <v>253</v>
      </c>
      <c r="AL72" s="17" t="s">
        <v>64</v>
      </c>
      <c r="AM72" s="17" t="s">
        <v>64</v>
      </c>
      <c r="AN72" s="17" t="s">
        <v>64</v>
      </c>
      <c r="AO72" s="16">
        <f t="shared" si="7"/>
        <v>2</v>
      </c>
      <c r="AP72">
        <v>1</v>
      </c>
      <c r="AQ72" s="20">
        <v>3</v>
      </c>
      <c r="AR72" s="17" t="s">
        <v>64</v>
      </c>
      <c r="AS72" s="17" t="s">
        <v>1744</v>
      </c>
      <c r="AT72" s="12">
        <v>0</v>
      </c>
      <c r="AU72" s="17"/>
      <c r="AV72" s="17">
        <v>1</v>
      </c>
      <c r="AW72" s="17">
        <v>0</v>
      </c>
      <c r="AX72" s="40"/>
      <c r="AY72" s="16"/>
      <c r="AZ72" s="40"/>
      <c r="BA72" s="20"/>
    </row>
    <row r="73" spans="1:53" x14ac:dyDescent="0.4">
      <c r="A73">
        <v>461</v>
      </c>
      <c r="B73" s="13">
        <v>0</v>
      </c>
      <c r="C73" s="14">
        <v>0</v>
      </c>
      <c r="D73" s="17" t="s">
        <v>250</v>
      </c>
      <c r="E73" s="14">
        <v>1</v>
      </c>
      <c r="F73" s="14">
        <v>0</v>
      </c>
      <c r="G73" s="14">
        <v>3</v>
      </c>
      <c r="H73" s="14">
        <v>0</v>
      </c>
      <c r="I73" s="14">
        <f t="shared" si="5"/>
        <v>447</v>
      </c>
      <c r="J73" s="14">
        <f t="shared" si="6"/>
        <v>444</v>
      </c>
      <c r="K73" s="14">
        <v>37</v>
      </c>
      <c r="L73" s="12">
        <v>2</v>
      </c>
      <c r="M73" s="17" t="str">
        <f t="shared" si="4"/>
        <v xml:space="preserve">3 </v>
      </c>
      <c r="N73" s="18" t="s">
        <v>254</v>
      </c>
      <c r="O73" s="14">
        <v>0</v>
      </c>
      <c r="P73" s="14">
        <v>1</v>
      </c>
      <c r="Q73" s="14">
        <v>1</v>
      </c>
      <c r="R73" s="14">
        <v>0</v>
      </c>
      <c r="S73" s="14">
        <v>1</v>
      </c>
      <c r="T73" s="14">
        <v>1</v>
      </c>
      <c r="U73" s="14">
        <v>1</v>
      </c>
      <c r="V73" s="19">
        <v>0.88958333333333295</v>
      </c>
      <c r="W73" s="17" t="s">
        <v>255</v>
      </c>
      <c r="X73" s="14">
        <v>1</v>
      </c>
      <c r="Y73" s="20">
        <v>44</v>
      </c>
      <c r="Z73" s="17">
        <v>0</v>
      </c>
      <c r="AA73" s="17">
        <v>0</v>
      </c>
      <c r="AB73" s="17" t="s">
        <v>128</v>
      </c>
      <c r="AC73">
        <v>2</v>
      </c>
      <c r="AD73">
        <v>0</v>
      </c>
      <c r="AE73" s="17"/>
      <c r="AF73" s="17"/>
      <c r="AG73" s="17"/>
      <c r="AH73" s="14">
        <v>0</v>
      </c>
      <c r="AI73" s="14">
        <v>0</v>
      </c>
      <c r="AJ73" s="14">
        <v>1</v>
      </c>
      <c r="AK73" s="17" t="s">
        <v>253</v>
      </c>
      <c r="AL73" s="17" t="s">
        <v>253</v>
      </c>
      <c r="AM73" s="17" t="s">
        <v>175</v>
      </c>
      <c r="AN73" s="17" t="s">
        <v>256</v>
      </c>
      <c r="AO73" s="16">
        <f t="shared" si="7"/>
        <v>2</v>
      </c>
      <c r="AP73">
        <v>1</v>
      </c>
      <c r="AQ73" s="20">
        <v>44</v>
      </c>
      <c r="AR73" s="17" t="s">
        <v>256</v>
      </c>
      <c r="AS73" s="17" t="s">
        <v>274</v>
      </c>
      <c r="AT73" s="12">
        <v>0</v>
      </c>
      <c r="AU73" s="17"/>
      <c r="AV73" s="17">
        <v>0</v>
      </c>
      <c r="AW73" s="17">
        <v>0</v>
      </c>
      <c r="AX73" s="40"/>
      <c r="AY73" s="16"/>
      <c r="AZ73" s="40"/>
      <c r="BA73" s="20"/>
    </row>
    <row r="74" spans="1:53" x14ac:dyDescent="0.4">
      <c r="A74">
        <v>127</v>
      </c>
      <c r="B74" s="13">
        <v>0</v>
      </c>
      <c r="C74" s="14">
        <v>0</v>
      </c>
      <c r="D74" s="17" t="s">
        <v>257</v>
      </c>
      <c r="E74" s="14">
        <v>0</v>
      </c>
      <c r="F74" s="14">
        <v>0</v>
      </c>
      <c r="G74" s="14">
        <v>3</v>
      </c>
      <c r="H74" s="14">
        <v>2</v>
      </c>
      <c r="I74" s="14">
        <f t="shared" si="5"/>
        <v>496</v>
      </c>
      <c r="J74" s="14">
        <f t="shared" si="6"/>
        <v>492</v>
      </c>
      <c r="K74" s="14">
        <v>41</v>
      </c>
      <c r="L74" s="12">
        <v>3</v>
      </c>
      <c r="M74" s="17" t="str">
        <f t="shared" si="4"/>
        <v xml:space="preserve">4 </v>
      </c>
      <c r="N74" s="18" t="s">
        <v>258</v>
      </c>
      <c r="O74" s="14">
        <v>4</v>
      </c>
      <c r="P74" s="14">
        <v>0</v>
      </c>
      <c r="Q74" s="14">
        <v>1</v>
      </c>
      <c r="R74" s="14">
        <v>0</v>
      </c>
      <c r="S74" s="14">
        <v>0</v>
      </c>
      <c r="T74" s="14">
        <v>0</v>
      </c>
      <c r="U74" s="14">
        <v>1</v>
      </c>
      <c r="V74" s="19">
        <v>0.85972222222222205</v>
      </c>
      <c r="W74" s="17" t="s">
        <v>259</v>
      </c>
      <c r="X74" s="14">
        <v>1</v>
      </c>
      <c r="Y74" s="20">
        <v>50</v>
      </c>
      <c r="Z74" s="17">
        <v>0</v>
      </c>
      <c r="AA74" s="17">
        <v>0</v>
      </c>
      <c r="AB74" s="17" t="s">
        <v>115</v>
      </c>
      <c r="AC74">
        <v>3</v>
      </c>
      <c r="AD74">
        <v>0</v>
      </c>
      <c r="AE74" s="17"/>
      <c r="AF74" s="17"/>
      <c r="AG74" s="17"/>
      <c r="AH74" s="14">
        <v>0</v>
      </c>
      <c r="AI74" s="14">
        <v>0</v>
      </c>
      <c r="AJ74" s="14">
        <v>1</v>
      </c>
      <c r="AK74" s="17" t="s">
        <v>176</v>
      </c>
      <c r="AL74" s="17" t="s">
        <v>176</v>
      </c>
      <c r="AM74" s="17" t="s">
        <v>233</v>
      </c>
      <c r="AN74" s="17" t="s">
        <v>260</v>
      </c>
      <c r="AO74" s="16">
        <f t="shared" si="7"/>
        <v>3</v>
      </c>
      <c r="AP74">
        <v>2</v>
      </c>
      <c r="AQ74" s="20">
        <v>50</v>
      </c>
      <c r="AR74" s="17" t="s">
        <v>260</v>
      </c>
      <c r="AS74" s="17" t="s">
        <v>297</v>
      </c>
      <c r="AT74" s="12">
        <v>0</v>
      </c>
      <c r="AU74" s="17"/>
      <c r="AV74" s="17">
        <v>0</v>
      </c>
      <c r="AW74" s="17">
        <v>0</v>
      </c>
      <c r="AX74" s="40"/>
      <c r="AY74" s="16"/>
      <c r="AZ74" s="40"/>
      <c r="BA74" s="20"/>
    </row>
    <row r="75" spans="1:53" x14ac:dyDescent="0.4">
      <c r="A75">
        <v>331</v>
      </c>
      <c r="B75" s="13">
        <v>0</v>
      </c>
      <c r="C75" s="14">
        <v>0</v>
      </c>
      <c r="D75" s="17" t="s">
        <v>176</v>
      </c>
      <c r="E75" s="14">
        <v>1</v>
      </c>
      <c r="F75" s="14">
        <v>1</v>
      </c>
      <c r="G75" s="14">
        <v>6</v>
      </c>
      <c r="H75" s="14">
        <v>1</v>
      </c>
      <c r="I75" s="14">
        <f t="shared" si="5"/>
        <v>730</v>
      </c>
      <c r="J75" s="14">
        <f t="shared" si="6"/>
        <v>720</v>
      </c>
      <c r="K75" s="14">
        <v>60</v>
      </c>
      <c r="L75" s="12">
        <v>5</v>
      </c>
      <c r="M75" s="17" t="str">
        <f t="shared" si="4"/>
        <v>10</v>
      </c>
      <c r="N75" s="18" t="s">
        <v>261</v>
      </c>
      <c r="O75" s="14">
        <v>3</v>
      </c>
      <c r="P75" s="14">
        <v>1</v>
      </c>
      <c r="Q75" s="14">
        <v>0</v>
      </c>
      <c r="R75" s="14">
        <v>0</v>
      </c>
      <c r="S75" s="14">
        <v>1</v>
      </c>
      <c r="T75" s="14">
        <v>1</v>
      </c>
      <c r="U75" s="14">
        <v>1</v>
      </c>
      <c r="V75" s="19">
        <v>0.15833333333333299</v>
      </c>
      <c r="W75" s="17" t="s">
        <v>216</v>
      </c>
      <c r="X75" s="14">
        <v>1</v>
      </c>
      <c r="Y75" s="20">
        <v>9</v>
      </c>
      <c r="Z75" s="17">
        <v>0</v>
      </c>
      <c r="AA75" s="17">
        <v>1</v>
      </c>
      <c r="AB75" s="17" t="s">
        <v>148</v>
      </c>
      <c r="AC75">
        <v>1</v>
      </c>
      <c r="AD75">
        <v>0</v>
      </c>
      <c r="AE75" s="17"/>
      <c r="AF75" s="17"/>
      <c r="AG75" s="17"/>
      <c r="AH75" s="14">
        <v>1</v>
      </c>
      <c r="AI75" s="14">
        <v>0</v>
      </c>
      <c r="AJ75" s="14">
        <v>0</v>
      </c>
      <c r="AK75" s="17" t="s">
        <v>201</v>
      </c>
      <c r="AL75" s="17" t="s">
        <v>64</v>
      </c>
      <c r="AM75" s="17" t="s">
        <v>64</v>
      </c>
      <c r="AN75" s="17" t="s">
        <v>64</v>
      </c>
      <c r="AO75" s="16">
        <f t="shared" si="7"/>
        <v>1</v>
      </c>
      <c r="AP75">
        <v>1</v>
      </c>
      <c r="AQ75" s="20">
        <v>9</v>
      </c>
      <c r="AR75" s="17" t="s">
        <v>64</v>
      </c>
      <c r="AS75" s="17" t="s">
        <v>1744</v>
      </c>
      <c r="AT75" s="12">
        <v>0</v>
      </c>
      <c r="AU75" s="17"/>
      <c r="AV75" s="17">
        <v>1</v>
      </c>
      <c r="AW75" s="17">
        <v>0</v>
      </c>
      <c r="AX75" s="40"/>
      <c r="AY75" s="16"/>
      <c r="AZ75" s="40"/>
      <c r="BA75" s="20"/>
    </row>
    <row r="76" spans="1:53" x14ac:dyDescent="0.4">
      <c r="A76">
        <v>46</v>
      </c>
      <c r="B76" s="13">
        <v>1</v>
      </c>
      <c r="C76" s="14">
        <v>0</v>
      </c>
      <c r="D76" s="17" t="s">
        <v>176</v>
      </c>
      <c r="E76" s="14">
        <v>1</v>
      </c>
      <c r="F76" s="14">
        <v>3</v>
      </c>
      <c r="G76" s="14">
        <v>3</v>
      </c>
      <c r="H76" s="14">
        <v>1</v>
      </c>
      <c r="I76" s="14">
        <f t="shared" si="5"/>
        <v>557</v>
      </c>
      <c r="J76" s="14">
        <f t="shared" si="6"/>
        <v>552</v>
      </c>
      <c r="K76" s="14">
        <v>46</v>
      </c>
      <c r="L76" s="12">
        <v>3</v>
      </c>
      <c r="M76" s="17" t="str">
        <f t="shared" si="4"/>
        <v xml:space="preserve">5 </v>
      </c>
      <c r="N76" s="18" t="s">
        <v>262</v>
      </c>
      <c r="O76" s="14">
        <v>5</v>
      </c>
      <c r="P76" s="14">
        <v>1</v>
      </c>
      <c r="Q76" s="14">
        <v>1</v>
      </c>
      <c r="R76" s="14">
        <v>0</v>
      </c>
      <c r="S76" s="14">
        <v>0</v>
      </c>
      <c r="T76" s="14">
        <v>0</v>
      </c>
      <c r="U76" s="14">
        <v>0</v>
      </c>
      <c r="V76" s="19">
        <v>0.77847222222222201</v>
      </c>
      <c r="W76" s="17" t="s">
        <v>220</v>
      </c>
      <c r="X76" s="14">
        <v>1</v>
      </c>
      <c r="Y76" s="20">
        <v>20</v>
      </c>
      <c r="Z76" s="17">
        <v>1</v>
      </c>
      <c r="AA76" s="17">
        <v>0</v>
      </c>
      <c r="AB76" s="17" t="s">
        <v>169</v>
      </c>
      <c r="AC76">
        <v>2</v>
      </c>
      <c r="AD76">
        <v>0</v>
      </c>
      <c r="AE76" s="17"/>
      <c r="AF76" s="17"/>
      <c r="AG76" s="17"/>
      <c r="AH76" s="14">
        <v>0</v>
      </c>
      <c r="AI76" s="14">
        <v>0</v>
      </c>
      <c r="AJ76" s="14">
        <v>1</v>
      </c>
      <c r="AK76" s="17" t="s">
        <v>201</v>
      </c>
      <c r="AL76" s="17" t="s">
        <v>201</v>
      </c>
      <c r="AM76" s="17" t="s">
        <v>226</v>
      </c>
      <c r="AN76" s="17" t="s">
        <v>263</v>
      </c>
      <c r="AO76" s="16">
        <f t="shared" si="7"/>
        <v>1</v>
      </c>
      <c r="AP76">
        <v>1</v>
      </c>
      <c r="AQ76" s="20">
        <v>20</v>
      </c>
      <c r="AR76" s="17" t="s">
        <v>263</v>
      </c>
      <c r="AS76" s="17" t="s">
        <v>274</v>
      </c>
      <c r="AT76" s="12">
        <v>0</v>
      </c>
      <c r="AU76" s="17"/>
      <c r="AV76" s="17">
        <v>0</v>
      </c>
      <c r="AW76" s="17">
        <v>1</v>
      </c>
      <c r="AX76" s="40"/>
      <c r="AY76" s="16"/>
      <c r="AZ76" s="40"/>
      <c r="BA76" s="20"/>
    </row>
    <row r="77" spans="1:53" x14ac:dyDescent="0.4">
      <c r="A77">
        <v>402</v>
      </c>
      <c r="B77" s="13">
        <v>1</v>
      </c>
      <c r="C77" s="14">
        <v>1</v>
      </c>
      <c r="D77" s="17" t="s">
        <v>264</v>
      </c>
      <c r="E77" s="14">
        <v>0</v>
      </c>
      <c r="F77" s="14">
        <v>0</v>
      </c>
      <c r="G77" s="14">
        <v>0</v>
      </c>
      <c r="H77" s="14">
        <v>0</v>
      </c>
      <c r="I77" s="14">
        <f t="shared" si="5"/>
        <v>318</v>
      </c>
      <c r="J77" s="14">
        <f t="shared" si="6"/>
        <v>312</v>
      </c>
      <c r="K77" s="14">
        <v>26</v>
      </c>
      <c r="L77" s="12">
        <v>1</v>
      </c>
      <c r="M77" s="17" t="str">
        <f t="shared" si="4"/>
        <v xml:space="preserve">6 </v>
      </c>
      <c r="N77" s="18" t="s">
        <v>265</v>
      </c>
      <c r="O77" s="14">
        <v>5</v>
      </c>
      <c r="P77" s="14">
        <v>1</v>
      </c>
      <c r="Q77" s="14">
        <v>0</v>
      </c>
      <c r="R77" s="14">
        <v>0</v>
      </c>
      <c r="S77" s="14">
        <v>1</v>
      </c>
      <c r="T77" s="14">
        <v>1</v>
      </c>
      <c r="U77" s="14">
        <v>0</v>
      </c>
      <c r="V77" s="19">
        <v>0.56111111111111101</v>
      </c>
      <c r="W77" s="17" t="s">
        <v>226</v>
      </c>
      <c r="X77" s="14">
        <v>1</v>
      </c>
      <c r="Y77" s="20">
        <v>3</v>
      </c>
      <c r="Z77" s="17">
        <v>1</v>
      </c>
      <c r="AA77" s="17">
        <v>1</v>
      </c>
      <c r="AB77" s="17" t="s">
        <v>266</v>
      </c>
      <c r="AC77">
        <v>5</v>
      </c>
      <c r="AD77">
        <v>0</v>
      </c>
      <c r="AE77" s="17"/>
      <c r="AF77" s="17"/>
      <c r="AG77" s="17"/>
      <c r="AH77" s="14">
        <v>0</v>
      </c>
      <c r="AI77" s="14">
        <v>0</v>
      </c>
      <c r="AJ77" s="14">
        <v>0</v>
      </c>
      <c r="AK77" s="17" t="s">
        <v>175</v>
      </c>
      <c r="AL77" s="17" t="s">
        <v>64</v>
      </c>
      <c r="AM77" s="17" t="s">
        <v>64</v>
      </c>
      <c r="AN77" s="17" t="s">
        <v>64</v>
      </c>
      <c r="AO77" s="16">
        <f t="shared" si="7"/>
        <v>1</v>
      </c>
      <c r="AP77">
        <v>1</v>
      </c>
      <c r="AQ77" s="20">
        <v>3</v>
      </c>
      <c r="AR77" s="17" t="s">
        <v>64</v>
      </c>
      <c r="AS77" s="17" t="s">
        <v>1744</v>
      </c>
      <c r="AT77" s="12">
        <v>0</v>
      </c>
      <c r="AU77" s="17"/>
      <c r="AV77" s="17">
        <v>1</v>
      </c>
      <c r="AW77" s="17">
        <v>1</v>
      </c>
      <c r="AX77" s="40"/>
      <c r="AY77" s="16"/>
      <c r="AZ77" s="40"/>
      <c r="BA77" s="20"/>
    </row>
    <row r="78" spans="1:53" x14ac:dyDescent="0.4">
      <c r="A78">
        <v>202</v>
      </c>
      <c r="B78" s="13">
        <v>0</v>
      </c>
      <c r="C78" s="14">
        <v>1</v>
      </c>
      <c r="D78" s="17" t="s">
        <v>267</v>
      </c>
      <c r="E78" s="14">
        <v>1</v>
      </c>
      <c r="F78" s="14">
        <v>0</v>
      </c>
      <c r="G78" s="14">
        <v>6</v>
      </c>
      <c r="H78" s="14">
        <v>4</v>
      </c>
      <c r="I78" s="14">
        <f t="shared" si="5"/>
        <v>345</v>
      </c>
      <c r="J78" s="14">
        <f t="shared" si="6"/>
        <v>336</v>
      </c>
      <c r="K78" s="14">
        <v>28</v>
      </c>
      <c r="L78" s="12">
        <v>1</v>
      </c>
      <c r="M78" s="17" t="str">
        <f t="shared" si="4"/>
        <v xml:space="preserve">9 </v>
      </c>
      <c r="N78" s="18" t="s">
        <v>268</v>
      </c>
      <c r="O78" s="14">
        <v>5</v>
      </c>
      <c r="P78" s="14">
        <v>1</v>
      </c>
      <c r="Q78" s="14">
        <v>0</v>
      </c>
      <c r="R78" s="14">
        <v>0</v>
      </c>
      <c r="S78" s="14">
        <v>1</v>
      </c>
      <c r="T78" s="14">
        <v>1</v>
      </c>
      <c r="U78" s="14">
        <v>1</v>
      </c>
      <c r="V78" s="19">
        <v>6.9444444444444406E-2</v>
      </c>
      <c r="W78" s="17" t="s">
        <v>218</v>
      </c>
      <c r="X78" s="14">
        <v>0</v>
      </c>
      <c r="Y78" s="20">
        <v>3</v>
      </c>
      <c r="Z78" s="17">
        <v>0</v>
      </c>
      <c r="AA78" s="17">
        <v>1</v>
      </c>
      <c r="AB78" s="17" t="s">
        <v>135</v>
      </c>
      <c r="AC78">
        <v>5</v>
      </c>
      <c r="AD78">
        <v>1</v>
      </c>
      <c r="AE78" s="17">
        <v>1</v>
      </c>
      <c r="AF78" s="17"/>
      <c r="AG78" s="17"/>
      <c r="AH78" s="14">
        <v>1</v>
      </c>
      <c r="AI78" s="14">
        <v>0</v>
      </c>
      <c r="AJ78" s="14">
        <v>0</v>
      </c>
      <c r="AK78" s="17" t="s">
        <v>175</v>
      </c>
      <c r="AL78" s="17" t="s">
        <v>64</v>
      </c>
      <c r="AM78" s="17" t="s">
        <v>64</v>
      </c>
      <c r="AN78" s="17" t="s">
        <v>64</v>
      </c>
      <c r="AO78" s="16">
        <f t="shared" si="7"/>
        <v>2</v>
      </c>
      <c r="AP78">
        <v>1</v>
      </c>
      <c r="AQ78" s="20">
        <v>3</v>
      </c>
      <c r="AR78" s="17" t="s">
        <v>64</v>
      </c>
      <c r="AS78" s="17" t="s">
        <v>1744</v>
      </c>
      <c r="AT78" s="12">
        <v>0</v>
      </c>
      <c r="AU78" s="17"/>
      <c r="AV78" s="17">
        <v>1</v>
      </c>
      <c r="AW78" s="17">
        <v>0</v>
      </c>
      <c r="AX78" s="40"/>
      <c r="AY78" s="16"/>
      <c r="AZ78" s="40"/>
      <c r="BA78" s="20"/>
    </row>
    <row r="79" spans="1:53" x14ac:dyDescent="0.4">
      <c r="A79">
        <v>297</v>
      </c>
      <c r="B79" s="13">
        <v>0</v>
      </c>
      <c r="C79" s="14">
        <v>1</v>
      </c>
      <c r="D79" s="17" t="s">
        <v>233</v>
      </c>
      <c r="E79" s="14">
        <v>0</v>
      </c>
      <c r="F79" s="14">
        <v>3</v>
      </c>
      <c r="G79" s="14">
        <v>3</v>
      </c>
      <c r="H79" s="14">
        <v>0</v>
      </c>
      <c r="I79" s="14">
        <f t="shared" si="5"/>
        <v>380</v>
      </c>
      <c r="J79" s="14">
        <f t="shared" si="6"/>
        <v>372</v>
      </c>
      <c r="K79" s="14">
        <v>31</v>
      </c>
      <c r="L79" s="12">
        <v>2</v>
      </c>
      <c r="M79" s="17" t="str">
        <f t="shared" si="4"/>
        <v xml:space="preserve">8 </v>
      </c>
      <c r="N79" s="18" t="s">
        <v>269</v>
      </c>
      <c r="O79" s="14">
        <v>0</v>
      </c>
      <c r="P79" s="14">
        <v>1</v>
      </c>
      <c r="Q79" s="14">
        <v>1</v>
      </c>
      <c r="R79" s="14">
        <v>0</v>
      </c>
      <c r="S79" s="14">
        <v>1</v>
      </c>
      <c r="T79" s="14">
        <v>1</v>
      </c>
      <c r="U79" s="14">
        <v>0</v>
      </c>
      <c r="V79" s="19">
        <v>0.70347222222222205</v>
      </c>
      <c r="W79" s="17" t="s">
        <v>260</v>
      </c>
      <c r="X79" s="14">
        <v>1</v>
      </c>
      <c r="Y79" s="20">
        <v>40</v>
      </c>
      <c r="Z79" s="17">
        <v>0</v>
      </c>
      <c r="AA79" s="17">
        <v>0</v>
      </c>
      <c r="AB79" s="17" t="s">
        <v>58</v>
      </c>
      <c r="AC79">
        <v>2</v>
      </c>
      <c r="AD79">
        <v>0</v>
      </c>
      <c r="AE79" s="17"/>
      <c r="AF79" s="17"/>
      <c r="AG79" s="17"/>
      <c r="AH79" s="14">
        <v>0</v>
      </c>
      <c r="AI79" s="14">
        <v>0</v>
      </c>
      <c r="AJ79" s="14">
        <v>1</v>
      </c>
      <c r="AK79" s="17" t="s">
        <v>175</v>
      </c>
      <c r="AL79" s="17" t="s">
        <v>218</v>
      </c>
      <c r="AM79" s="17" t="s">
        <v>245</v>
      </c>
      <c r="AN79" s="17" t="s">
        <v>270</v>
      </c>
      <c r="AO79" s="16">
        <f t="shared" si="7"/>
        <v>3</v>
      </c>
      <c r="AP79">
        <v>2</v>
      </c>
      <c r="AQ79" s="20">
        <v>40</v>
      </c>
      <c r="AR79" s="17" t="s">
        <v>270</v>
      </c>
      <c r="AS79" s="17" t="s">
        <v>316</v>
      </c>
      <c r="AT79" s="12">
        <v>0</v>
      </c>
      <c r="AU79" s="17"/>
      <c r="AV79" s="17">
        <v>0</v>
      </c>
      <c r="AW79" s="17">
        <v>0</v>
      </c>
      <c r="AX79" s="40"/>
      <c r="AY79" s="16"/>
      <c r="AZ79" s="40"/>
      <c r="BA79" s="20"/>
    </row>
    <row r="80" spans="1:53" x14ac:dyDescent="0.4">
      <c r="A80">
        <v>101</v>
      </c>
      <c r="B80" s="13">
        <v>0</v>
      </c>
      <c r="C80" s="14">
        <v>1</v>
      </c>
      <c r="D80" s="17" t="s">
        <v>267</v>
      </c>
      <c r="E80" s="14">
        <v>0</v>
      </c>
      <c r="F80" s="14">
        <v>3</v>
      </c>
      <c r="G80" s="14">
        <v>2</v>
      </c>
      <c r="H80" s="14">
        <v>2</v>
      </c>
      <c r="I80" s="14">
        <f t="shared" si="5"/>
        <v>598</v>
      </c>
      <c r="J80" s="14">
        <f t="shared" si="6"/>
        <v>588</v>
      </c>
      <c r="K80" s="14">
        <v>49</v>
      </c>
      <c r="L80" s="12">
        <v>3</v>
      </c>
      <c r="M80" s="17" t="str">
        <f t="shared" si="4"/>
        <v>10</v>
      </c>
      <c r="N80" s="18" t="s">
        <v>271</v>
      </c>
      <c r="O80" s="14">
        <v>2</v>
      </c>
      <c r="P80" s="14">
        <v>1</v>
      </c>
      <c r="Q80" s="14">
        <v>1</v>
      </c>
      <c r="R80" s="14">
        <v>0</v>
      </c>
      <c r="S80" s="14">
        <v>1</v>
      </c>
      <c r="T80" s="14">
        <v>0</v>
      </c>
      <c r="U80" s="14">
        <v>0</v>
      </c>
      <c r="V80" s="19">
        <v>0.60555555555555596</v>
      </c>
      <c r="W80" s="17" t="s">
        <v>237</v>
      </c>
      <c r="X80" s="14">
        <v>1</v>
      </c>
      <c r="Y80" s="20">
        <v>27</v>
      </c>
      <c r="Z80" s="17">
        <v>1</v>
      </c>
      <c r="AA80" s="17">
        <v>0</v>
      </c>
      <c r="AB80" s="17" t="s">
        <v>272</v>
      </c>
      <c r="AC80">
        <v>2</v>
      </c>
      <c r="AD80">
        <v>0</v>
      </c>
      <c r="AE80" s="17"/>
      <c r="AF80" s="17"/>
      <c r="AG80" s="17"/>
      <c r="AH80" s="14">
        <v>0</v>
      </c>
      <c r="AI80" s="14">
        <v>0</v>
      </c>
      <c r="AJ80" s="14">
        <v>1</v>
      </c>
      <c r="AK80" s="17" t="s">
        <v>175</v>
      </c>
      <c r="AL80" s="17" t="s">
        <v>218</v>
      </c>
      <c r="AM80" s="17" t="s">
        <v>245</v>
      </c>
      <c r="AN80" s="17" t="s">
        <v>273</v>
      </c>
      <c r="AO80" s="16">
        <f t="shared" si="7"/>
        <v>2</v>
      </c>
      <c r="AP80">
        <v>1</v>
      </c>
      <c r="AQ80" s="20">
        <v>27</v>
      </c>
      <c r="AR80" s="17" t="s">
        <v>273</v>
      </c>
      <c r="AS80" s="17" t="s">
        <v>298</v>
      </c>
      <c r="AT80" s="12">
        <v>0</v>
      </c>
      <c r="AU80" s="17"/>
      <c r="AV80" s="17">
        <v>0</v>
      </c>
      <c r="AW80" s="17">
        <v>1</v>
      </c>
      <c r="AX80" s="40"/>
      <c r="AY80" s="16"/>
      <c r="AZ80" s="40"/>
      <c r="BA80" s="20"/>
    </row>
    <row r="81" spans="1:53" x14ac:dyDescent="0.4">
      <c r="A81">
        <v>238</v>
      </c>
      <c r="B81" s="13">
        <v>0</v>
      </c>
      <c r="C81" s="14">
        <v>0</v>
      </c>
      <c r="D81" s="17" t="s">
        <v>267</v>
      </c>
      <c r="E81" s="14">
        <v>1</v>
      </c>
      <c r="F81" s="14">
        <v>1</v>
      </c>
      <c r="G81" s="14">
        <v>3</v>
      </c>
      <c r="H81" s="14">
        <v>1</v>
      </c>
      <c r="I81" s="14">
        <f t="shared" si="5"/>
        <v>469</v>
      </c>
      <c r="J81" s="14">
        <f t="shared" si="6"/>
        <v>468</v>
      </c>
      <c r="K81" s="14">
        <v>39</v>
      </c>
      <c r="L81" s="12">
        <v>2</v>
      </c>
      <c r="M81" s="17" t="str">
        <f t="shared" si="4"/>
        <v xml:space="preserve">1 </v>
      </c>
      <c r="N81" s="18" t="s">
        <v>239</v>
      </c>
      <c r="O81" s="14">
        <v>5</v>
      </c>
      <c r="P81" s="14">
        <v>1</v>
      </c>
      <c r="Q81" s="14">
        <v>1</v>
      </c>
      <c r="R81" s="14">
        <v>0</v>
      </c>
      <c r="S81" s="14">
        <v>0</v>
      </c>
      <c r="T81" s="14">
        <v>1</v>
      </c>
      <c r="U81" s="14">
        <v>0</v>
      </c>
      <c r="V81" s="19">
        <v>0.44652777777777802</v>
      </c>
      <c r="W81" s="17" t="s">
        <v>274</v>
      </c>
      <c r="X81" s="14">
        <v>1</v>
      </c>
      <c r="Y81" s="20">
        <v>16</v>
      </c>
      <c r="Z81" s="17">
        <v>1</v>
      </c>
      <c r="AA81" s="17">
        <v>0</v>
      </c>
      <c r="AB81" s="17" t="s">
        <v>209</v>
      </c>
      <c r="AC81">
        <v>2</v>
      </c>
      <c r="AD81">
        <v>0</v>
      </c>
      <c r="AE81" s="17"/>
      <c r="AF81" s="17"/>
      <c r="AG81" s="17"/>
      <c r="AH81" s="14">
        <v>0</v>
      </c>
      <c r="AI81" s="14">
        <v>0</v>
      </c>
      <c r="AJ81" s="14">
        <v>1</v>
      </c>
      <c r="AK81" s="17" t="s">
        <v>175</v>
      </c>
      <c r="AL81" s="17" t="s">
        <v>218</v>
      </c>
      <c r="AM81" s="17" t="s">
        <v>245</v>
      </c>
      <c r="AN81" s="17" t="s">
        <v>263</v>
      </c>
      <c r="AO81" s="16">
        <f t="shared" si="7"/>
        <v>2</v>
      </c>
      <c r="AP81">
        <v>1</v>
      </c>
      <c r="AQ81" s="20">
        <v>16</v>
      </c>
      <c r="AR81" s="17" t="s">
        <v>263</v>
      </c>
      <c r="AS81" s="17" t="s">
        <v>274</v>
      </c>
      <c r="AT81" s="12">
        <v>0</v>
      </c>
      <c r="AU81" s="17"/>
      <c r="AV81" s="17">
        <v>0</v>
      </c>
      <c r="AW81" s="17">
        <v>1</v>
      </c>
      <c r="AX81" s="40"/>
      <c r="AY81" s="16"/>
      <c r="AZ81" s="40"/>
      <c r="BA81" s="20"/>
    </row>
    <row r="82" spans="1:53" x14ac:dyDescent="0.4">
      <c r="A82">
        <v>630</v>
      </c>
      <c r="B82" s="13">
        <v>1</v>
      </c>
      <c r="C82" s="14">
        <v>0</v>
      </c>
      <c r="D82" s="17" t="s">
        <v>175</v>
      </c>
      <c r="E82" s="14">
        <v>0</v>
      </c>
      <c r="F82" s="14">
        <v>3</v>
      </c>
      <c r="G82" s="14">
        <v>2</v>
      </c>
      <c r="H82" s="14">
        <v>0</v>
      </c>
      <c r="I82" s="14">
        <f t="shared" si="5"/>
        <v>374</v>
      </c>
      <c r="J82" s="14">
        <f t="shared" si="6"/>
        <v>372</v>
      </c>
      <c r="K82" s="14">
        <v>31</v>
      </c>
      <c r="L82" s="12">
        <v>2</v>
      </c>
      <c r="M82" s="17" t="str">
        <f t="shared" si="4"/>
        <v xml:space="preserve">2 </v>
      </c>
      <c r="N82" s="18" t="s">
        <v>246</v>
      </c>
      <c r="O82" s="14">
        <v>0</v>
      </c>
      <c r="P82" s="14">
        <v>0</v>
      </c>
      <c r="Q82" s="14">
        <v>0</v>
      </c>
      <c r="R82" s="14">
        <v>0</v>
      </c>
      <c r="S82" s="14">
        <v>1</v>
      </c>
      <c r="T82" s="14">
        <v>1</v>
      </c>
      <c r="U82" s="14">
        <v>0</v>
      </c>
      <c r="V82" s="19">
        <v>0.50277777777777799</v>
      </c>
      <c r="W82" s="17" t="s">
        <v>256</v>
      </c>
      <c r="X82" s="14">
        <v>1</v>
      </c>
      <c r="Y82" s="20">
        <v>7</v>
      </c>
      <c r="Z82" s="17">
        <v>0</v>
      </c>
      <c r="AA82" s="17">
        <v>0</v>
      </c>
      <c r="AB82" s="17" t="s">
        <v>90</v>
      </c>
      <c r="AC82">
        <v>5</v>
      </c>
      <c r="AD82">
        <v>1</v>
      </c>
      <c r="AE82" s="17">
        <v>1</v>
      </c>
      <c r="AF82" s="17"/>
      <c r="AG82" s="17"/>
      <c r="AH82" s="14">
        <v>1</v>
      </c>
      <c r="AI82" s="14">
        <v>0</v>
      </c>
      <c r="AJ82" s="14">
        <v>0</v>
      </c>
      <c r="AK82" s="17" t="s">
        <v>218</v>
      </c>
      <c r="AL82" s="17" t="s">
        <v>64</v>
      </c>
      <c r="AM82" s="17" t="s">
        <v>64</v>
      </c>
      <c r="AN82" s="17" t="s">
        <v>64</v>
      </c>
      <c r="AO82" s="16">
        <f t="shared" si="7"/>
        <v>1</v>
      </c>
      <c r="AP82">
        <v>1</v>
      </c>
      <c r="AQ82" s="20">
        <v>7</v>
      </c>
      <c r="AR82" s="17" t="s">
        <v>64</v>
      </c>
      <c r="AS82" s="17" t="s">
        <v>1744</v>
      </c>
      <c r="AT82" s="12">
        <v>0</v>
      </c>
      <c r="AU82" s="17"/>
      <c r="AV82" s="17">
        <v>0</v>
      </c>
      <c r="AW82" s="17">
        <v>0</v>
      </c>
      <c r="AX82" s="40"/>
      <c r="AY82" s="16"/>
      <c r="AZ82" s="40"/>
      <c r="BA82" s="20"/>
    </row>
    <row r="83" spans="1:53" x14ac:dyDescent="0.4">
      <c r="A83">
        <v>608</v>
      </c>
      <c r="B83" s="13">
        <v>0</v>
      </c>
      <c r="C83" s="14">
        <v>0</v>
      </c>
      <c r="D83" s="17" t="s">
        <v>226</v>
      </c>
      <c r="E83" s="14">
        <v>1</v>
      </c>
      <c r="F83" s="14">
        <v>0</v>
      </c>
      <c r="G83" s="14">
        <v>2</v>
      </c>
      <c r="H83" s="14">
        <v>0</v>
      </c>
      <c r="I83" s="14">
        <f t="shared" si="5"/>
        <v>284</v>
      </c>
      <c r="J83" s="14">
        <f t="shared" si="6"/>
        <v>276</v>
      </c>
      <c r="K83" s="14">
        <v>23</v>
      </c>
      <c r="L83" s="12">
        <v>1</v>
      </c>
      <c r="M83" s="17" t="str">
        <f t="shared" si="4"/>
        <v xml:space="preserve">8 </v>
      </c>
      <c r="N83" s="18" t="s">
        <v>275</v>
      </c>
      <c r="O83" s="14">
        <v>0</v>
      </c>
      <c r="P83" s="14">
        <v>0</v>
      </c>
      <c r="Q83" s="14">
        <v>1</v>
      </c>
      <c r="R83" s="14">
        <v>0</v>
      </c>
      <c r="S83" s="14">
        <v>0</v>
      </c>
      <c r="T83" s="14">
        <v>1</v>
      </c>
      <c r="U83" s="14">
        <v>0</v>
      </c>
      <c r="V83" s="19">
        <v>0.56805555555555598</v>
      </c>
      <c r="W83" s="17" t="s">
        <v>276</v>
      </c>
      <c r="X83" s="14">
        <v>1</v>
      </c>
      <c r="Y83" s="20">
        <v>36</v>
      </c>
      <c r="Z83" s="17">
        <v>1</v>
      </c>
      <c r="AA83" s="17">
        <v>0</v>
      </c>
      <c r="AB83" s="17" t="s">
        <v>209</v>
      </c>
      <c r="AC83">
        <v>2</v>
      </c>
      <c r="AD83">
        <v>0</v>
      </c>
      <c r="AE83" s="17"/>
      <c r="AF83" s="17"/>
      <c r="AG83" s="17"/>
      <c r="AH83" s="14">
        <v>0</v>
      </c>
      <c r="AI83" s="14">
        <v>0</v>
      </c>
      <c r="AJ83" s="14">
        <v>1</v>
      </c>
      <c r="AK83" s="17" t="s">
        <v>245</v>
      </c>
      <c r="AL83" s="17" t="s">
        <v>216</v>
      </c>
      <c r="AM83" s="17" t="s">
        <v>221</v>
      </c>
      <c r="AN83" s="17" t="s">
        <v>270</v>
      </c>
      <c r="AO83" s="16">
        <f t="shared" si="7"/>
        <v>1</v>
      </c>
      <c r="AP83">
        <v>1</v>
      </c>
      <c r="AQ83" s="20">
        <v>36</v>
      </c>
      <c r="AR83" s="17" t="s">
        <v>270</v>
      </c>
      <c r="AS83" s="17" t="s">
        <v>316</v>
      </c>
      <c r="AT83" s="12">
        <v>0</v>
      </c>
      <c r="AU83" s="17"/>
      <c r="AV83" s="17">
        <v>0</v>
      </c>
      <c r="AW83" s="17">
        <v>1</v>
      </c>
      <c r="AX83" s="40"/>
      <c r="AY83" s="16"/>
      <c r="AZ83" s="40"/>
      <c r="BA83" s="20"/>
    </row>
    <row r="84" spans="1:53" x14ac:dyDescent="0.4">
      <c r="A84">
        <v>391</v>
      </c>
      <c r="B84" s="13">
        <v>0</v>
      </c>
      <c r="C84" s="14">
        <v>0</v>
      </c>
      <c r="D84" s="17" t="s">
        <v>277</v>
      </c>
      <c r="E84" s="14">
        <v>1</v>
      </c>
      <c r="F84" s="14">
        <v>1</v>
      </c>
      <c r="G84" s="14">
        <v>6</v>
      </c>
      <c r="H84" s="14">
        <v>0</v>
      </c>
      <c r="I84" s="14">
        <f t="shared" si="5"/>
        <v>306</v>
      </c>
      <c r="J84" s="14">
        <f t="shared" si="6"/>
        <v>300</v>
      </c>
      <c r="K84" s="14">
        <v>25</v>
      </c>
      <c r="L84" s="12">
        <v>1</v>
      </c>
      <c r="M84" s="17" t="str">
        <f t="shared" si="4"/>
        <v xml:space="preserve">6 </v>
      </c>
      <c r="N84" s="18" t="s">
        <v>278</v>
      </c>
      <c r="O84" s="14">
        <v>5</v>
      </c>
      <c r="P84" s="14">
        <v>1</v>
      </c>
      <c r="Q84" s="14">
        <v>1</v>
      </c>
      <c r="R84" s="14">
        <v>0</v>
      </c>
      <c r="S84" s="14">
        <v>0</v>
      </c>
      <c r="T84" s="14">
        <v>1</v>
      </c>
      <c r="U84" s="14">
        <v>1</v>
      </c>
      <c r="V84" s="19">
        <v>0.91944444444444395</v>
      </c>
      <c r="W84" s="17" t="s">
        <v>256</v>
      </c>
      <c r="X84" s="14">
        <v>1</v>
      </c>
      <c r="Y84" s="20">
        <v>2</v>
      </c>
      <c r="Z84" s="17">
        <v>1</v>
      </c>
      <c r="AA84" s="17">
        <v>1</v>
      </c>
      <c r="AB84" s="17" t="s">
        <v>209</v>
      </c>
      <c r="AC84">
        <v>2</v>
      </c>
      <c r="AD84">
        <v>0</v>
      </c>
      <c r="AE84" s="17"/>
      <c r="AF84" s="17"/>
      <c r="AG84" s="17"/>
      <c r="AH84" s="14">
        <v>0</v>
      </c>
      <c r="AI84" s="14">
        <v>0</v>
      </c>
      <c r="AJ84" s="14">
        <v>0</v>
      </c>
      <c r="AK84" s="17" t="s">
        <v>256</v>
      </c>
      <c r="AL84" s="17" t="s">
        <v>64</v>
      </c>
      <c r="AM84" s="17" t="s">
        <v>64</v>
      </c>
      <c r="AN84" s="17" t="s">
        <v>64</v>
      </c>
      <c r="AO84" s="16">
        <f t="shared" si="7"/>
        <v>2</v>
      </c>
      <c r="AP84">
        <v>1</v>
      </c>
      <c r="AQ84" s="20">
        <v>2</v>
      </c>
      <c r="AR84" s="17" t="s">
        <v>64</v>
      </c>
      <c r="AS84" s="17" t="s">
        <v>1744</v>
      </c>
      <c r="AT84" s="12">
        <v>0</v>
      </c>
      <c r="AU84" s="17"/>
      <c r="AV84" s="17">
        <v>1</v>
      </c>
      <c r="AW84" s="17">
        <v>1</v>
      </c>
      <c r="AX84" s="40"/>
      <c r="AY84" s="16"/>
      <c r="AZ84" s="40"/>
      <c r="BA84" s="20"/>
    </row>
    <row r="85" spans="1:53" x14ac:dyDescent="0.4">
      <c r="A85">
        <v>184</v>
      </c>
      <c r="B85" s="13">
        <v>0</v>
      </c>
      <c r="C85" s="14">
        <v>0</v>
      </c>
      <c r="D85" s="17" t="s">
        <v>279</v>
      </c>
      <c r="E85" s="14">
        <v>0</v>
      </c>
      <c r="F85" s="14">
        <v>3</v>
      </c>
      <c r="G85" s="14">
        <v>5</v>
      </c>
      <c r="H85" s="14">
        <v>3</v>
      </c>
      <c r="I85" s="14">
        <f t="shared" si="5"/>
        <v>755</v>
      </c>
      <c r="J85" s="14">
        <f t="shared" si="6"/>
        <v>744</v>
      </c>
      <c r="K85" s="14">
        <v>62</v>
      </c>
      <c r="L85" s="12">
        <v>5</v>
      </c>
      <c r="M85" s="17" t="str">
        <f t="shared" si="4"/>
        <v>11</v>
      </c>
      <c r="N85" s="18" t="s">
        <v>280</v>
      </c>
      <c r="O85" s="14">
        <v>2</v>
      </c>
      <c r="P85" s="14">
        <v>0</v>
      </c>
      <c r="Q85" s="14">
        <v>1</v>
      </c>
      <c r="R85" s="14">
        <v>0</v>
      </c>
      <c r="S85" s="14">
        <v>0</v>
      </c>
      <c r="T85" s="14">
        <v>0</v>
      </c>
      <c r="U85" s="14">
        <v>0</v>
      </c>
      <c r="V85" s="19">
        <v>0.59236111111111101</v>
      </c>
      <c r="W85" s="17" t="s">
        <v>259</v>
      </c>
      <c r="X85" s="14">
        <v>1</v>
      </c>
      <c r="Y85" s="20">
        <v>36</v>
      </c>
      <c r="Z85" s="17">
        <v>1</v>
      </c>
      <c r="AA85" s="17">
        <v>0</v>
      </c>
      <c r="AB85" s="17" t="s">
        <v>115</v>
      </c>
      <c r="AC85">
        <v>3</v>
      </c>
      <c r="AD85">
        <v>0</v>
      </c>
      <c r="AE85" s="17"/>
      <c r="AF85" s="17"/>
      <c r="AG85" s="17"/>
      <c r="AH85" s="14">
        <v>0</v>
      </c>
      <c r="AI85" s="14">
        <v>0</v>
      </c>
      <c r="AJ85" s="14">
        <v>1</v>
      </c>
      <c r="AK85" s="17" t="s">
        <v>256</v>
      </c>
      <c r="AL85" s="17" t="s">
        <v>256</v>
      </c>
      <c r="AM85" s="17" t="s">
        <v>274</v>
      </c>
      <c r="AN85" s="17" t="s">
        <v>255</v>
      </c>
      <c r="AO85" s="16">
        <f t="shared" si="7"/>
        <v>1</v>
      </c>
      <c r="AP85">
        <v>1</v>
      </c>
      <c r="AQ85" s="20">
        <v>36</v>
      </c>
      <c r="AR85" s="17" t="s">
        <v>255</v>
      </c>
      <c r="AS85" s="17" t="s">
        <v>276</v>
      </c>
      <c r="AT85" s="12">
        <v>0</v>
      </c>
      <c r="AU85" s="17"/>
      <c r="AV85" s="17">
        <v>0</v>
      </c>
      <c r="AW85" s="17">
        <v>1</v>
      </c>
      <c r="AX85" s="40"/>
      <c r="AY85" s="16"/>
      <c r="AZ85" s="40"/>
      <c r="BA85" s="20"/>
    </row>
    <row r="86" spans="1:53" x14ac:dyDescent="0.4">
      <c r="A86">
        <v>121</v>
      </c>
      <c r="B86" s="13">
        <v>0</v>
      </c>
      <c r="C86" s="14">
        <v>1</v>
      </c>
      <c r="D86" s="17" t="s">
        <v>256</v>
      </c>
      <c r="E86" s="14">
        <v>1</v>
      </c>
      <c r="F86" s="24">
        <v>2</v>
      </c>
      <c r="G86" s="14">
        <v>2</v>
      </c>
      <c r="H86" s="14">
        <v>0</v>
      </c>
      <c r="I86" s="14">
        <f t="shared" si="5"/>
        <v>219</v>
      </c>
      <c r="J86" s="14">
        <f t="shared" si="6"/>
        <v>216</v>
      </c>
      <c r="K86" s="14">
        <v>18</v>
      </c>
      <c r="L86" s="12">
        <v>0</v>
      </c>
      <c r="M86" s="17" t="str">
        <f t="shared" si="4"/>
        <v xml:space="preserve">3 </v>
      </c>
      <c r="N86" s="18" t="s">
        <v>281</v>
      </c>
      <c r="O86" s="14">
        <v>5</v>
      </c>
      <c r="P86" s="14">
        <v>1</v>
      </c>
      <c r="Q86" s="14">
        <v>0</v>
      </c>
      <c r="R86" s="14">
        <v>0</v>
      </c>
      <c r="S86" s="14">
        <v>1</v>
      </c>
      <c r="T86" s="14">
        <v>1</v>
      </c>
      <c r="U86" s="14">
        <v>0</v>
      </c>
      <c r="V86" s="19">
        <v>0.82499999999999996</v>
      </c>
      <c r="W86" s="17" t="s">
        <v>248</v>
      </c>
      <c r="X86" s="14">
        <v>1</v>
      </c>
      <c r="Y86" s="20">
        <v>10</v>
      </c>
      <c r="Z86" s="17">
        <v>0</v>
      </c>
      <c r="AA86" s="17">
        <v>1</v>
      </c>
      <c r="AB86" s="17" t="s">
        <v>135</v>
      </c>
      <c r="AC86">
        <v>5</v>
      </c>
      <c r="AD86">
        <v>0</v>
      </c>
      <c r="AE86" s="17"/>
      <c r="AF86" s="17"/>
      <c r="AG86" s="17"/>
      <c r="AH86" s="14">
        <v>1</v>
      </c>
      <c r="AI86" s="14">
        <v>0</v>
      </c>
      <c r="AJ86" s="14">
        <v>0</v>
      </c>
      <c r="AK86" s="17" t="s">
        <v>263</v>
      </c>
      <c r="AL86" s="17" t="s">
        <v>64</v>
      </c>
      <c r="AM86" s="17" t="s">
        <v>64</v>
      </c>
      <c r="AN86" s="17" t="s">
        <v>64</v>
      </c>
      <c r="AO86" s="16">
        <f t="shared" si="7"/>
        <v>1</v>
      </c>
      <c r="AP86">
        <v>1</v>
      </c>
      <c r="AQ86" s="20">
        <v>10</v>
      </c>
      <c r="AR86" s="17" t="s">
        <v>64</v>
      </c>
      <c r="AS86" s="17" t="s">
        <v>1744</v>
      </c>
      <c r="AT86" s="12">
        <v>0</v>
      </c>
      <c r="AU86" s="17"/>
      <c r="AV86" s="17">
        <v>1</v>
      </c>
      <c r="AW86" s="17">
        <v>0</v>
      </c>
      <c r="AX86" s="40"/>
      <c r="AY86" s="16"/>
      <c r="AZ86" s="40"/>
      <c r="BA86" s="20"/>
    </row>
    <row r="87" spans="1:53" x14ac:dyDescent="0.4">
      <c r="A87">
        <v>583</v>
      </c>
      <c r="B87" s="13">
        <v>0</v>
      </c>
      <c r="C87" s="14">
        <v>0</v>
      </c>
      <c r="D87" s="17" t="s">
        <v>282</v>
      </c>
      <c r="E87" s="14">
        <v>1</v>
      </c>
      <c r="F87" s="14">
        <v>0</v>
      </c>
      <c r="G87" s="14">
        <v>1</v>
      </c>
      <c r="H87" s="14">
        <v>1</v>
      </c>
      <c r="I87" s="14">
        <f t="shared" si="5"/>
        <v>473</v>
      </c>
      <c r="J87" s="14">
        <f t="shared" si="6"/>
        <v>468</v>
      </c>
      <c r="K87" s="14">
        <v>39</v>
      </c>
      <c r="L87" s="12">
        <v>2</v>
      </c>
      <c r="M87" s="17" t="str">
        <f t="shared" si="4"/>
        <v xml:space="preserve">5 </v>
      </c>
      <c r="N87" s="18" t="s">
        <v>283</v>
      </c>
      <c r="O87" s="14">
        <v>4</v>
      </c>
      <c r="P87" s="14">
        <v>0</v>
      </c>
      <c r="Q87" s="14">
        <v>1</v>
      </c>
      <c r="R87" s="14">
        <v>1</v>
      </c>
      <c r="S87" s="14">
        <v>0</v>
      </c>
      <c r="T87" s="14">
        <v>0</v>
      </c>
      <c r="U87" s="14">
        <v>0</v>
      </c>
      <c r="V87" s="19">
        <v>0.53819444444444398</v>
      </c>
      <c r="W87" s="17" t="s">
        <v>276</v>
      </c>
      <c r="X87" s="14">
        <v>1</v>
      </c>
      <c r="Y87" s="20">
        <v>26</v>
      </c>
      <c r="Z87" s="17">
        <v>1</v>
      </c>
      <c r="AA87" s="17">
        <v>1</v>
      </c>
      <c r="AB87" s="17" t="s">
        <v>169</v>
      </c>
      <c r="AC87">
        <v>2</v>
      </c>
      <c r="AD87">
        <v>0</v>
      </c>
      <c r="AE87" s="17"/>
      <c r="AF87" s="17"/>
      <c r="AG87" s="17"/>
      <c r="AH87" s="14">
        <v>0</v>
      </c>
      <c r="AI87" s="14">
        <v>0</v>
      </c>
      <c r="AJ87" s="14">
        <v>1</v>
      </c>
      <c r="AK87" s="17" t="s">
        <v>274</v>
      </c>
      <c r="AL87" s="17" t="s">
        <v>220</v>
      </c>
      <c r="AM87" s="17" t="s">
        <v>248</v>
      </c>
      <c r="AN87" s="17" t="s">
        <v>284</v>
      </c>
      <c r="AO87" s="16">
        <f t="shared" si="7"/>
        <v>2</v>
      </c>
      <c r="AP87">
        <v>1</v>
      </c>
      <c r="AQ87" s="20">
        <v>26</v>
      </c>
      <c r="AR87" s="17" t="s">
        <v>299</v>
      </c>
      <c r="AS87" s="17" t="s">
        <v>316</v>
      </c>
      <c r="AT87" s="12">
        <v>0</v>
      </c>
      <c r="AU87" s="17"/>
      <c r="AV87" s="17">
        <v>1</v>
      </c>
      <c r="AW87" s="17">
        <v>1</v>
      </c>
      <c r="AX87" s="40"/>
      <c r="AY87" s="16"/>
      <c r="AZ87" s="40"/>
      <c r="BA87" s="20"/>
    </row>
    <row r="88" spans="1:53" x14ac:dyDescent="0.4">
      <c r="A88">
        <v>402</v>
      </c>
      <c r="B88" s="13">
        <v>1</v>
      </c>
      <c r="C88" s="14">
        <v>0</v>
      </c>
      <c r="D88" s="17" t="s">
        <v>282</v>
      </c>
      <c r="E88" s="14">
        <v>0</v>
      </c>
      <c r="F88" s="14">
        <v>0</v>
      </c>
      <c r="G88" s="14">
        <v>0</v>
      </c>
      <c r="H88" s="14">
        <v>0</v>
      </c>
      <c r="I88" s="14">
        <f t="shared" si="5"/>
        <v>318</v>
      </c>
      <c r="J88" s="14">
        <f t="shared" si="6"/>
        <v>312</v>
      </c>
      <c r="K88" s="14">
        <v>26</v>
      </c>
      <c r="L88" s="12">
        <v>1</v>
      </c>
      <c r="M88" s="17" t="str">
        <f t="shared" si="4"/>
        <v xml:space="preserve">6 </v>
      </c>
      <c r="N88" s="18" t="s">
        <v>265</v>
      </c>
      <c r="O88" s="14">
        <v>5</v>
      </c>
      <c r="P88" s="14">
        <v>1</v>
      </c>
      <c r="Q88" s="14">
        <v>0</v>
      </c>
      <c r="R88" s="14">
        <v>0</v>
      </c>
      <c r="S88" s="14">
        <v>1</v>
      </c>
      <c r="T88" s="14">
        <v>1</v>
      </c>
      <c r="U88" s="14">
        <v>0</v>
      </c>
      <c r="V88" s="19">
        <v>0.485416666666667</v>
      </c>
      <c r="W88" s="17" t="s">
        <v>220</v>
      </c>
      <c r="X88" s="14">
        <v>1</v>
      </c>
      <c r="Y88" s="20">
        <v>3</v>
      </c>
      <c r="Z88" s="17">
        <v>1</v>
      </c>
      <c r="AA88" s="17">
        <v>1</v>
      </c>
      <c r="AB88" s="17" t="s">
        <v>266</v>
      </c>
      <c r="AC88">
        <v>5</v>
      </c>
      <c r="AD88">
        <v>0</v>
      </c>
      <c r="AE88" s="17"/>
      <c r="AF88" s="17"/>
      <c r="AG88" s="17"/>
      <c r="AH88" s="14">
        <v>0</v>
      </c>
      <c r="AI88" s="14">
        <v>0</v>
      </c>
      <c r="AJ88" s="14">
        <v>0</v>
      </c>
      <c r="AK88" s="17" t="s">
        <v>274</v>
      </c>
      <c r="AL88" s="17" t="s">
        <v>64</v>
      </c>
      <c r="AM88" s="17" t="s">
        <v>64</v>
      </c>
      <c r="AN88" s="17" t="s">
        <v>64</v>
      </c>
      <c r="AO88" s="16">
        <f t="shared" si="7"/>
        <v>2</v>
      </c>
      <c r="AP88">
        <v>1</v>
      </c>
      <c r="AQ88" s="20">
        <v>3</v>
      </c>
      <c r="AR88" s="17" t="s">
        <v>64</v>
      </c>
      <c r="AS88" s="17" t="s">
        <v>1744</v>
      </c>
      <c r="AT88" s="12">
        <v>0</v>
      </c>
      <c r="AU88" s="17"/>
      <c r="AV88" s="17">
        <v>1</v>
      </c>
      <c r="AW88" s="17">
        <v>1</v>
      </c>
      <c r="AX88" s="40"/>
      <c r="AY88" s="16"/>
      <c r="AZ88" s="40"/>
      <c r="BA88" s="20"/>
    </row>
    <row r="89" spans="1:53" x14ac:dyDescent="0.4">
      <c r="A89">
        <v>281</v>
      </c>
      <c r="B89" s="13">
        <v>0</v>
      </c>
      <c r="C89" s="14">
        <v>0</v>
      </c>
      <c r="D89" s="17" t="s">
        <v>274</v>
      </c>
      <c r="E89" s="14">
        <v>1</v>
      </c>
      <c r="F89" s="14">
        <v>3</v>
      </c>
      <c r="G89" s="14">
        <v>2</v>
      </c>
      <c r="H89" s="14">
        <v>1</v>
      </c>
      <c r="I89" s="14">
        <f t="shared" si="5"/>
        <v>747</v>
      </c>
      <c r="J89" s="14">
        <f t="shared" si="6"/>
        <v>744</v>
      </c>
      <c r="K89" s="14">
        <v>62</v>
      </c>
      <c r="L89" s="12">
        <v>5</v>
      </c>
      <c r="M89" s="17" t="str">
        <f t="shared" si="4"/>
        <v xml:space="preserve">3 </v>
      </c>
      <c r="N89" s="18" t="s">
        <v>285</v>
      </c>
      <c r="O89" s="14">
        <v>3</v>
      </c>
      <c r="P89" s="14">
        <v>0</v>
      </c>
      <c r="Q89" s="14">
        <v>1</v>
      </c>
      <c r="R89" s="14">
        <v>0</v>
      </c>
      <c r="S89" s="14">
        <v>1</v>
      </c>
      <c r="T89" s="14">
        <v>0</v>
      </c>
      <c r="U89" s="14">
        <v>0</v>
      </c>
      <c r="V89" s="19">
        <v>0.49027777777777798</v>
      </c>
      <c r="W89" s="17" t="s">
        <v>286</v>
      </c>
      <c r="X89" s="14">
        <v>1</v>
      </c>
      <c r="Y89" s="20">
        <v>4</v>
      </c>
      <c r="Z89" s="17">
        <v>1</v>
      </c>
      <c r="AA89" s="17">
        <v>1</v>
      </c>
      <c r="AB89" s="17" t="s">
        <v>97</v>
      </c>
      <c r="AC89">
        <v>2</v>
      </c>
      <c r="AD89">
        <v>1</v>
      </c>
      <c r="AE89" s="17">
        <v>0</v>
      </c>
      <c r="AF89" s="17"/>
      <c r="AG89" s="17"/>
      <c r="AH89" s="14">
        <v>0</v>
      </c>
      <c r="AI89" s="14">
        <v>0</v>
      </c>
      <c r="AJ89" s="14">
        <v>0</v>
      </c>
      <c r="AK89" s="17" t="s">
        <v>220</v>
      </c>
      <c r="AL89" s="17" t="s">
        <v>64</v>
      </c>
      <c r="AM89" s="17" t="s">
        <v>64</v>
      </c>
      <c r="AN89" s="17" t="s">
        <v>64</v>
      </c>
      <c r="AO89" s="16">
        <f t="shared" si="7"/>
        <v>1</v>
      </c>
      <c r="AP89">
        <v>1</v>
      </c>
      <c r="AQ89" s="20">
        <v>4</v>
      </c>
      <c r="AR89" s="17" t="s">
        <v>64</v>
      </c>
      <c r="AS89" s="17" t="s">
        <v>1744</v>
      </c>
      <c r="AT89" s="12">
        <v>0</v>
      </c>
      <c r="AU89" s="17"/>
      <c r="AV89" s="17">
        <v>1</v>
      </c>
      <c r="AW89" s="17">
        <v>1</v>
      </c>
      <c r="AX89" s="40"/>
      <c r="AY89" s="16"/>
      <c r="AZ89" s="40"/>
      <c r="BA89" s="20"/>
    </row>
    <row r="90" spans="1:53" x14ac:dyDescent="0.4">
      <c r="A90">
        <v>422</v>
      </c>
      <c r="B90" s="13">
        <v>0</v>
      </c>
      <c r="C90" s="14">
        <v>0</v>
      </c>
      <c r="D90" s="17" t="s">
        <v>274</v>
      </c>
      <c r="E90" s="14">
        <v>1</v>
      </c>
      <c r="F90" s="14">
        <v>0</v>
      </c>
      <c r="G90" s="14">
        <v>2</v>
      </c>
      <c r="H90" s="14">
        <v>4</v>
      </c>
      <c r="I90" s="14">
        <f t="shared" si="5"/>
        <v>283</v>
      </c>
      <c r="J90" s="14">
        <f t="shared" si="6"/>
        <v>276</v>
      </c>
      <c r="K90" s="14">
        <v>23</v>
      </c>
      <c r="L90" s="12">
        <v>1</v>
      </c>
      <c r="M90" s="17" t="str">
        <f t="shared" si="4"/>
        <v xml:space="preserve">7 </v>
      </c>
      <c r="N90" s="18" t="s">
        <v>287</v>
      </c>
      <c r="O90" s="14">
        <v>0</v>
      </c>
      <c r="P90" s="14">
        <v>1</v>
      </c>
      <c r="Q90" s="14">
        <v>1</v>
      </c>
      <c r="R90" s="14">
        <v>0</v>
      </c>
      <c r="S90" s="14">
        <v>1</v>
      </c>
      <c r="T90" s="14">
        <v>1</v>
      </c>
      <c r="U90" s="14">
        <v>1</v>
      </c>
      <c r="V90" s="19">
        <v>0.96736111111111101</v>
      </c>
      <c r="W90" s="17" t="s">
        <v>286</v>
      </c>
      <c r="X90" s="14">
        <v>1</v>
      </c>
      <c r="Y90" s="20">
        <v>4</v>
      </c>
      <c r="Z90" s="17">
        <v>0</v>
      </c>
      <c r="AA90" s="17">
        <v>0</v>
      </c>
      <c r="AB90" s="17" t="s">
        <v>135</v>
      </c>
      <c r="AC90">
        <v>5</v>
      </c>
      <c r="AD90">
        <v>1</v>
      </c>
      <c r="AE90" s="17">
        <v>1</v>
      </c>
      <c r="AF90" s="17"/>
      <c r="AG90" s="17"/>
      <c r="AH90" s="14">
        <v>0</v>
      </c>
      <c r="AI90" s="14">
        <v>1</v>
      </c>
      <c r="AJ90" s="14">
        <v>0</v>
      </c>
      <c r="AK90" s="17" t="s">
        <v>220</v>
      </c>
      <c r="AL90" s="17" t="s">
        <v>64</v>
      </c>
      <c r="AM90" s="17" t="s">
        <v>64</v>
      </c>
      <c r="AN90" s="17" t="s">
        <v>64</v>
      </c>
      <c r="AO90" s="16">
        <f t="shared" si="7"/>
        <v>1</v>
      </c>
      <c r="AP90">
        <v>1</v>
      </c>
      <c r="AQ90" s="20">
        <v>4</v>
      </c>
      <c r="AR90" s="17" t="s">
        <v>64</v>
      </c>
      <c r="AS90" s="17" t="s">
        <v>1744</v>
      </c>
      <c r="AT90" s="12">
        <v>0</v>
      </c>
      <c r="AU90" s="17"/>
      <c r="AV90" s="17">
        <v>0</v>
      </c>
      <c r="AW90" s="17">
        <v>0</v>
      </c>
      <c r="AX90" s="40"/>
      <c r="AY90" s="16"/>
      <c r="AZ90" s="40"/>
      <c r="BA90" s="20"/>
    </row>
    <row r="91" spans="1:53" x14ac:dyDescent="0.4">
      <c r="A91">
        <v>364</v>
      </c>
      <c r="B91" s="13">
        <v>1</v>
      </c>
      <c r="C91" s="14">
        <v>0</v>
      </c>
      <c r="D91" s="17" t="s">
        <v>220</v>
      </c>
      <c r="E91" s="14">
        <v>0</v>
      </c>
      <c r="F91" s="14">
        <v>0</v>
      </c>
      <c r="G91" s="14">
        <v>2</v>
      </c>
      <c r="H91" s="14">
        <v>4</v>
      </c>
      <c r="I91" s="14">
        <f t="shared" si="5"/>
        <v>584</v>
      </c>
      <c r="J91" s="14">
        <f t="shared" si="6"/>
        <v>576</v>
      </c>
      <c r="K91" s="14">
        <v>48</v>
      </c>
      <c r="L91" s="12">
        <v>3</v>
      </c>
      <c r="M91" s="17" t="str">
        <f t="shared" si="4"/>
        <v xml:space="preserve">8 </v>
      </c>
      <c r="N91" s="18" t="s">
        <v>288</v>
      </c>
      <c r="O91" s="14">
        <v>5</v>
      </c>
      <c r="P91" s="14">
        <v>1</v>
      </c>
      <c r="Q91" s="14">
        <v>1</v>
      </c>
      <c r="R91" s="14">
        <v>0</v>
      </c>
      <c r="S91" s="14">
        <v>1</v>
      </c>
      <c r="T91" s="14">
        <v>1</v>
      </c>
      <c r="U91" s="14">
        <v>0</v>
      </c>
      <c r="V91" s="19">
        <v>0.718055555555556</v>
      </c>
      <c r="W91" s="17" t="s">
        <v>289</v>
      </c>
      <c r="X91" s="14">
        <v>1</v>
      </c>
      <c r="Y91" s="20">
        <v>28</v>
      </c>
      <c r="Z91" s="17">
        <v>0</v>
      </c>
      <c r="AA91" s="17">
        <v>1</v>
      </c>
      <c r="AB91" s="17" t="s">
        <v>97</v>
      </c>
      <c r="AC91">
        <v>2</v>
      </c>
      <c r="AD91">
        <v>0</v>
      </c>
      <c r="AE91" s="17"/>
      <c r="AF91" s="17"/>
      <c r="AG91" s="17"/>
      <c r="AH91" s="14">
        <v>1</v>
      </c>
      <c r="AI91" s="14">
        <v>0</v>
      </c>
      <c r="AJ91" s="14">
        <v>1</v>
      </c>
      <c r="AK91" s="17" t="s">
        <v>290</v>
      </c>
      <c r="AL91" s="17" t="s">
        <v>248</v>
      </c>
      <c r="AM91" s="17" t="s">
        <v>273</v>
      </c>
      <c r="AN91" s="17" t="s">
        <v>276</v>
      </c>
      <c r="AO91" s="16">
        <f t="shared" si="7"/>
        <v>1</v>
      </c>
      <c r="AP91">
        <v>1</v>
      </c>
      <c r="AQ91" s="20">
        <v>28</v>
      </c>
      <c r="AR91" s="17" t="s">
        <v>276</v>
      </c>
      <c r="AS91" s="15">
        <v>43339</v>
      </c>
      <c r="AT91" s="12">
        <v>0</v>
      </c>
      <c r="AU91" s="17"/>
      <c r="AV91" s="17">
        <v>1</v>
      </c>
      <c r="AW91" s="17">
        <v>0</v>
      </c>
      <c r="AX91" s="40"/>
      <c r="AY91" s="16"/>
      <c r="AZ91" s="40"/>
      <c r="BA91" s="20"/>
    </row>
    <row r="92" spans="1:53" x14ac:dyDescent="0.4">
      <c r="A92">
        <v>132</v>
      </c>
      <c r="B92" s="13">
        <v>0</v>
      </c>
      <c r="C92" s="14">
        <v>1</v>
      </c>
      <c r="D92" s="17" t="s">
        <v>290</v>
      </c>
      <c r="E92" s="14">
        <v>1</v>
      </c>
      <c r="F92" s="14">
        <v>3</v>
      </c>
      <c r="G92" s="14">
        <v>2</v>
      </c>
      <c r="H92" s="14">
        <v>0</v>
      </c>
      <c r="I92" s="14">
        <f t="shared" si="5"/>
        <v>394</v>
      </c>
      <c r="J92" s="14">
        <f t="shared" si="6"/>
        <v>384</v>
      </c>
      <c r="K92" s="14">
        <v>32</v>
      </c>
      <c r="L92" s="12">
        <v>2</v>
      </c>
      <c r="M92" s="17" t="str">
        <f t="shared" si="4"/>
        <v>10</v>
      </c>
      <c r="N92" s="18" t="s">
        <v>291</v>
      </c>
      <c r="O92" s="14">
        <v>0</v>
      </c>
      <c r="P92" s="14">
        <v>1</v>
      </c>
      <c r="Q92" s="14">
        <v>1</v>
      </c>
      <c r="R92" s="14">
        <v>0</v>
      </c>
      <c r="S92" s="14">
        <v>1</v>
      </c>
      <c r="T92" s="14">
        <v>0</v>
      </c>
      <c r="U92" s="14">
        <v>1</v>
      </c>
      <c r="V92" s="19">
        <v>0.85763888888888895</v>
      </c>
      <c r="W92" s="17" t="s">
        <v>292</v>
      </c>
      <c r="X92" s="14">
        <v>1</v>
      </c>
      <c r="Y92" s="20">
        <v>47</v>
      </c>
      <c r="Z92" s="17">
        <v>0</v>
      </c>
      <c r="AA92" s="17">
        <v>1</v>
      </c>
      <c r="AB92" s="17" t="s">
        <v>53</v>
      </c>
      <c r="AC92">
        <v>2</v>
      </c>
      <c r="AD92">
        <v>0</v>
      </c>
      <c r="AE92" s="17"/>
      <c r="AF92" s="17"/>
      <c r="AG92" s="17"/>
      <c r="AH92" s="14">
        <v>0</v>
      </c>
      <c r="AI92" s="14">
        <v>0</v>
      </c>
      <c r="AJ92" s="14">
        <v>1</v>
      </c>
      <c r="AK92" s="17" t="s">
        <v>248</v>
      </c>
      <c r="AL92" s="17" t="s">
        <v>248</v>
      </c>
      <c r="AM92" s="17" t="s">
        <v>273</v>
      </c>
      <c r="AN92" s="17" t="s">
        <v>293</v>
      </c>
      <c r="AO92" s="16">
        <f t="shared" si="7"/>
        <v>1</v>
      </c>
      <c r="AP92">
        <v>1</v>
      </c>
      <c r="AQ92" s="20">
        <v>47</v>
      </c>
      <c r="AR92" s="15">
        <v>43349</v>
      </c>
      <c r="AS92" s="17" t="s">
        <v>344</v>
      </c>
      <c r="AT92" s="12">
        <v>0</v>
      </c>
      <c r="AU92" s="17"/>
      <c r="AV92" s="17">
        <v>1</v>
      </c>
      <c r="AW92" s="17">
        <v>0</v>
      </c>
      <c r="AX92" s="40"/>
      <c r="AY92" s="16"/>
      <c r="AZ92" s="40"/>
      <c r="BA92" s="20"/>
    </row>
    <row r="93" spans="1:53" x14ac:dyDescent="0.4">
      <c r="A93">
        <v>137</v>
      </c>
      <c r="B93" s="13">
        <v>1</v>
      </c>
      <c r="C93" s="14">
        <v>0</v>
      </c>
      <c r="D93" s="17" t="s">
        <v>294</v>
      </c>
      <c r="E93" s="14">
        <v>0</v>
      </c>
      <c r="F93" s="14">
        <v>0</v>
      </c>
      <c r="G93" s="14">
        <v>2</v>
      </c>
      <c r="H93" s="14">
        <v>0</v>
      </c>
      <c r="I93" s="14">
        <f t="shared" si="5"/>
        <v>535</v>
      </c>
      <c r="J93" s="14">
        <f t="shared" si="6"/>
        <v>528</v>
      </c>
      <c r="K93" s="14">
        <v>44</v>
      </c>
      <c r="L93" s="12">
        <v>3</v>
      </c>
      <c r="M93" s="17" t="str">
        <f t="shared" si="4"/>
        <v xml:space="preserve">7 </v>
      </c>
      <c r="N93" s="18" t="s">
        <v>295</v>
      </c>
      <c r="O93" s="14">
        <v>0</v>
      </c>
      <c r="P93" s="14">
        <v>1</v>
      </c>
      <c r="Q93" s="14">
        <v>0</v>
      </c>
      <c r="R93" s="14">
        <v>0</v>
      </c>
      <c r="S93" s="14">
        <v>1</v>
      </c>
      <c r="T93" s="14">
        <v>1</v>
      </c>
      <c r="U93" s="14">
        <v>0</v>
      </c>
      <c r="V93" s="19">
        <v>0.53402777777777799</v>
      </c>
      <c r="W93" s="17" t="s">
        <v>273</v>
      </c>
      <c r="X93" s="14">
        <v>1</v>
      </c>
      <c r="Y93" s="20">
        <v>3</v>
      </c>
      <c r="Z93" s="17">
        <v>0</v>
      </c>
      <c r="AA93" s="17">
        <v>1</v>
      </c>
      <c r="AB93" s="17" t="s">
        <v>241</v>
      </c>
      <c r="AC93" s="23">
        <v>1</v>
      </c>
      <c r="AD93" s="23">
        <v>0</v>
      </c>
      <c r="AE93" s="17"/>
      <c r="AF93" s="17"/>
      <c r="AG93" s="17"/>
      <c r="AH93" s="14">
        <v>1</v>
      </c>
      <c r="AI93" s="14">
        <v>0</v>
      </c>
      <c r="AJ93" s="14">
        <v>0</v>
      </c>
      <c r="AK93" s="15">
        <v>43318</v>
      </c>
      <c r="AL93" s="17" t="s">
        <v>64</v>
      </c>
      <c r="AM93" s="17" t="s">
        <v>64</v>
      </c>
      <c r="AN93" s="17" t="s">
        <v>64</v>
      </c>
      <c r="AO93" s="16">
        <f t="shared" si="7"/>
        <v>2</v>
      </c>
      <c r="AP93">
        <v>1</v>
      </c>
      <c r="AQ93" s="20">
        <v>3</v>
      </c>
      <c r="AR93" s="17" t="s">
        <v>64</v>
      </c>
      <c r="AS93" s="17" t="s">
        <v>1744</v>
      </c>
      <c r="AT93" s="12">
        <v>0</v>
      </c>
      <c r="AU93" s="17"/>
      <c r="AV93" s="17">
        <v>1</v>
      </c>
      <c r="AW93" s="17">
        <v>0</v>
      </c>
      <c r="AX93" s="40"/>
      <c r="AY93" s="16"/>
      <c r="AZ93" s="40"/>
      <c r="BA93" s="20"/>
    </row>
    <row r="94" spans="1:53" x14ac:dyDescent="0.4">
      <c r="A94">
        <v>526</v>
      </c>
      <c r="B94" s="13">
        <v>1</v>
      </c>
      <c r="C94" s="14">
        <v>0</v>
      </c>
      <c r="D94" s="17" t="s">
        <v>274</v>
      </c>
      <c r="E94" s="14">
        <v>0</v>
      </c>
      <c r="F94" s="14">
        <v>3</v>
      </c>
      <c r="G94" s="14">
        <v>2</v>
      </c>
      <c r="H94" s="14">
        <v>1</v>
      </c>
      <c r="I94" s="14">
        <f t="shared" si="5"/>
        <v>426</v>
      </c>
      <c r="J94" s="14">
        <f t="shared" si="6"/>
        <v>420</v>
      </c>
      <c r="K94" s="14">
        <v>35</v>
      </c>
      <c r="L94" s="12">
        <v>2</v>
      </c>
      <c r="M94" s="17" t="str">
        <f t="shared" si="4"/>
        <v xml:space="preserve">6 </v>
      </c>
      <c r="N94" s="18" t="s">
        <v>296</v>
      </c>
      <c r="O94" s="14">
        <v>4</v>
      </c>
      <c r="P94" s="14">
        <v>0</v>
      </c>
      <c r="Q94" s="14">
        <v>1</v>
      </c>
      <c r="R94" s="14">
        <v>0</v>
      </c>
      <c r="S94" s="14">
        <v>0</v>
      </c>
      <c r="T94" s="14">
        <v>1</v>
      </c>
      <c r="U94" s="14">
        <v>0</v>
      </c>
      <c r="V94" s="19">
        <v>0.49861111111111101</v>
      </c>
      <c r="W94" s="17" t="s">
        <v>297</v>
      </c>
      <c r="X94" s="14">
        <v>1</v>
      </c>
      <c r="Y94" s="20">
        <v>25</v>
      </c>
      <c r="Z94" s="17">
        <v>1</v>
      </c>
      <c r="AA94" s="17">
        <v>0</v>
      </c>
      <c r="AB94" s="17" t="s">
        <v>58</v>
      </c>
      <c r="AC94">
        <v>2</v>
      </c>
      <c r="AD94">
        <v>0</v>
      </c>
      <c r="AE94" s="17"/>
      <c r="AF94" s="17"/>
      <c r="AG94" s="17"/>
      <c r="AH94" s="14">
        <v>0</v>
      </c>
      <c r="AI94" s="14">
        <v>0</v>
      </c>
      <c r="AJ94" s="14">
        <v>1</v>
      </c>
      <c r="AK94" s="17" t="s">
        <v>273</v>
      </c>
      <c r="AL94" s="17" t="s">
        <v>273</v>
      </c>
      <c r="AM94" s="17" t="s">
        <v>298</v>
      </c>
      <c r="AN94" s="17" t="s">
        <v>299</v>
      </c>
      <c r="AO94" s="16">
        <f t="shared" si="7"/>
        <v>8</v>
      </c>
      <c r="AP94">
        <v>2</v>
      </c>
      <c r="AQ94" s="20">
        <v>25</v>
      </c>
      <c r="AR94" s="17" t="s">
        <v>255</v>
      </c>
      <c r="AS94" s="17" t="s">
        <v>260</v>
      </c>
      <c r="AT94" s="12">
        <v>0</v>
      </c>
      <c r="AU94" s="17"/>
      <c r="AV94" s="17">
        <v>0</v>
      </c>
      <c r="AW94" s="17">
        <v>1</v>
      </c>
      <c r="AX94" s="40"/>
      <c r="AY94" s="16"/>
      <c r="AZ94" s="40"/>
      <c r="BA94" s="20"/>
    </row>
    <row r="95" spans="1:53" x14ac:dyDescent="0.4">
      <c r="A95">
        <v>460</v>
      </c>
      <c r="B95" s="13">
        <v>0</v>
      </c>
      <c r="C95" s="14">
        <v>0</v>
      </c>
      <c r="D95" s="17" t="s">
        <v>238</v>
      </c>
      <c r="E95" s="14">
        <v>0</v>
      </c>
      <c r="F95" s="14">
        <v>3</v>
      </c>
      <c r="G95" s="14">
        <v>3</v>
      </c>
      <c r="H95" s="14">
        <v>2</v>
      </c>
      <c r="I95" s="14">
        <f t="shared" si="5"/>
        <v>446</v>
      </c>
      <c r="J95" s="14">
        <f t="shared" si="6"/>
        <v>444</v>
      </c>
      <c r="K95" s="14">
        <v>37</v>
      </c>
      <c r="L95" s="12">
        <v>2</v>
      </c>
      <c r="M95" s="17" t="str">
        <f t="shared" si="4"/>
        <v xml:space="preserve">2 </v>
      </c>
      <c r="N95" s="18" t="s">
        <v>300</v>
      </c>
      <c r="O95" s="14">
        <v>2</v>
      </c>
      <c r="P95" s="14">
        <v>0</v>
      </c>
      <c r="Q95" s="14">
        <v>1</v>
      </c>
      <c r="R95" s="14">
        <v>0</v>
      </c>
      <c r="S95" s="14">
        <v>0</v>
      </c>
      <c r="T95" s="14">
        <v>0</v>
      </c>
      <c r="U95" s="14">
        <v>0</v>
      </c>
      <c r="V95" s="19">
        <v>0.45694444444444399</v>
      </c>
      <c r="W95" s="17" t="s">
        <v>301</v>
      </c>
      <c r="X95" s="14">
        <v>1</v>
      </c>
      <c r="Y95" s="20">
        <v>25</v>
      </c>
      <c r="Z95" s="17">
        <v>1</v>
      </c>
      <c r="AA95" s="17">
        <v>0</v>
      </c>
      <c r="AB95" s="17" t="s">
        <v>128</v>
      </c>
      <c r="AC95">
        <v>2</v>
      </c>
      <c r="AD95">
        <v>0</v>
      </c>
      <c r="AE95" s="17"/>
      <c r="AF95" s="17"/>
      <c r="AG95" s="17"/>
      <c r="AH95" s="14">
        <v>0</v>
      </c>
      <c r="AI95" s="14">
        <v>0</v>
      </c>
      <c r="AJ95" s="14">
        <v>1</v>
      </c>
      <c r="AK95" s="17" t="s">
        <v>273</v>
      </c>
      <c r="AL95" s="17" t="s">
        <v>302</v>
      </c>
      <c r="AM95" s="17" t="s">
        <v>298</v>
      </c>
      <c r="AN95" s="17" t="s">
        <v>289</v>
      </c>
      <c r="AO95" s="16">
        <f t="shared" si="7"/>
        <v>1</v>
      </c>
      <c r="AP95">
        <v>1</v>
      </c>
      <c r="AQ95" s="20">
        <v>25</v>
      </c>
      <c r="AR95" s="17" t="s">
        <v>289</v>
      </c>
      <c r="AS95" s="17" t="s">
        <v>310</v>
      </c>
      <c r="AT95" s="12">
        <v>0</v>
      </c>
      <c r="AU95" s="17"/>
      <c r="AV95" s="17">
        <v>0</v>
      </c>
      <c r="AW95" s="17">
        <v>1</v>
      </c>
      <c r="AX95" s="40"/>
      <c r="AY95" s="16"/>
      <c r="AZ95" s="40"/>
      <c r="BA95" s="20"/>
    </row>
    <row r="96" spans="1:53" x14ac:dyDescent="0.4">
      <c r="A96">
        <v>402</v>
      </c>
      <c r="B96" s="13">
        <v>1</v>
      </c>
      <c r="C96" s="14">
        <v>0</v>
      </c>
      <c r="D96" s="17" t="s">
        <v>238</v>
      </c>
      <c r="E96" s="14">
        <v>0</v>
      </c>
      <c r="F96" s="14">
        <v>0</v>
      </c>
      <c r="G96" s="14">
        <v>0</v>
      </c>
      <c r="H96" s="14">
        <v>0</v>
      </c>
      <c r="I96" s="14">
        <f t="shared" si="5"/>
        <v>319</v>
      </c>
      <c r="J96" s="14">
        <f t="shared" si="6"/>
        <v>312</v>
      </c>
      <c r="K96" s="14">
        <v>26</v>
      </c>
      <c r="L96" s="12">
        <v>1</v>
      </c>
      <c r="M96" s="17" t="str">
        <f t="shared" si="4"/>
        <v xml:space="preserve">7 </v>
      </c>
      <c r="N96" s="18" t="s">
        <v>303</v>
      </c>
      <c r="O96" s="14">
        <v>5</v>
      </c>
      <c r="P96" s="14">
        <v>1</v>
      </c>
      <c r="Q96" s="14">
        <v>0</v>
      </c>
      <c r="R96" s="14">
        <v>0</v>
      </c>
      <c r="S96" s="14">
        <v>1</v>
      </c>
      <c r="T96" s="14">
        <v>1</v>
      </c>
      <c r="U96" s="14">
        <v>0</v>
      </c>
      <c r="V96" s="19">
        <v>0.73472222222222205</v>
      </c>
      <c r="W96" s="17" t="s">
        <v>270</v>
      </c>
      <c r="X96" s="14">
        <v>1</v>
      </c>
      <c r="Y96" s="20">
        <v>8</v>
      </c>
      <c r="Z96" s="17">
        <v>1</v>
      </c>
      <c r="AA96" s="17">
        <v>1</v>
      </c>
      <c r="AB96" s="17" t="s">
        <v>266</v>
      </c>
      <c r="AC96">
        <v>5</v>
      </c>
      <c r="AD96">
        <v>0</v>
      </c>
      <c r="AE96" s="17"/>
      <c r="AF96" s="17"/>
      <c r="AG96" s="17"/>
      <c r="AH96" s="14">
        <v>0</v>
      </c>
      <c r="AI96" s="14">
        <v>0</v>
      </c>
      <c r="AJ96" s="14">
        <v>0</v>
      </c>
      <c r="AK96" s="17" t="s">
        <v>273</v>
      </c>
      <c r="AL96" s="17" t="s">
        <v>64</v>
      </c>
      <c r="AM96" s="17" t="s">
        <v>64</v>
      </c>
      <c r="AN96" s="17" t="s">
        <v>64</v>
      </c>
      <c r="AO96" s="16">
        <f t="shared" si="7"/>
        <v>1</v>
      </c>
      <c r="AP96">
        <v>1</v>
      </c>
      <c r="AQ96" s="20">
        <v>8</v>
      </c>
      <c r="AR96" s="17" t="s">
        <v>64</v>
      </c>
      <c r="AS96" s="17" t="s">
        <v>1744</v>
      </c>
      <c r="AT96" s="12">
        <v>0</v>
      </c>
      <c r="AU96" s="17"/>
      <c r="AV96" s="17">
        <v>1</v>
      </c>
      <c r="AW96" s="17">
        <v>1</v>
      </c>
      <c r="AX96" s="40"/>
      <c r="AY96" s="16"/>
      <c r="AZ96" s="40"/>
      <c r="BA96" s="20"/>
    </row>
    <row r="97" spans="1:53" x14ac:dyDescent="0.4">
      <c r="A97">
        <v>208</v>
      </c>
      <c r="B97" s="13">
        <v>0</v>
      </c>
      <c r="C97" s="14">
        <v>1</v>
      </c>
      <c r="D97" s="17" t="s">
        <v>273</v>
      </c>
      <c r="E97" s="14">
        <v>1</v>
      </c>
      <c r="F97" s="14">
        <v>0</v>
      </c>
      <c r="G97" s="14">
        <v>1</v>
      </c>
      <c r="H97" s="14">
        <v>4</v>
      </c>
      <c r="I97" s="14">
        <f t="shared" si="5"/>
        <v>384</v>
      </c>
      <c r="J97" s="14">
        <f t="shared" si="6"/>
        <v>384</v>
      </c>
      <c r="K97" s="14">
        <v>32</v>
      </c>
      <c r="L97" s="12">
        <v>2</v>
      </c>
      <c r="M97" s="17" t="str">
        <f t="shared" si="4"/>
        <v xml:space="preserve">0 </v>
      </c>
      <c r="N97" s="18" t="s">
        <v>304</v>
      </c>
      <c r="O97" s="14">
        <v>5</v>
      </c>
      <c r="P97" s="14">
        <v>1</v>
      </c>
      <c r="Q97" s="14">
        <v>1</v>
      </c>
      <c r="R97" s="14">
        <v>0</v>
      </c>
      <c r="S97" s="14">
        <v>1</v>
      </c>
      <c r="T97" s="14">
        <v>1</v>
      </c>
      <c r="U97" s="14">
        <v>0</v>
      </c>
      <c r="V97" s="19">
        <v>0.7</v>
      </c>
      <c r="W97" s="17" t="s">
        <v>301</v>
      </c>
      <c r="X97" s="14">
        <v>1</v>
      </c>
      <c r="Y97" s="20">
        <v>24</v>
      </c>
      <c r="Z97" s="17">
        <v>0</v>
      </c>
      <c r="AA97" s="17">
        <v>0</v>
      </c>
      <c r="AB97" s="17" t="s">
        <v>209</v>
      </c>
      <c r="AC97">
        <v>2</v>
      </c>
      <c r="AD97">
        <v>0</v>
      </c>
      <c r="AE97" s="17"/>
      <c r="AF97" s="17"/>
      <c r="AG97" s="17"/>
      <c r="AH97" s="14">
        <v>0</v>
      </c>
      <c r="AI97" s="14">
        <v>0</v>
      </c>
      <c r="AJ97" s="14">
        <v>1</v>
      </c>
      <c r="AK97" s="17" t="s">
        <v>302</v>
      </c>
      <c r="AL97" s="17" t="s">
        <v>298</v>
      </c>
      <c r="AM97" s="17" t="s">
        <v>270</v>
      </c>
      <c r="AN97" s="17" t="s">
        <v>276</v>
      </c>
      <c r="AO97" s="16">
        <f t="shared" si="7"/>
        <v>1</v>
      </c>
      <c r="AP97">
        <v>1</v>
      </c>
      <c r="AQ97" s="20">
        <v>24</v>
      </c>
      <c r="AR97" s="17" t="s">
        <v>297</v>
      </c>
      <c r="AS97" s="17" t="s">
        <v>310</v>
      </c>
      <c r="AT97" s="12">
        <v>0</v>
      </c>
      <c r="AU97" s="17"/>
      <c r="AV97" s="17">
        <v>0</v>
      </c>
      <c r="AW97" s="17">
        <v>0</v>
      </c>
      <c r="AX97" s="40"/>
      <c r="AY97" s="16"/>
      <c r="AZ97" s="40"/>
      <c r="BA97" s="20"/>
    </row>
    <row r="98" spans="1:53" x14ac:dyDescent="0.4">
      <c r="A98">
        <v>545</v>
      </c>
      <c r="B98" s="13">
        <v>1</v>
      </c>
      <c r="C98" s="14">
        <v>0</v>
      </c>
      <c r="D98" s="17" t="s">
        <v>302</v>
      </c>
      <c r="E98" s="14">
        <v>0</v>
      </c>
      <c r="F98" s="14">
        <v>3</v>
      </c>
      <c r="G98" s="14">
        <v>1</v>
      </c>
      <c r="H98" s="14">
        <v>0</v>
      </c>
      <c r="I98" s="14">
        <f t="shared" si="5"/>
        <v>218</v>
      </c>
      <c r="J98" s="14">
        <f t="shared" si="6"/>
        <v>216</v>
      </c>
      <c r="K98" s="14">
        <v>18</v>
      </c>
      <c r="L98" s="12">
        <v>0</v>
      </c>
      <c r="M98" s="17" t="str">
        <f t="shared" si="4"/>
        <v xml:space="preserve">2 </v>
      </c>
      <c r="N98" s="18" t="s">
        <v>305</v>
      </c>
      <c r="O98" s="14">
        <v>0</v>
      </c>
      <c r="P98" s="14">
        <v>0</v>
      </c>
      <c r="Q98" s="14">
        <v>0</v>
      </c>
      <c r="R98" s="14">
        <v>0</v>
      </c>
      <c r="S98" s="14">
        <v>1</v>
      </c>
      <c r="T98" s="14">
        <v>1</v>
      </c>
      <c r="U98" s="14">
        <v>1</v>
      </c>
      <c r="V98" s="19">
        <v>2.9861111111111099E-2</v>
      </c>
      <c r="W98" s="17" t="s">
        <v>289</v>
      </c>
      <c r="X98" s="14">
        <v>1</v>
      </c>
      <c r="Y98" s="20">
        <v>20</v>
      </c>
      <c r="Z98" s="17">
        <v>1</v>
      </c>
      <c r="AA98" s="17">
        <v>1</v>
      </c>
      <c r="AB98" s="17" t="s">
        <v>306</v>
      </c>
      <c r="AC98">
        <v>6</v>
      </c>
      <c r="AD98">
        <v>0</v>
      </c>
      <c r="AE98" s="17"/>
      <c r="AF98" s="17"/>
      <c r="AG98" s="17"/>
      <c r="AH98" s="14">
        <v>0</v>
      </c>
      <c r="AI98" s="14">
        <v>0</v>
      </c>
      <c r="AJ98" s="14">
        <v>1</v>
      </c>
      <c r="AK98" s="17" t="s">
        <v>302</v>
      </c>
      <c r="AL98" s="17" t="s">
        <v>298</v>
      </c>
      <c r="AM98" s="17" t="s">
        <v>270</v>
      </c>
      <c r="AN98" s="17" t="s">
        <v>260</v>
      </c>
      <c r="AO98" s="16">
        <f t="shared" si="7"/>
        <v>0</v>
      </c>
      <c r="AP98">
        <v>0</v>
      </c>
      <c r="AQ98" s="20">
        <v>20</v>
      </c>
      <c r="AR98" s="17" t="s">
        <v>260</v>
      </c>
      <c r="AS98" s="17" t="s">
        <v>297</v>
      </c>
      <c r="AT98" s="12">
        <v>0</v>
      </c>
      <c r="AU98" s="17"/>
      <c r="AV98" s="17">
        <v>1</v>
      </c>
      <c r="AW98" s="17">
        <v>1</v>
      </c>
      <c r="AX98" s="40"/>
      <c r="AY98" s="16"/>
      <c r="AZ98" s="40"/>
      <c r="BA98" s="20"/>
    </row>
    <row r="99" spans="1:53" x14ac:dyDescent="0.4">
      <c r="A99">
        <v>51</v>
      </c>
      <c r="B99" s="13">
        <v>0</v>
      </c>
      <c r="C99" s="14">
        <v>0</v>
      </c>
      <c r="D99" s="17" t="s">
        <v>302</v>
      </c>
      <c r="E99" s="14">
        <v>0</v>
      </c>
      <c r="F99" s="14">
        <v>3</v>
      </c>
      <c r="G99" s="14">
        <v>4</v>
      </c>
      <c r="H99" s="14">
        <v>0</v>
      </c>
      <c r="I99" s="14">
        <f t="shared" si="5"/>
        <v>553</v>
      </c>
      <c r="J99" s="14">
        <f t="shared" si="6"/>
        <v>552</v>
      </c>
      <c r="K99" s="14">
        <v>46</v>
      </c>
      <c r="L99" s="12">
        <v>3</v>
      </c>
      <c r="M99" s="17" t="str">
        <f t="shared" si="4"/>
        <v xml:space="preserve">1 </v>
      </c>
      <c r="N99" s="18" t="s">
        <v>147</v>
      </c>
      <c r="O99" s="14">
        <v>5</v>
      </c>
      <c r="P99" s="14">
        <v>1</v>
      </c>
      <c r="Q99" s="14">
        <v>1</v>
      </c>
      <c r="R99" s="14">
        <v>0</v>
      </c>
      <c r="S99" s="14">
        <v>1</v>
      </c>
      <c r="T99" s="14">
        <v>1</v>
      </c>
      <c r="U99" s="14">
        <v>0</v>
      </c>
      <c r="V99" s="19">
        <v>0.452777777777778</v>
      </c>
      <c r="W99" s="17" t="s">
        <v>307</v>
      </c>
      <c r="X99" s="14">
        <v>1</v>
      </c>
      <c r="Y99" s="20">
        <v>69</v>
      </c>
      <c r="Z99" s="17">
        <v>0</v>
      </c>
      <c r="AA99" s="17">
        <v>0</v>
      </c>
      <c r="AB99" s="17" t="s">
        <v>58</v>
      </c>
      <c r="AC99">
        <v>2</v>
      </c>
      <c r="AD99">
        <v>0</v>
      </c>
      <c r="AE99" s="17"/>
      <c r="AF99" s="17"/>
      <c r="AG99" s="17"/>
      <c r="AH99" s="14">
        <v>0</v>
      </c>
      <c r="AI99" s="14">
        <v>0</v>
      </c>
      <c r="AJ99" s="14">
        <v>1</v>
      </c>
      <c r="AK99" s="17" t="s">
        <v>298</v>
      </c>
      <c r="AL99" s="17" t="s">
        <v>298</v>
      </c>
      <c r="AM99" s="17" t="s">
        <v>270</v>
      </c>
      <c r="AN99" s="17" t="s">
        <v>308</v>
      </c>
      <c r="AO99" s="16">
        <f t="shared" si="7"/>
        <v>1</v>
      </c>
      <c r="AP99">
        <v>1</v>
      </c>
      <c r="AQ99" s="20">
        <v>69</v>
      </c>
      <c r="AR99" s="17" t="s">
        <v>308</v>
      </c>
      <c r="AS99" s="17" t="s">
        <v>377</v>
      </c>
      <c r="AT99" s="12">
        <v>0</v>
      </c>
      <c r="AU99" s="17"/>
      <c r="AV99" s="17">
        <v>0</v>
      </c>
      <c r="AW99" s="17">
        <v>0</v>
      </c>
      <c r="AX99" s="40"/>
      <c r="AY99" s="16"/>
      <c r="AZ99" s="40"/>
      <c r="BA99" s="20"/>
    </row>
    <row r="100" spans="1:53" x14ac:dyDescent="0.4">
      <c r="A100">
        <v>479</v>
      </c>
      <c r="B100" s="13">
        <v>0</v>
      </c>
      <c r="C100" s="14">
        <v>0</v>
      </c>
      <c r="D100" s="17" t="s">
        <v>298</v>
      </c>
      <c r="E100" s="14">
        <v>0</v>
      </c>
      <c r="F100" s="14">
        <v>0</v>
      </c>
      <c r="G100" s="14">
        <v>0</v>
      </c>
      <c r="H100" s="14">
        <v>0</v>
      </c>
      <c r="I100" s="14">
        <f t="shared" si="5"/>
        <v>534</v>
      </c>
      <c r="J100" s="14">
        <f t="shared" si="6"/>
        <v>528</v>
      </c>
      <c r="K100" s="14">
        <v>44</v>
      </c>
      <c r="L100" s="12">
        <v>3</v>
      </c>
      <c r="M100" s="17" t="str">
        <f t="shared" si="4"/>
        <v xml:space="preserve">6 </v>
      </c>
      <c r="N100" s="18" t="s">
        <v>309</v>
      </c>
      <c r="O100" s="14">
        <v>5</v>
      </c>
      <c r="P100" s="14">
        <v>1</v>
      </c>
      <c r="Q100" s="14">
        <v>1</v>
      </c>
      <c r="R100" s="14">
        <v>0</v>
      </c>
      <c r="S100" s="14">
        <v>0</v>
      </c>
      <c r="T100" s="14">
        <v>1</v>
      </c>
      <c r="U100" s="14">
        <v>0</v>
      </c>
      <c r="V100" s="19">
        <v>0.62638888888888899</v>
      </c>
      <c r="W100" s="17" t="s">
        <v>310</v>
      </c>
      <c r="X100" s="14">
        <v>0</v>
      </c>
      <c r="Y100" s="20">
        <v>21</v>
      </c>
      <c r="Z100" s="17">
        <v>0</v>
      </c>
      <c r="AA100" s="17">
        <v>1</v>
      </c>
      <c r="AB100" s="17" t="s">
        <v>152</v>
      </c>
      <c r="AC100">
        <v>2</v>
      </c>
      <c r="AD100">
        <v>1</v>
      </c>
      <c r="AE100" s="17">
        <v>6</v>
      </c>
      <c r="AF100" s="17"/>
      <c r="AG100" s="17"/>
      <c r="AH100" s="14">
        <v>0</v>
      </c>
      <c r="AI100" s="14">
        <v>0</v>
      </c>
      <c r="AJ100" s="14">
        <v>1</v>
      </c>
      <c r="AK100" s="17" t="s">
        <v>237</v>
      </c>
      <c r="AL100" s="17" t="s">
        <v>311</v>
      </c>
      <c r="AM100" s="17" t="s">
        <v>255</v>
      </c>
      <c r="AN100" s="17" t="s">
        <v>297</v>
      </c>
      <c r="AO100" s="16">
        <f t="shared" si="7"/>
        <v>1</v>
      </c>
      <c r="AP100">
        <v>1</v>
      </c>
      <c r="AQ100" s="20">
        <v>21</v>
      </c>
      <c r="AR100" s="17" t="s">
        <v>297</v>
      </c>
      <c r="AS100" s="17" t="s">
        <v>326</v>
      </c>
      <c r="AT100" s="12">
        <v>0</v>
      </c>
      <c r="AU100" s="17"/>
      <c r="AV100" s="17">
        <v>1</v>
      </c>
      <c r="AW100" s="17">
        <v>0</v>
      </c>
      <c r="AX100" s="40"/>
      <c r="AY100" s="16"/>
      <c r="AZ100" s="40"/>
      <c r="BA100" s="20"/>
    </row>
    <row r="101" spans="1:53" x14ac:dyDescent="0.4">
      <c r="A101">
        <v>173</v>
      </c>
      <c r="B101" s="13">
        <v>0</v>
      </c>
      <c r="C101" s="14">
        <v>1</v>
      </c>
      <c r="D101" s="17" t="s">
        <v>312</v>
      </c>
      <c r="E101" s="14">
        <v>1</v>
      </c>
      <c r="F101" s="14">
        <v>1</v>
      </c>
      <c r="G101" s="14">
        <v>1</v>
      </c>
      <c r="H101" s="14">
        <v>4</v>
      </c>
      <c r="I101" s="14">
        <f t="shared" si="5"/>
        <v>475</v>
      </c>
      <c r="J101" s="14">
        <f t="shared" si="6"/>
        <v>468</v>
      </c>
      <c r="K101" s="14">
        <v>39</v>
      </c>
      <c r="L101" s="12">
        <v>2</v>
      </c>
      <c r="M101" s="17" t="str">
        <f t="shared" si="4"/>
        <v xml:space="preserve">7 </v>
      </c>
      <c r="N101" s="18" t="s">
        <v>313</v>
      </c>
      <c r="O101" s="14">
        <v>5</v>
      </c>
      <c r="P101" s="14">
        <v>1</v>
      </c>
      <c r="Q101" s="14">
        <v>0</v>
      </c>
      <c r="R101" s="14">
        <v>0</v>
      </c>
      <c r="S101" s="14">
        <v>1</v>
      </c>
      <c r="T101" s="14">
        <v>1</v>
      </c>
      <c r="U101" s="14">
        <v>0</v>
      </c>
      <c r="V101" s="19">
        <v>0.46527777777777801</v>
      </c>
      <c r="W101" s="17" t="s">
        <v>311</v>
      </c>
      <c r="X101" s="14">
        <v>1</v>
      </c>
      <c r="Y101" s="20">
        <v>2</v>
      </c>
      <c r="Z101" s="17">
        <v>0</v>
      </c>
      <c r="AA101" s="17">
        <v>0</v>
      </c>
      <c r="AB101" s="17" t="s">
        <v>228</v>
      </c>
      <c r="AC101">
        <v>1</v>
      </c>
      <c r="AD101">
        <v>1</v>
      </c>
      <c r="AE101" s="17">
        <v>1</v>
      </c>
      <c r="AF101" s="17"/>
      <c r="AG101" s="17"/>
      <c r="AH101" s="14">
        <v>1</v>
      </c>
      <c r="AI101" s="14">
        <v>0</v>
      </c>
      <c r="AJ101" s="14">
        <v>0</v>
      </c>
      <c r="AK101" s="17" t="s">
        <v>311</v>
      </c>
      <c r="AL101" s="17" t="s">
        <v>64</v>
      </c>
      <c r="AM101" s="17" t="s">
        <v>64</v>
      </c>
      <c r="AN101" s="17" t="s">
        <v>64</v>
      </c>
      <c r="AO101" s="16">
        <f t="shared" si="7"/>
        <v>2</v>
      </c>
      <c r="AP101">
        <v>1</v>
      </c>
      <c r="AQ101" s="20">
        <v>2</v>
      </c>
      <c r="AR101" s="17" t="s">
        <v>64</v>
      </c>
      <c r="AS101" s="17" t="s">
        <v>1744</v>
      </c>
      <c r="AT101" s="12">
        <v>0</v>
      </c>
      <c r="AU101" s="17"/>
      <c r="AV101" s="17">
        <v>0</v>
      </c>
      <c r="AW101" s="17">
        <v>0</v>
      </c>
      <c r="AX101" s="40"/>
      <c r="AY101" s="16"/>
      <c r="AZ101" s="40"/>
      <c r="BA101" s="20"/>
    </row>
    <row r="102" spans="1:53" x14ac:dyDescent="0.4">
      <c r="A102">
        <v>197</v>
      </c>
      <c r="B102" s="13">
        <v>0</v>
      </c>
      <c r="C102" s="14">
        <v>0</v>
      </c>
      <c r="D102" s="17" t="s">
        <v>311</v>
      </c>
      <c r="E102" s="14">
        <v>0</v>
      </c>
      <c r="F102" s="14">
        <v>3</v>
      </c>
      <c r="G102" s="14">
        <v>2</v>
      </c>
      <c r="H102" s="14">
        <v>0</v>
      </c>
      <c r="I102" s="14">
        <f t="shared" si="5"/>
        <v>273</v>
      </c>
      <c r="J102" s="14">
        <f t="shared" si="6"/>
        <v>264</v>
      </c>
      <c r="K102" s="14">
        <v>22</v>
      </c>
      <c r="L102" s="12">
        <v>1</v>
      </c>
      <c r="M102" s="17" t="str">
        <f t="shared" si="4"/>
        <v xml:space="preserve">9 </v>
      </c>
      <c r="N102" s="18" t="s">
        <v>314</v>
      </c>
      <c r="O102" s="14">
        <v>4</v>
      </c>
      <c r="P102" s="14">
        <v>1</v>
      </c>
      <c r="Q102" s="14">
        <v>1</v>
      </c>
      <c r="R102" s="14">
        <v>0</v>
      </c>
      <c r="S102" s="14">
        <v>1</v>
      </c>
      <c r="T102" s="14">
        <v>1</v>
      </c>
      <c r="U102" s="14">
        <v>0</v>
      </c>
      <c r="V102" s="19">
        <v>0.83263888888888904</v>
      </c>
      <c r="W102" s="17" t="s">
        <v>310</v>
      </c>
      <c r="X102" s="14">
        <v>1</v>
      </c>
      <c r="Y102" s="20">
        <v>17</v>
      </c>
      <c r="Z102" s="17">
        <v>0</v>
      </c>
      <c r="AA102" s="17">
        <v>0</v>
      </c>
      <c r="AB102" s="17" t="s">
        <v>315</v>
      </c>
      <c r="AC102">
        <v>2</v>
      </c>
      <c r="AD102">
        <v>0</v>
      </c>
      <c r="AE102" s="17"/>
      <c r="AF102" s="17"/>
      <c r="AG102" s="17"/>
      <c r="AH102" s="14">
        <v>0</v>
      </c>
      <c r="AI102" s="14">
        <v>0</v>
      </c>
      <c r="AJ102" s="14">
        <v>1</v>
      </c>
      <c r="AK102" s="17" t="s">
        <v>284</v>
      </c>
      <c r="AL102" s="17" t="s">
        <v>299</v>
      </c>
      <c r="AM102" s="17" t="s">
        <v>316</v>
      </c>
      <c r="AN102" s="17" t="s">
        <v>297</v>
      </c>
      <c r="AO102" s="16">
        <f t="shared" si="7"/>
        <v>3</v>
      </c>
      <c r="AP102">
        <v>2</v>
      </c>
      <c r="AQ102" s="20">
        <v>17</v>
      </c>
      <c r="AR102" s="17" t="s">
        <v>297</v>
      </c>
      <c r="AS102" s="17" t="s">
        <v>326</v>
      </c>
      <c r="AT102" s="12">
        <v>0</v>
      </c>
      <c r="AU102" s="17"/>
      <c r="AV102" s="17">
        <v>0</v>
      </c>
      <c r="AW102" s="17">
        <v>0</v>
      </c>
      <c r="AX102" s="40"/>
      <c r="AY102" s="16"/>
      <c r="AZ102" s="40"/>
      <c r="BA102" s="20"/>
    </row>
    <row r="103" spans="1:53" x14ac:dyDescent="0.4">
      <c r="A103">
        <v>2</v>
      </c>
      <c r="B103" s="13">
        <v>0</v>
      </c>
      <c r="C103" s="14">
        <v>1</v>
      </c>
      <c r="D103" s="17" t="s">
        <v>317</v>
      </c>
      <c r="E103" s="14">
        <v>0</v>
      </c>
      <c r="F103" s="14">
        <v>3</v>
      </c>
      <c r="G103" s="14">
        <v>4</v>
      </c>
      <c r="H103" s="14">
        <v>1</v>
      </c>
      <c r="I103" s="14">
        <f t="shared" si="5"/>
        <v>749</v>
      </c>
      <c r="J103" s="14">
        <f t="shared" si="6"/>
        <v>744</v>
      </c>
      <c r="K103" s="14">
        <v>62</v>
      </c>
      <c r="L103" s="12">
        <v>5</v>
      </c>
      <c r="M103" s="17" t="str">
        <f t="shared" si="4"/>
        <v xml:space="preserve">5 </v>
      </c>
      <c r="N103" s="18" t="s">
        <v>318</v>
      </c>
      <c r="O103" s="14">
        <v>3</v>
      </c>
      <c r="P103" s="14">
        <v>0</v>
      </c>
      <c r="Q103" s="14">
        <v>0</v>
      </c>
      <c r="R103" s="14">
        <v>0</v>
      </c>
      <c r="S103" s="14">
        <v>1</v>
      </c>
      <c r="T103" s="14">
        <v>1</v>
      </c>
      <c r="U103" s="14">
        <v>0</v>
      </c>
      <c r="V103" s="19">
        <v>0.80208333333333304</v>
      </c>
      <c r="W103" s="17" t="s">
        <v>319</v>
      </c>
      <c r="X103" s="14">
        <v>1</v>
      </c>
      <c r="Y103" s="20">
        <v>17</v>
      </c>
      <c r="Z103" s="17">
        <v>0</v>
      </c>
      <c r="AA103" s="17">
        <v>0</v>
      </c>
      <c r="AB103" s="17" t="s">
        <v>123</v>
      </c>
      <c r="AC103">
        <v>0</v>
      </c>
      <c r="AD103">
        <v>1</v>
      </c>
      <c r="AE103" s="17">
        <v>1</v>
      </c>
      <c r="AF103" s="17"/>
      <c r="AG103" s="17"/>
      <c r="AH103" s="14">
        <v>1</v>
      </c>
      <c r="AI103" s="14">
        <v>0</v>
      </c>
      <c r="AJ103" s="14">
        <v>1</v>
      </c>
      <c r="AK103" s="17" t="s">
        <v>255</v>
      </c>
      <c r="AL103" s="17" t="s">
        <v>316</v>
      </c>
      <c r="AM103" s="17" t="s">
        <v>260</v>
      </c>
      <c r="AN103" s="17" t="s">
        <v>289</v>
      </c>
      <c r="AO103" s="16">
        <f t="shared" si="7"/>
        <v>2</v>
      </c>
      <c r="AP103">
        <v>1</v>
      </c>
      <c r="AQ103" s="20">
        <v>17</v>
      </c>
      <c r="AR103" s="17" t="s">
        <v>289</v>
      </c>
      <c r="AS103" s="17" t="s">
        <v>310</v>
      </c>
      <c r="AT103" s="12">
        <v>0</v>
      </c>
      <c r="AU103" s="17"/>
      <c r="AV103" s="17">
        <v>0</v>
      </c>
      <c r="AW103" s="17">
        <v>0</v>
      </c>
      <c r="AX103" s="40"/>
      <c r="AY103" s="16"/>
      <c r="AZ103" s="40"/>
      <c r="BA103" s="20"/>
    </row>
    <row r="104" spans="1:53" x14ac:dyDescent="0.4">
      <c r="A104">
        <v>54</v>
      </c>
      <c r="B104" s="13">
        <v>0</v>
      </c>
      <c r="C104" s="14">
        <v>0</v>
      </c>
      <c r="D104" s="17" t="s">
        <v>284</v>
      </c>
      <c r="E104" s="14">
        <v>1</v>
      </c>
      <c r="F104" s="14">
        <v>1</v>
      </c>
      <c r="G104" s="14">
        <v>6</v>
      </c>
      <c r="H104" s="14">
        <v>4</v>
      </c>
      <c r="I104" s="14">
        <f t="shared" si="5"/>
        <v>455</v>
      </c>
      <c r="J104" s="14">
        <f t="shared" si="6"/>
        <v>444</v>
      </c>
      <c r="K104" s="14">
        <v>37</v>
      </c>
      <c r="L104" s="12">
        <v>2</v>
      </c>
      <c r="M104" s="17" t="str">
        <f t="shared" si="4"/>
        <v>11</v>
      </c>
      <c r="N104" s="18" t="s">
        <v>320</v>
      </c>
      <c r="O104" s="14">
        <v>1</v>
      </c>
      <c r="P104" s="14">
        <v>0</v>
      </c>
      <c r="Q104" s="14">
        <v>0</v>
      </c>
      <c r="R104" s="14">
        <v>1</v>
      </c>
      <c r="S104" s="14">
        <v>0</v>
      </c>
      <c r="T104" s="14">
        <v>0</v>
      </c>
      <c r="U104" s="14">
        <v>1</v>
      </c>
      <c r="V104" s="19">
        <v>0.84861111111111098</v>
      </c>
      <c r="W104" s="17" t="s">
        <v>321</v>
      </c>
      <c r="X104" s="14">
        <v>1</v>
      </c>
      <c r="Y104" s="20">
        <v>22</v>
      </c>
      <c r="Z104" s="17">
        <v>1</v>
      </c>
      <c r="AA104" s="17">
        <v>1</v>
      </c>
      <c r="AB104" s="17" t="s">
        <v>322</v>
      </c>
      <c r="AC104">
        <v>4</v>
      </c>
      <c r="AD104">
        <v>1</v>
      </c>
      <c r="AE104" s="17">
        <v>5</v>
      </c>
      <c r="AF104" s="17"/>
      <c r="AG104" s="17"/>
      <c r="AH104" s="14">
        <v>1</v>
      </c>
      <c r="AI104" s="14">
        <v>0</v>
      </c>
      <c r="AJ104" s="14">
        <v>1</v>
      </c>
      <c r="AK104" s="17" t="s">
        <v>255</v>
      </c>
      <c r="AL104" s="17" t="s">
        <v>316</v>
      </c>
      <c r="AM104" s="17" t="s">
        <v>276</v>
      </c>
      <c r="AN104" s="17" t="s">
        <v>323</v>
      </c>
      <c r="AO104" s="16">
        <f t="shared" si="7"/>
        <v>4</v>
      </c>
      <c r="AP104">
        <v>2</v>
      </c>
      <c r="AQ104" s="20">
        <v>22</v>
      </c>
      <c r="AR104" s="17" t="s">
        <v>323</v>
      </c>
      <c r="AS104" s="17" t="s">
        <v>321</v>
      </c>
      <c r="AT104" s="12">
        <v>0</v>
      </c>
      <c r="AU104" s="17"/>
      <c r="AV104" s="17">
        <v>1</v>
      </c>
      <c r="AW104" s="17">
        <v>1</v>
      </c>
      <c r="AX104" s="40"/>
      <c r="AY104" s="16"/>
      <c r="AZ104" s="40"/>
      <c r="BA104" s="20"/>
    </row>
    <row r="105" spans="1:53" x14ac:dyDescent="0.4">
      <c r="A105">
        <v>278</v>
      </c>
      <c r="B105" s="13">
        <v>0</v>
      </c>
      <c r="C105" s="14">
        <v>0</v>
      </c>
      <c r="D105" s="17" t="s">
        <v>317</v>
      </c>
      <c r="E105" s="14">
        <v>1</v>
      </c>
      <c r="F105" s="14">
        <v>0</v>
      </c>
      <c r="G105" s="14">
        <v>1</v>
      </c>
      <c r="H105" s="14">
        <v>4</v>
      </c>
      <c r="I105" s="14">
        <f t="shared" si="5"/>
        <v>409</v>
      </c>
      <c r="J105" s="14">
        <f t="shared" si="6"/>
        <v>408</v>
      </c>
      <c r="K105" s="14">
        <v>34</v>
      </c>
      <c r="L105" s="12">
        <v>2</v>
      </c>
      <c r="M105" s="17" t="str">
        <f t="shared" si="4"/>
        <v xml:space="preserve">1 </v>
      </c>
      <c r="N105" s="18" t="s">
        <v>324</v>
      </c>
      <c r="O105" s="14">
        <v>0</v>
      </c>
      <c r="P105" s="14">
        <v>1</v>
      </c>
      <c r="Q105" s="14">
        <v>0</v>
      </c>
      <c r="R105" s="14">
        <v>0</v>
      </c>
      <c r="S105" s="14">
        <v>1</v>
      </c>
      <c r="T105" s="14">
        <v>1</v>
      </c>
      <c r="U105" s="14">
        <v>1</v>
      </c>
      <c r="V105" s="19">
        <v>0.12291666666666699</v>
      </c>
      <c r="W105" s="17" t="s">
        <v>323</v>
      </c>
      <c r="X105" s="14">
        <v>1</v>
      </c>
      <c r="Y105" s="20">
        <v>16</v>
      </c>
      <c r="Z105" s="17">
        <v>0</v>
      </c>
      <c r="AA105" s="17">
        <v>0</v>
      </c>
      <c r="AB105" s="17" t="s">
        <v>325</v>
      </c>
      <c r="AC105">
        <v>4</v>
      </c>
      <c r="AD105">
        <v>1</v>
      </c>
      <c r="AE105" s="17">
        <v>1</v>
      </c>
      <c r="AF105" s="17"/>
      <c r="AG105" s="17"/>
      <c r="AH105" s="14">
        <v>1</v>
      </c>
      <c r="AI105" s="14">
        <v>0</v>
      </c>
      <c r="AJ105" s="14">
        <v>1</v>
      </c>
      <c r="AK105" s="17" t="s">
        <v>255</v>
      </c>
      <c r="AL105" s="17" t="s">
        <v>316</v>
      </c>
      <c r="AM105" s="17" t="s">
        <v>276</v>
      </c>
      <c r="AN105" s="17" t="s">
        <v>326</v>
      </c>
      <c r="AO105" s="16">
        <f t="shared" si="7"/>
        <v>2</v>
      </c>
      <c r="AP105">
        <v>1</v>
      </c>
      <c r="AQ105" s="20">
        <v>16</v>
      </c>
      <c r="AR105" s="17" t="s">
        <v>326</v>
      </c>
      <c r="AS105" s="17" t="s">
        <v>301</v>
      </c>
      <c r="AT105" s="12">
        <v>0</v>
      </c>
      <c r="AU105" s="17"/>
      <c r="AV105" s="17">
        <v>0</v>
      </c>
      <c r="AW105" s="17">
        <v>0</v>
      </c>
      <c r="AX105" s="40"/>
      <c r="AY105" s="16"/>
      <c r="AZ105" s="40"/>
      <c r="BA105" s="20"/>
    </row>
    <row r="106" spans="1:53" x14ac:dyDescent="0.4">
      <c r="A106">
        <v>219</v>
      </c>
      <c r="B106" s="13">
        <v>0</v>
      </c>
      <c r="C106" s="14">
        <v>1</v>
      </c>
      <c r="D106" s="17" t="s">
        <v>255</v>
      </c>
      <c r="E106" s="14">
        <v>0</v>
      </c>
      <c r="F106" s="14">
        <v>3</v>
      </c>
      <c r="G106" s="14">
        <v>4</v>
      </c>
      <c r="H106" s="14">
        <v>1</v>
      </c>
      <c r="I106" s="14">
        <f t="shared" si="5"/>
        <v>792</v>
      </c>
      <c r="J106" s="14">
        <f t="shared" si="6"/>
        <v>792</v>
      </c>
      <c r="K106" s="14">
        <v>66</v>
      </c>
      <c r="L106" s="12">
        <v>5</v>
      </c>
      <c r="M106" s="17" t="str">
        <f t="shared" si="4"/>
        <v xml:space="preserve">0 </v>
      </c>
      <c r="N106" s="18" t="s">
        <v>161</v>
      </c>
      <c r="O106" s="14">
        <v>3</v>
      </c>
      <c r="P106" s="14">
        <v>0</v>
      </c>
      <c r="Q106" s="14">
        <v>0</v>
      </c>
      <c r="R106" s="14">
        <v>0</v>
      </c>
      <c r="S106" s="14">
        <v>1</v>
      </c>
      <c r="T106" s="14">
        <v>1</v>
      </c>
      <c r="U106" s="14">
        <v>0</v>
      </c>
      <c r="V106" s="19">
        <v>0.76388888888888895</v>
      </c>
      <c r="W106" s="17" t="s">
        <v>327</v>
      </c>
      <c r="X106" s="14">
        <v>1</v>
      </c>
      <c r="Y106" s="20">
        <v>51</v>
      </c>
      <c r="Z106" s="17">
        <v>0</v>
      </c>
      <c r="AA106" s="17">
        <v>0</v>
      </c>
      <c r="AB106" s="21" t="s">
        <v>328</v>
      </c>
      <c r="AC106">
        <v>0</v>
      </c>
      <c r="AD106">
        <v>0</v>
      </c>
      <c r="AE106" s="17"/>
      <c r="AF106" s="17"/>
      <c r="AG106" s="17"/>
      <c r="AH106" s="14">
        <v>0</v>
      </c>
      <c r="AI106" s="14">
        <v>0</v>
      </c>
      <c r="AJ106" s="14">
        <v>1</v>
      </c>
      <c r="AK106" s="17" t="s">
        <v>316</v>
      </c>
      <c r="AL106" s="17" t="s">
        <v>260</v>
      </c>
      <c r="AM106" s="17" t="s">
        <v>297</v>
      </c>
      <c r="AN106" s="17" t="s">
        <v>329</v>
      </c>
      <c r="AO106" s="16">
        <f t="shared" si="7"/>
        <v>1</v>
      </c>
      <c r="AP106">
        <v>1</v>
      </c>
      <c r="AQ106" s="20">
        <v>51</v>
      </c>
      <c r="AR106" s="17" t="s">
        <v>329</v>
      </c>
      <c r="AS106" s="17" t="s">
        <v>292</v>
      </c>
      <c r="AT106" s="12">
        <v>0</v>
      </c>
      <c r="AU106" s="17"/>
      <c r="AV106" s="17">
        <v>0</v>
      </c>
      <c r="AW106" s="17">
        <v>0</v>
      </c>
      <c r="AX106" s="40"/>
      <c r="AY106" s="16"/>
      <c r="AZ106" s="40"/>
      <c r="BA106" s="20"/>
    </row>
    <row r="107" spans="1:53" x14ac:dyDescent="0.4">
      <c r="A107">
        <v>46</v>
      </c>
      <c r="B107" s="13">
        <v>1</v>
      </c>
      <c r="C107" s="14">
        <v>0</v>
      </c>
      <c r="D107" s="17" t="s">
        <v>316</v>
      </c>
      <c r="E107" s="14">
        <v>0</v>
      </c>
      <c r="F107" s="14">
        <v>3</v>
      </c>
      <c r="G107" s="14">
        <v>3</v>
      </c>
      <c r="H107" s="14">
        <v>1</v>
      </c>
      <c r="I107" s="14">
        <f t="shared" si="5"/>
        <v>560</v>
      </c>
      <c r="J107" s="14">
        <f t="shared" si="6"/>
        <v>552</v>
      </c>
      <c r="K107" s="14">
        <v>46</v>
      </c>
      <c r="L107" s="12">
        <v>3</v>
      </c>
      <c r="M107" s="17" t="str">
        <f t="shared" si="4"/>
        <v xml:space="preserve">8 </v>
      </c>
      <c r="N107" s="18" t="s">
        <v>330</v>
      </c>
      <c r="O107" s="14">
        <v>3</v>
      </c>
      <c r="P107" s="14">
        <v>0</v>
      </c>
      <c r="Q107" s="14">
        <v>1</v>
      </c>
      <c r="R107" s="14">
        <v>0</v>
      </c>
      <c r="S107" s="14">
        <v>0</v>
      </c>
      <c r="T107" s="14">
        <v>0</v>
      </c>
      <c r="U107" s="14">
        <v>0</v>
      </c>
      <c r="V107" s="19">
        <v>0.54097222222222197</v>
      </c>
      <c r="W107" s="17" t="s">
        <v>331</v>
      </c>
      <c r="X107" s="14">
        <v>1</v>
      </c>
      <c r="Y107" s="20">
        <v>44</v>
      </c>
      <c r="Z107" s="17">
        <v>1</v>
      </c>
      <c r="AA107" s="17">
        <v>0</v>
      </c>
      <c r="AB107" s="17" t="s">
        <v>332</v>
      </c>
      <c r="AC107">
        <v>2</v>
      </c>
      <c r="AD107">
        <v>0</v>
      </c>
      <c r="AE107" s="17"/>
      <c r="AF107" s="17"/>
      <c r="AG107" s="17"/>
      <c r="AH107" s="14">
        <v>0</v>
      </c>
      <c r="AI107" s="14">
        <v>0</v>
      </c>
      <c r="AJ107" s="14">
        <v>1</v>
      </c>
      <c r="AK107" s="17" t="s">
        <v>260</v>
      </c>
      <c r="AL107" s="17" t="s">
        <v>260</v>
      </c>
      <c r="AM107" s="17" t="s">
        <v>259</v>
      </c>
      <c r="AN107" s="17" t="s">
        <v>333</v>
      </c>
      <c r="AO107" s="16">
        <f t="shared" si="7"/>
        <v>1</v>
      </c>
      <c r="AP107">
        <v>1</v>
      </c>
      <c r="AQ107" s="20">
        <v>44</v>
      </c>
      <c r="AR107" s="17" t="s">
        <v>333</v>
      </c>
      <c r="AS107" s="17" t="s">
        <v>358</v>
      </c>
      <c r="AT107" s="12">
        <v>0</v>
      </c>
      <c r="AU107" s="17"/>
      <c r="AV107" s="17">
        <v>0</v>
      </c>
      <c r="AW107" s="17">
        <v>1</v>
      </c>
      <c r="AX107" s="40"/>
      <c r="AY107" s="16"/>
      <c r="AZ107" s="40"/>
      <c r="BA107" s="20"/>
    </row>
    <row r="108" spans="1:53" x14ac:dyDescent="0.4">
      <c r="A108">
        <v>23</v>
      </c>
      <c r="B108" s="13">
        <v>0</v>
      </c>
      <c r="C108" s="14">
        <v>1</v>
      </c>
      <c r="D108" s="17" t="s">
        <v>260</v>
      </c>
      <c r="E108" s="14">
        <v>0</v>
      </c>
      <c r="F108" s="14">
        <v>3</v>
      </c>
      <c r="G108" s="14">
        <v>3</v>
      </c>
      <c r="H108" s="14">
        <v>3</v>
      </c>
      <c r="I108" s="14">
        <f t="shared" si="5"/>
        <v>1049</v>
      </c>
      <c r="J108" s="14">
        <f t="shared" si="6"/>
        <v>1044</v>
      </c>
      <c r="K108" s="14">
        <v>87</v>
      </c>
      <c r="L108" s="12">
        <v>6</v>
      </c>
      <c r="M108" s="17" t="str">
        <f t="shared" si="4"/>
        <v xml:space="preserve">5 </v>
      </c>
      <c r="N108" s="18" t="s">
        <v>334</v>
      </c>
      <c r="O108" s="14">
        <v>5</v>
      </c>
      <c r="P108" s="14">
        <v>1</v>
      </c>
      <c r="Q108" s="14">
        <v>1</v>
      </c>
      <c r="R108" s="14">
        <v>0</v>
      </c>
      <c r="S108" s="14">
        <v>1</v>
      </c>
      <c r="T108" s="14">
        <v>1</v>
      </c>
      <c r="U108" s="14">
        <v>1</v>
      </c>
      <c r="V108" s="19">
        <v>0.98333333333333295</v>
      </c>
      <c r="W108" s="17" t="s">
        <v>335</v>
      </c>
      <c r="X108" s="14">
        <v>1</v>
      </c>
      <c r="Y108" s="20">
        <v>43</v>
      </c>
      <c r="Z108" s="17">
        <v>1</v>
      </c>
      <c r="AA108" s="17">
        <v>0</v>
      </c>
      <c r="AB108" s="21" t="s">
        <v>139</v>
      </c>
      <c r="AC108">
        <v>0</v>
      </c>
      <c r="AD108">
        <v>0</v>
      </c>
      <c r="AE108" s="17"/>
      <c r="AF108" s="17"/>
      <c r="AG108" s="17"/>
      <c r="AH108" s="14">
        <v>0</v>
      </c>
      <c r="AI108" s="14">
        <v>0</v>
      </c>
      <c r="AJ108" s="14">
        <v>1</v>
      </c>
      <c r="AK108" s="17" t="s">
        <v>276</v>
      </c>
      <c r="AL108" s="17" t="s">
        <v>297</v>
      </c>
      <c r="AM108" s="17" t="s">
        <v>326</v>
      </c>
      <c r="AN108" s="17" t="s">
        <v>336</v>
      </c>
      <c r="AO108" s="16">
        <f t="shared" si="7"/>
        <v>1</v>
      </c>
      <c r="AP108">
        <v>1</v>
      </c>
      <c r="AQ108" s="20">
        <v>43</v>
      </c>
      <c r="AR108" s="17" t="s">
        <v>336</v>
      </c>
      <c r="AS108" s="17" t="s">
        <v>371</v>
      </c>
      <c r="AT108" s="12">
        <v>0</v>
      </c>
      <c r="AU108" s="17"/>
      <c r="AV108" s="17">
        <v>0</v>
      </c>
      <c r="AW108" s="17">
        <v>1</v>
      </c>
      <c r="AX108" s="40"/>
      <c r="AY108" s="16"/>
      <c r="AZ108" s="40"/>
      <c r="BA108" s="20"/>
    </row>
    <row r="109" spans="1:53" x14ac:dyDescent="0.4">
      <c r="A109">
        <v>313</v>
      </c>
      <c r="B109" s="13">
        <v>0</v>
      </c>
      <c r="C109" s="14">
        <v>0</v>
      </c>
      <c r="D109" s="17" t="s">
        <v>337</v>
      </c>
      <c r="E109" s="14">
        <v>0</v>
      </c>
      <c r="F109" s="14">
        <v>3</v>
      </c>
      <c r="G109" s="14">
        <v>4</v>
      </c>
      <c r="H109" s="14">
        <v>0</v>
      </c>
      <c r="I109" s="14">
        <f t="shared" si="5"/>
        <v>436</v>
      </c>
      <c r="J109" s="14">
        <f t="shared" si="6"/>
        <v>432</v>
      </c>
      <c r="K109" s="14">
        <v>36</v>
      </c>
      <c r="L109" s="12">
        <v>2</v>
      </c>
      <c r="M109" s="17" t="str">
        <f t="shared" si="4"/>
        <v xml:space="preserve">4 </v>
      </c>
      <c r="N109" s="18" t="s">
        <v>338</v>
      </c>
      <c r="O109" s="14">
        <v>2</v>
      </c>
      <c r="P109" s="14">
        <v>0</v>
      </c>
      <c r="Q109" s="14">
        <v>1</v>
      </c>
      <c r="R109" s="14">
        <v>0</v>
      </c>
      <c r="S109" s="14">
        <v>0</v>
      </c>
      <c r="T109" s="14">
        <v>0</v>
      </c>
      <c r="U109" s="14">
        <v>1</v>
      </c>
      <c r="V109" s="19">
        <v>0.88055555555555598</v>
      </c>
      <c r="W109" s="17" t="s">
        <v>339</v>
      </c>
      <c r="X109" s="14">
        <v>1</v>
      </c>
      <c r="Y109" s="20">
        <v>33</v>
      </c>
      <c r="Z109" s="17">
        <v>1</v>
      </c>
      <c r="AA109" s="17">
        <v>0</v>
      </c>
      <c r="AB109" s="17" t="s">
        <v>58</v>
      </c>
      <c r="AC109">
        <v>2</v>
      </c>
      <c r="AD109">
        <v>0</v>
      </c>
      <c r="AE109" s="17"/>
      <c r="AF109" s="17"/>
      <c r="AG109" s="17"/>
      <c r="AH109" s="14">
        <v>0</v>
      </c>
      <c r="AI109" s="14">
        <v>0</v>
      </c>
      <c r="AJ109" s="14">
        <v>1</v>
      </c>
      <c r="AK109" s="17" t="s">
        <v>259</v>
      </c>
      <c r="AL109" s="17" t="s">
        <v>259</v>
      </c>
      <c r="AM109" s="17" t="s">
        <v>310</v>
      </c>
      <c r="AN109" s="17" t="s">
        <v>336</v>
      </c>
      <c r="AO109" s="16">
        <f t="shared" si="7"/>
        <v>1</v>
      </c>
      <c r="AP109">
        <v>1</v>
      </c>
      <c r="AQ109" s="20">
        <v>33</v>
      </c>
      <c r="AR109" s="17" t="s">
        <v>336</v>
      </c>
      <c r="AS109" s="17" t="s">
        <v>371</v>
      </c>
      <c r="AT109" s="12">
        <v>0</v>
      </c>
      <c r="AU109" s="17"/>
      <c r="AV109" s="17">
        <v>0</v>
      </c>
      <c r="AW109" s="17">
        <v>1</v>
      </c>
      <c r="AX109" s="40"/>
      <c r="AY109" s="16"/>
      <c r="AZ109" s="40"/>
      <c r="BA109" s="20"/>
    </row>
    <row r="110" spans="1:53" x14ac:dyDescent="0.4">
      <c r="A110">
        <v>18</v>
      </c>
      <c r="B110" s="13">
        <v>0</v>
      </c>
      <c r="C110" s="14">
        <v>0</v>
      </c>
      <c r="D110" s="17" t="s">
        <v>259</v>
      </c>
      <c r="E110" s="14">
        <v>0</v>
      </c>
      <c r="F110" s="14">
        <v>3</v>
      </c>
      <c r="G110" s="14">
        <v>2</v>
      </c>
      <c r="H110" s="14">
        <v>1</v>
      </c>
      <c r="I110" s="14">
        <f t="shared" si="5"/>
        <v>800</v>
      </c>
      <c r="J110" s="14">
        <f t="shared" si="6"/>
        <v>792</v>
      </c>
      <c r="K110" s="14">
        <v>66</v>
      </c>
      <c r="L110" s="12">
        <v>5</v>
      </c>
      <c r="M110" s="17" t="str">
        <f t="shared" si="4"/>
        <v xml:space="preserve">8 </v>
      </c>
      <c r="N110" s="18" t="s">
        <v>340</v>
      </c>
      <c r="O110" s="14">
        <v>5</v>
      </c>
      <c r="P110" s="14">
        <v>1</v>
      </c>
      <c r="Q110" s="14">
        <v>1</v>
      </c>
      <c r="R110" s="14">
        <v>0</v>
      </c>
      <c r="S110" s="14">
        <v>1</v>
      </c>
      <c r="T110" s="14">
        <v>1</v>
      </c>
      <c r="U110" s="14">
        <v>0</v>
      </c>
      <c r="V110" s="19">
        <v>0.54583333333333295</v>
      </c>
      <c r="W110" s="17" t="s">
        <v>341</v>
      </c>
      <c r="X110" s="14">
        <v>1</v>
      </c>
      <c r="Y110" s="20">
        <v>73</v>
      </c>
      <c r="Z110" s="17">
        <v>1</v>
      </c>
      <c r="AA110" s="17">
        <v>0</v>
      </c>
      <c r="AB110" s="17" t="s">
        <v>115</v>
      </c>
      <c r="AC110">
        <v>3</v>
      </c>
      <c r="AD110">
        <v>0</v>
      </c>
      <c r="AE110" s="17"/>
      <c r="AF110" s="17"/>
      <c r="AG110" s="17"/>
      <c r="AH110" s="14">
        <v>0</v>
      </c>
      <c r="AI110" s="14">
        <v>0</v>
      </c>
      <c r="AJ110" s="14">
        <v>1</v>
      </c>
      <c r="AK110" s="17" t="s">
        <v>289</v>
      </c>
      <c r="AL110" s="17" t="s">
        <v>289</v>
      </c>
      <c r="AM110" s="17" t="s">
        <v>310</v>
      </c>
      <c r="AN110" s="17" t="s">
        <v>342</v>
      </c>
      <c r="AO110" s="16">
        <f t="shared" si="7"/>
        <v>1</v>
      </c>
      <c r="AP110">
        <v>1</v>
      </c>
      <c r="AQ110" s="20">
        <v>73</v>
      </c>
      <c r="AR110" s="17" t="s">
        <v>342</v>
      </c>
      <c r="AS110" s="17" t="s">
        <v>399</v>
      </c>
      <c r="AT110" s="12">
        <v>0</v>
      </c>
      <c r="AU110" s="17"/>
      <c r="AV110" s="17">
        <v>0</v>
      </c>
      <c r="AW110" s="17">
        <v>1</v>
      </c>
      <c r="AX110" s="40"/>
      <c r="AY110" s="16"/>
      <c r="AZ110" s="40"/>
      <c r="BA110" s="20"/>
    </row>
    <row r="111" spans="1:53" x14ac:dyDescent="0.4">
      <c r="A111">
        <v>137</v>
      </c>
      <c r="B111" s="13">
        <v>1</v>
      </c>
      <c r="C111" s="14">
        <v>0</v>
      </c>
      <c r="D111" s="17" t="s">
        <v>326</v>
      </c>
      <c r="E111" s="14">
        <v>0</v>
      </c>
      <c r="F111" s="14">
        <v>0</v>
      </c>
      <c r="G111" s="14">
        <v>2</v>
      </c>
      <c r="H111" s="14">
        <v>0</v>
      </c>
      <c r="I111" s="14">
        <f t="shared" si="5"/>
        <v>536</v>
      </c>
      <c r="J111" s="14">
        <f t="shared" si="6"/>
        <v>528</v>
      </c>
      <c r="K111" s="14">
        <v>44</v>
      </c>
      <c r="L111" s="12">
        <v>3</v>
      </c>
      <c r="M111" s="17" t="str">
        <f t="shared" si="4"/>
        <v xml:space="preserve">8 </v>
      </c>
      <c r="N111" s="18" t="s">
        <v>343</v>
      </c>
      <c r="O111" s="14">
        <v>0</v>
      </c>
      <c r="P111" s="14">
        <v>0</v>
      </c>
      <c r="Q111" s="14">
        <v>0</v>
      </c>
      <c r="R111" s="14">
        <v>0</v>
      </c>
      <c r="S111" s="14">
        <v>1</v>
      </c>
      <c r="T111" s="14">
        <v>1</v>
      </c>
      <c r="U111" s="14">
        <v>0</v>
      </c>
      <c r="V111" s="19">
        <v>0.47777777777777802</v>
      </c>
      <c r="W111" s="17" t="s">
        <v>344</v>
      </c>
      <c r="X111" s="14">
        <v>1</v>
      </c>
      <c r="Y111" s="20">
        <v>15</v>
      </c>
      <c r="Z111" s="17">
        <v>0</v>
      </c>
      <c r="AA111" s="17">
        <v>1</v>
      </c>
      <c r="AB111" s="17" t="s">
        <v>148</v>
      </c>
      <c r="AC111">
        <v>1</v>
      </c>
      <c r="AD111">
        <v>0</v>
      </c>
      <c r="AE111" s="17"/>
      <c r="AF111" s="17"/>
      <c r="AG111" s="17"/>
      <c r="AH111" s="14">
        <v>1</v>
      </c>
      <c r="AI111" s="14">
        <v>0</v>
      </c>
      <c r="AJ111" s="14">
        <v>1</v>
      </c>
      <c r="AK111" s="17" t="s">
        <v>310</v>
      </c>
      <c r="AL111" s="17" t="s">
        <v>310</v>
      </c>
      <c r="AM111" s="17" t="s">
        <v>319</v>
      </c>
      <c r="AN111" s="17" t="s">
        <v>321</v>
      </c>
      <c r="AO111" s="16">
        <f t="shared" si="7"/>
        <v>1</v>
      </c>
      <c r="AP111">
        <v>1</v>
      </c>
      <c r="AQ111" s="20">
        <v>15</v>
      </c>
      <c r="AR111" s="17" t="s">
        <v>321</v>
      </c>
      <c r="AS111" s="17" t="s">
        <v>329</v>
      </c>
      <c r="AT111" s="12">
        <v>0</v>
      </c>
      <c r="AU111" s="17"/>
      <c r="AV111" s="17">
        <v>1</v>
      </c>
      <c r="AW111" s="17">
        <v>0</v>
      </c>
      <c r="AX111" s="40"/>
      <c r="AY111" s="16"/>
      <c r="AZ111" s="40"/>
      <c r="BA111" s="20"/>
    </row>
    <row r="112" spans="1:53" x14ac:dyDescent="0.4">
      <c r="A112">
        <v>237</v>
      </c>
      <c r="B112" s="13">
        <v>0</v>
      </c>
      <c r="C112" s="14">
        <v>0</v>
      </c>
      <c r="D112" s="17" t="s">
        <v>301</v>
      </c>
      <c r="E112" s="14">
        <v>1</v>
      </c>
      <c r="F112" s="14">
        <v>1</v>
      </c>
      <c r="G112" s="14">
        <v>3</v>
      </c>
      <c r="H112" s="14">
        <v>1</v>
      </c>
      <c r="I112" s="14">
        <f t="shared" si="5"/>
        <v>408</v>
      </c>
      <c r="J112" s="14">
        <f t="shared" si="6"/>
        <v>408</v>
      </c>
      <c r="K112" s="14">
        <v>34</v>
      </c>
      <c r="L112" s="12">
        <v>2</v>
      </c>
      <c r="M112" s="17" t="str">
        <f t="shared" ref="M112:M175" si="8">MID(N112,6,2)</f>
        <v xml:space="preserve">0 </v>
      </c>
      <c r="N112" s="18" t="s">
        <v>345</v>
      </c>
      <c r="O112" s="14">
        <v>3</v>
      </c>
      <c r="P112" s="14">
        <v>1</v>
      </c>
      <c r="Q112" s="14">
        <v>1</v>
      </c>
      <c r="R112" s="14">
        <v>0</v>
      </c>
      <c r="S112" s="14">
        <v>1</v>
      </c>
      <c r="T112" s="14">
        <v>1</v>
      </c>
      <c r="U112" s="14">
        <v>1</v>
      </c>
      <c r="V112" s="19">
        <v>0.89652777777777803</v>
      </c>
      <c r="W112" s="17" t="s">
        <v>346</v>
      </c>
      <c r="X112" s="14">
        <v>1</v>
      </c>
      <c r="Y112" s="20">
        <v>35</v>
      </c>
      <c r="Z112" s="17">
        <v>0</v>
      </c>
      <c r="AA112" s="17">
        <v>0</v>
      </c>
      <c r="AB112" s="17" t="s">
        <v>128</v>
      </c>
      <c r="AC112">
        <v>2</v>
      </c>
      <c r="AD112">
        <v>1</v>
      </c>
      <c r="AE112" s="17">
        <v>4</v>
      </c>
      <c r="AF112" s="17"/>
      <c r="AG112" s="17"/>
      <c r="AH112" s="14">
        <v>0</v>
      </c>
      <c r="AI112" s="14">
        <v>0</v>
      </c>
      <c r="AJ112" s="14">
        <v>1</v>
      </c>
      <c r="AK112" s="17" t="s">
        <v>323</v>
      </c>
      <c r="AL112" s="17" t="s">
        <v>347</v>
      </c>
      <c r="AM112" s="17" t="s">
        <v>321</v>
      </c>
      <c r="AN112" s="17" t="s">
        <v>339</v>
      </c>
      <c r="AO112" s="16">
        <f t="shared" si="7"/>
        <v>3</v>
      </c>
      <c r="AP112">
        <v>2</v>
      </c>
      <c r="AQ112" s="20">
        <v>35</v>
      </c>
      <c r="AR112" s="17" t="s">
        <v>394</v>
      </c>
      <c r="AS112" s="17" t="s">
        <v>331</v>
      </c>
      <c r="AT112" s="12">
        <v>0</v>
      </c>
      <c r="AU112" s="17"/>
      <c r="AV112" s="17">
        <v>0</v>
      </c>
      <c r="AW112" s="17">
        <v>0</v>
      </c>
      <c r="AX112" s="40"/>
      <c r="AY112" s="16"/>
      <c r="AZ112" s="40"/>
      <c r="BA112" s="20"/>
    </row>
    <row r="113" spans="1:55" x14ac:dyDescent="0.4">
      <c r="A113">
        <v>620</v>
      </c>
      <c r="B113" s="13">
        <v>0</v>
      </c>
      <c r="C113" s="14">
        <v>1</v>
      </c>
      <c r="D113" s="17" t="s">
        <v>301</v>
      </c>
      <c r="E113" s="14">
        <v>1</v>
      </c>
      <c r="F113" s="14">
        <v>3</v>
      </c>
      <c r="G113" s="14">
        <v>1</v>
      </c>
      <c r="H113" s="14">
        <v>2</v>
      </c>
      <c r="I113" s="14">
        <f t="shared" si="5"/>
        <v>772</v>
      </c>
      <c r="J113" s="14">
        <f t="shared" si="6"/>
        <v>768</v>
      </c>
      <c r="K113" s="14">
        <v>64</v>
      </c>
      <c r="L113" s="12">
        <v>5</v>
      </c>
      <c r="M113" s="17" t="str">
        <f t="shared" si="8"/>
        <v xml:space="preserve">4 </v>
      </c>
      <c r="N113" s="18" t="s">
        <v>348</v>
      </c>
      <c r="O113" s="14">
        <v>2</v>
      </c>
      <c r="P113" s="14">
        <v>0</v>
      </c>
      <c r="Q113" s="14">
        <v>1</v>
      </c>
      <c r="R113" s="14">
        <v>0</v>
      </c>
      <c r="S113" s="14">
        <v>1</v>
      </c>
      <c r="T113" s="14">
        <v>0</v>
      </c>
      <c r="U113" s="14">
        <v>0</v>
      </c>
      <c r="V113" s="19">
        <v>0.77222222222222203</v>
      </c>
      <c r="W113" s="17" t="s">
        <v>349</v>
      </c>
      <c r="X113" s="14">
        <v>1</v>
      </c>
      <c r="Y113" s="20">
        <v>52</v>
      </c>
      <c r="Z113" s="17">
        <v>0</v>
      </c>
      <c r="AA113" s="17">
        <v>0</v>
      </c>
      <c r="AB113" s="17" t="s">
        <v>350</v>
      </c>
      <c r="AC113">
        <v>0</v>
      </c>
      <c r="AD113">
        <v>1</v>
      </c>
      <c r="AE113" s="17">
        <v>2</v>
      </c>
      <c r="AF113" s="17"/>
      <c r="AG113" s="17"/>
      <c r="AH113" s="14">
        <v>1</v>
      </c>
      <c r="AI113" s="14">
        <v>0</v>
      </c>
      <c r="AJ113" s="14">
        <v>1</v>
      </c>
      <c r="AK113" s="17" t="s">
        <v>323</v>
      </c>
      <c r="AL113" s="17" t="s">
        <v>319</v>
      </c>
      <c r="AM113" s="17" t="s">
        <v>321</v>
      </c>
      <c r="AN113" s="17" t="s">
        <v>351</v>
      </c>
      <c r="AO113" s="16">
        <f t="shared" si="7"/>
        <v>3</v>
      </c>
      <c r="AP113">
        <v>2</v>
      </c>
      <c r="AQ113" s="20">
        <v>52</v>
      </c>
      <c r="AR113" s="17" t="s">
        <v>401</v>
      </c>
      <c r="AS113" s="17" t="s">
        <v>382</v>
      </c>
      <c r="AT113" s="12">
        <v>0</v>
      </c>
      <c r="AU113" s="17"/>
      <c r="AV113" s="17">
        <v>0</v>
      </c>
      <c r="AW113" s="17">
        <v>0</v>
      </c>
      <c r="AX113" s="40"/>
      <c r="AY113" s="16"/>
      <c r="AZ113" s="40"/>
      <c r="BA113" s="20"/>
    </row>
    <row r="114" spans="1:55" x14ac:dyDescent="0.4">
      <c r="A114">
        <v>165</v>
      </c>
      <c r="B114" s="13">
        <v>0</v>
      </c>
      <c r="C114" s="14">
        <v>0</v>
      </c>
      <c r="D114" s="17" t="s">
        <v>310</v>
      </c>
      <c r="E114" s="14">
        <v>1</v>
      </c>
      <c r="F114" s="14">
        <v>0</v>
      </c>
      <c r="G114" s="14">
        <v>5</v>
      </c>
      <c r="H114" s="14">
        <v>0</v>
      </c>
      <c r="I114" s="14">
        <f t="shared" si="5"/>
        <v>454</v>
      </c>
      <c r="J114" s="14">
        <f t="shared" si="6"/>
        <v>444</v>
      </c>
      <c r="K114" s="14">
        <v>37</v>
      </c>
      <c r="L114" s="12">
        <v>2</v>
      </c>
      <c r="M114" s="17" t="str">
        <f t="shared" si="8"/>
        <v>10</v>
      </c>
      <c r="N114" s="18" t="s">
        <v>352</v>
      </c>
      <c r="O114" s="14">
        <v>4</v>
      </c>
      <c r="P114" s="14">
        <v>0</v>
      </c>
      <c r="Q114" s="14">
        <v>1</v>
      </c>
      <c r="R114" s="14">
        <v>0</v>
      </c>
      <c r="S114" s="14">
        <v>1</v>
      </c>
      <c r="T114" s="14">
        <v>0</v>
      </c>
      <c r="U114" s="14">
        <v>0</v>
      </c>
      <c r="V114" s="19">
        <v>0.62222222222222201</v>
      </c>
      <c r="W114" s="17" t="s">
        <v>353</v>
      </c>
      <c r="X114" s="14">
        <v>0</v>
      </c>
      <c r="Y114" s="20">
        <v>50</v>
      </c>
      <c r="Z114" s="17">
        <v>1</v>
      </c>
      <c r="AA114" s="17">
        <v>1</v>
      </c>
      <c r="AB114" s="17" t="s">
        <v>128</v>
      </c>
      <c r="AC114">
        <v>2</v>
      </c>
      <c r="AD114">
        <v>0</v>
      </c>
      <c r="AE114" s="17"/>
      <c r="AF114" s="17"/>
      <c r="AG114" s="17"/>
      <c r="AH114" s="14">
        <v>0</v>
      </c>
      <c r="AI114" s="14">
        <v>0</v>
      </c>
      <c r="AJ114" s="14">
        <v>1</v>
      </c>
      <c r="AK114" s="17" t="s">
        <v>323</v>
      </c>
      <c r="AL114" s="17" t="s">
        <v>319</v>
      </c>
      <c r="AM114" s="17" t="s">
        <v>321</v>
      </c>
      <c r="AN114" s="17" t="s">
        <v>354</v>
      </c>
      <c r="AO114" s="16">
        <f t="shared" si="7"/>
        <v>4</v>
      </c>
      <c r="AP114">
        <v>2</v>
      </c>
      <c r="AQ114" s="20">
        <v>50</v>
      </c>
      <c r="AR114" s="17" t="s">
        <v>358</v>
      </c>
      <c r="AS114" s="17" t="s">
        <v>389</v>
      </c>
      <c r="AT114" s="12">
        <v>0</v>
      </c>
      <c r="AU114" s="17"/>
      <c r="AV114" s="17">
        <v>1</v>
      </c>
      <c r="AW114" s="17">
        <v>1</v>
      </c>
      <c r="AX114" s="40"/>
      <c r="AY114" s="16"/>
      <c r="AZ114" s="40"/>
      <c r="BA114" s="20"/>
    </row>
    <row r="115" spans="1:55" x14ac:dyDescent="0.4">
      <c r="A115">
        <v>516</v>
      </c>
      <c r="B115" s="13">
        <v>0</v>
      </c>
      <c r="C115" s="14">
        <v>1</v>
      </c>
      <c r="D115" s="17" t="s">
        <v>319</v>
      </c>
      <c r="E115" s="14">
        <v>1</v>
      </c>
      <c r="F115" s="14">
        <v>0</v>
      </c>
      <c r="G115" s="14">
        <v>3</v>
      </c>
      <c r="H115" s="14">
        <v>0</v>
      </c>
      <c r="I115" s="14">
        <f t="shared" si="5"/>
        <v>281</v>
      </c>
      <c r="J115" s="14">
        <f t="shared" si="6"/>
        <v>276</v>
      </c>
      <c r="K115" s="14">
        <v>23</v>
      </c>
      <c r="L115" s="12">
        <v>1</v>
      </c>
      <c r="M115" s="17" t="str">
        <f t="shared" si="8"/>
        <v xml:space="preserve">5 </v>
      </c>
      <c r="N115" s="18" t="s">
        <v>355</v>
      </c>
      <c r="O115" s="14">
        <v>0</v>
      </c>
      <c r="P115" s="14">
        <v>1</v>
      </c>
      <c r="Q115" s="14">
        <v>1</v>
      </c>
      <c r="R115" s="14">
        <v>1</v>
      </c>
      <c r="S115" s="14">
        <v>0</v>
      </c>
      <c r="T115" s="14">
        <v>1</v>
      </c>
      <c r="U115" s="14">
        <v>1</v>
      </c>
      <c r="V115" s="19">
        <v>0.133333333333333</v>
      </c>
      <c r="W115" s="17" t="s">
        <v>339</v>
      </c>
      <c r="X115" s="14">
        <v>1</v>
      </c>
      <c r="Y115" s="20">
        <v>24</v>
      </c>
      <c r="Z115" s="17">
        <v>1</v>
      </c>
      <c r="AA115" s="17">
        <v>0</v>
      </c>
      <c r="AB115" s="17" t="s">
        <v>128</v>
      </c>
      <c r="AC115">
        <v>2</v>
      </c>
      <c r="AD115">
        <v>1</v>
      </c>
      <c r="AE115" s="17">
        <v>6</v>
      </c>
      <c r="AF115" s="17"/>
      <c r="AG115" s="17"/>
      <c r="AH115" s="14">
        <v>0</v>
      </c>
      <c r="AI115" s="14">
        <v>0</v>
      </c>
      <c r="AJ115" s="14">
        <v>1</v>
      </c>
      <c r="AK115" s="17" t="s">
        <v>319</v>
      </c>
      <c r="AL115" s="17" t="s">
        <v>319</v>
      </c>
      <c r="AM115" s="17" t="s">
        <v>321</v>
      </c>
      <c r="AN115" s="17" t="s">
        <v>356</v>
      </c>
      <c r="AO115" s="16">
        <f t="shared" si="7"/>
        <v>0</v>
      </c>
      <c r="AP115">
        <v>0</v>
      </c>
      <c r="AQ115" s="20">
        <v>24</v>
      </c>
      <c r="AR115" s="17" t="s">
        <v>356</v>
      </c>
      <c r="AS115" s="17" t="s">
        <v>339</v>
      </c>
      <c r="AT115" s="12">
        <v>0</v>
      </c>
      <c r="AU115" s="17"/>
      <c r="AV115" s="17">
        <v>0</v>
      </c>
      <c r="AW115" s="17">
        <v>1</v>
      </c>
      <c r="AX115" s="40"/>
      <c r="AY115" s="16"/>
      <c r="AZ115" s="40"/>
      <c r="BA115" s="20"/>
    </row>
    <row r="116" spans="1:55" x14ac:dyDescent="0.4">
      <c r="A116">
        <v>256</v>
      </c>
      <c r="B116" s="13">
        <v>1</v>
      </c>
      <c r="C116" s="13">
        <v>0</v>
      </c>
      <c r="D116" s="27" t="s">
        <v>323</v>
      </c>
      <c r="E116" s="13">
        <v>0</v>
      </c>
      <c r="F116" s="13">
        <v>1</v>
      </c>
      <c r="G116" s="13">
        <v>1</v>
      </c>
      <c r="H116" s="13">
        <v>2</v>
      </c>
      <c r="I116" s="13">
        <f t="shared" si="5"/>
        <v>529</v>
      </c>
      <c r="J116" s="13">
        <f t="shared" si="6"/>
        <v>528</v>
      </c>
      <c r="K116" s="13">
        <v>44</v>
      </c>
      <c r="L116" s="12">
        <v>3</v>
      </c>
      <c r="M116" s="27" t="str">
        <f t="shared" si="8"/>
        <v xml:space="preserve">1 </v>
      </c>
      <c r="N116" s="28" t="s">
        <v>357</v>
      </c>
      <c r="O116" s="13">
        <v>5</v>
      </c>
      <c r="P116" s="13">
        <v>1</v>
      </c>
      <c r="Q116" s="13">
        <v>1</v>
      </c>
      <c r="R116" s="13">
        <v>0</v>
      </c>
      <c r="S116" s="13">
        <v>1</v>
      </c>
      <c r="T116" s="13">
        <v>1</v>
      </c>
      <c r="U116" s="13">
        <v>0</v>
      </c>
      <c r="V116" s="29">
        <v>0.65208333333333302</v>
      </c>
      <c r="W116" s="27" t="s">
        <v>358</v>
      </c>
      <c r="X116" s="13">
        <v>0</v>
      </c>
      <c r="Y116" s="30">
        <v>24</v>
      </c>
      <c r="Z116" s="27">
        <v>0</v>
      </c>
      <c r="AA116" s="27">
        <v>1</v>
      </c>
      <c r="AB116" s="27" t="s">
        <v>68</v>
      </c>
      <c r="AC116">
        <v>3</v>
      </c>
      <c r="AD116">
        <v>0</v>
      </c>
      <c r="AE116" s="27"/>
      <c r="AF116" s="27"/>
      <c r="AG116" s="27"/>
      <c r="AH116" s="13">
        <v>0</v>
      </c>
      <c r="AI116" s="13">
        <v>0</v>
      </c>
      <c r="AJ116" s="13">
        <v>1</v>
      </c>
      <c r="AK116" s="27" t="s">
        <v>319</v>
      </c>
      <c r="AL116" s="27" t="s">
        <v>347</v>
      </c>
      <c r="AM116" s="27" t="s">
        <v>321</v>
      </c>
      <c r="AN116" s="27" t="s">
        <v>359</v>
      </c>
      <c r="AO116" s="16">
        <f t="shared" si="7"/>
        <v>1</v>
      </c>
      <c r="AP116">
        <v>1</v>
      </c>
      <c r="AQ116" s="30">
        <v>24</v>
      </c>
      <c r="AR116" s="27" t="s">
        <v>373</v>
      </c>
      <c r="AS116" s="33">
        <v>43370</v>
      </c>
      <c r="AT116" s="12">
        <v>0</v>
      </c>
      <c r="AU116" s="27"/>
      <c r="AV116" s="27">
        <v>1</v>
      </c>
      <c r="AW116" s="27">
        <v>0</v>
      </c>
      <c r="AX116" s="40"/>
      <c r="AY116" s="16"/>
      <c r="AZ116" s="40"/>
      <c r="BA116" s="30"/>
    </row>
    <row r="117" spans="1:55" x14ac:dyDescent="0.4">
      <c r="A117">
        <v>575</v>
      </c>
      <c r="B117" s="13">
        <v>0</v>
      </c>
      <c r="C117" s="14">
        <v>0</v>
      </c>
      <c r="D117" s="17" t="s">
        <v>319</v>
      </c>
      <c r="E117" s="14">
        <v>1</v>
      </c>
      <c r="F117" s="14">
        <v>3</v>
      </c>
      <c r="G117" s="14">
        <v>3</v>
      </c>
      <c r="H117" s="14">
        <v>0</v>
      </c>
      <c r="I117" s="14">
        <f t="shared" si="5"/>
        <v>745</v>
      </c>
      <c r="J117" s="14">
        <f t="shared" si="6"/>
        <v>744</v>
      </c>
      <c r="K117" s="14">
        <v>62</v>
      </c>
      <c r="L117" s="12">
        <v>5</v>
      </c>
      <c r="M117" s="17" t="str">
        <f t="shared" si="8"/>
        <v xml:space="preserve">1 </v>
      </c>
      <c r="N117" s="18" t="s">
        <v>360</v>
      </c>
      <c r="O117" s="14">
        <v>2</v>
      </c>
      <c r="P117" s="14">
        <v>0</v>
      </c>
      <c r="Q117" s="14">
        <v>1</v>
      </c>
      <c r="R117" s="14">
        <v>0</v>
      </c>
      <c r="S117" s="14">
        <v>1</v>
      </c>
      <c r="T117" s="14">
        <v>1</v>
      </c>
      <c r="U117" s="14">
        <v>0</v>
      </c>
      <c r="V117" s="19">
        <v>0.54236111111111096</v>
      </c>
      <c r="W117" s="17" t="s">
        <v>361</v>
      </c>
      <c r="X117" s="14">
        <v>1</v>
      </c>
      <c r="Y117" s="20">
        <v>66</v>
      </c>
      <c r="Z117" s="17">
        <v>0</v>
      </c>
      <c r="AA117" s="17">
        <v>0</v>
      </c>
      <c r="AB117" s="17" t="s">
        <v>58</v>
      </c>
      <c r="AC117">
        <v>2</v>
      </c>
      <c r="AD117">
        <v>0</v>
      </c>
      <c r="AE117" s="17"/>
      <c r="AF117" s="17"/>
      <c r="AG117" s="17"/>
      <c r="AH117" s="14">
        <v>0</v>
      </c>
      <c r="AI117" s="14">
        <v>0</v>
      </c>
      <c r="AJ117" s="14">
        <v>1</v>
      </c>
      <c r="AK117" s="17" t="s">
        <v>347</v>
      </c>
      <c r="AL117" s="17" t="s">
        <v>293</v>
      </c>
      <c r="AM117" s="17" t="s">
        <v>362</v>
      </c>
      <c r="AN117" s="17" t="s">
        <v>363</v>
      </c>
      <c r="AO117" s="16">
        <f t="shared" si="7"/>
        <v>1</v>
      </c>
      <c r="AP117">
        <v>1</v>
      </c>
      <c r="AQ117" s="20">
        <v>66</v>
      </c>
      <c r="AR117" s="17" t="s">
        <v>363</v>
      </c>
      <c r="AS117" s="15">
        <v>43412</v>
      </c>
      <c r="AT117" s="12">
        <v>0</v>
      </c>
      <c r="AU117" s="17"/>
      <c r="AV117" s="17">
        <v>0</v>
      </c>
      <c r="AW117" s="17">
        <v>0</v>
      </c>
      <c r="AX117" s="40"/>
      <c r="AY117" s="16"/>
      <c r="AZ117" s="40"/>
      <c r="BA117" s="20"/>
    </row>
    <row r="118" spans="1:55" x14ac:dyDescent="0.4">
      <c r="A118">
        <v>287</v>
      </c>
      <c r="B118" s="13">
        <v>0</v>
      </c>
      <c r="C118" s="14">
        <v>1</v>
      </c>
      <c r="D118" s="17" t="s">
        <v>347</v>
      </c>
      <c r="E118" s="14">
        <v>0</v>
      </c>
      <c r="F118" s="14">
        <v>0</v>
      </c>
      <c r="G118" s="14">
        <v>1</v>
      </c>
      <c r="H118" s="14">
        <v>4</v>
      </c>
      <c r="I118" s="14">
        <f t="shared" si="5"/>
        <v>256</v>
      </c>
      <c r="J118" s="14">
        <f t="shared" si="6"/>
        <v>252</v>
      </c>
      <c r="K118" s="14">
        <v>21</v>
      </c>
      <c r="L118" s="12">
        <v>1</v>
      </c>
      <c r="M118" s="17" t="str">
        <f t="shared" si="8"/>
        <v xml:space="preserve">4 </v>
      </c>
      <c r="N118" s="18" t="s">
        <v>364</v>
      </c>
      <c r="O118" s="14">
        <v>5</v>
      </c>
      <c r="P118" s="14">
        <v>1</v>
      </c>
      <c r="Q118" s="14">
        <v>0</v>
      </c>
      <c r="R118" s="14">
        <v>0</v>
      </c>
      <c r="S118" s="14">
        <v>1</v>
      </c>
      <c r="T118" s="14">
        <v>1</v>
      </c>
      <c r="U118" s="14">
        <v>0</v>
      </c>
      <c r="V118" s="19">
        <v>0.78958333333333297</v>
      </c>
      <c r="W118" s="17" t="s">
        <v>293</v>
      </c>
      <c r="X118" s="14">
        <v>0</v>
      </c>
      <c r="Y118" s="20">
        <v>1</v>
      </c>
      <c r="Z118" s="17">
        <v>0</v>
      </c>
      <c r="AA118" s="17">
        <v>1</v>
      </c>
      <c r="AB118" s="17" t="s">
        <v>228</v>
      </c>
      <c r="AC118">
        <v>1</v>
      </c>
      <c r="AD118">
        <v>0</v>
      </c>
      <c r="AE118" s="17"/>
      <c r="AF118" s="17"/>
      <c r="AG118" s="17"/>
      <c r="AH118" s="14">
        <v>1</v>
      </c>
      <c r="AI118" s="14">
        <v>0</v>
      </c>
      <c r="AJ118" s="14">
        <v>0</v>
      </c>
      <c r="AK118" s="17" t="s">
        <v>293</v>
      </c>
      <c r="AL118" s="17" t="s">
        <v>64</v>
      </c>
      <c r="AM118" s="17" t="s">
        <v>64</v>
      </c>
      <c r="AN118" s="17" t="s">
        <v>64</v>
      </c>
      <c r="AO118" s="16">
        <f t="shared" si="7"/>
        <v>1</v>
      </c>
      <c r="AP118">
        <v>1</v>
      </c>
      <c r="AQ118" s="20">
        <v>1</v>
      </c>
      <c r="AR118" s="17" t="s">
        <v>64</v>
      </c>
      <c r="AS118" s="17" t="s">
        <v>1744</v>
      </c>
      <c r="AT118" s="12">
        <v>0</v>
      </c>
      <c r="AU118" s="17"/>
      <c r="AV118" s="17">
        <v>1</v>
      </c>
      <c r="AW118" s="17">
        <v>0</v>
      </c>
      <c r="AX118" s="40"/>
      <c r="AY118" s="16"/>
      <c r="AZ118" s="40"/>
      <c r="BA118" s="20"/>
    </row>
    <row r="119" spans="1:55" x14ac:dyDescent="0.4">
      <c r="A119">
        <v>99</v>
      </c>
      <c r="B119" s="13">
        <v>0</v>
      </c>
      <c r="C119" s="14">
        <v>0</v>
      </c>
      <c r="D119" s="17" t="s">
        <v>365</v>
      </c>
      <c r="E119" s="14">
        <v>0</v>
      </c>
      <c r="F119" s="14">
        <v>3</v>
      </c>
      <c r="G119" s="14">
        <v>2</v>
      </c>
      <c r="H119" s="14">
        <v>2</v>
      </c>
      <c r="I119" s="14">
        <f t="shared" si="5"/>
        <v>599</v>
      </c>
      <c r="J119" s="14">
        <f t="shared" si="6"/>
        <v>588</v>
      </c>
      <c r="K119" s="14">
        <v>49</v>
      </c>
      <c r="L119" s="12">
        <v>3</v>
      </c>
      <c r="M119" s="17" t="str">
        <f t="shared" si="8"/>
        <v>11</v>
      </c>
      <c r="N119" s="18" t="s">
        <v>366</v>
      </c>
      <c r="O119" s="14">
        <v>5</v>
      </c>
      <c r="P119" s="14">
        <v>1</v>
      </c>
      <c r="Q119" s="14">
        <v>1</v>
      </c>
      <c r="R119" s="14">
        <v>1</v>
      </c>
      <c r="S119" s="14">
        <v>0</v>
      </c>
      <c r="T119" s="14">
        <v>1</v>
      </c>
      <c r="U119" s="14">
        <v>0</v>
      </c>
      <c r="V119" s="19">
        <v>0.343055555555556</v>
      </c>
      <c r="W119" s="17" t="s">
        <v>354</v>
      </c>
      <c r="X119" s="14">
        <v>1</v>
      </c>
      <c r="Y119" s="20">
        <v>17</v>
      </c>
      <c r="Z119" s="17">
        <v>1</v>
      </c>
      <c r="AA119" s="17">
        <v>0</v>
      </c>
      <c r="AB119" s="17" t="s">
        <v>367</v>
      </c>
      <c r="AC119">
        <v>2</v>
      </c>
      <c r="AD119">
        <v>0</v>
      </c>
      <c r="AE119" s="17"/>
      <c r="AF119" s="17"/>
      <c r="AG119" s="17"/>
      <c r="AH119" s="14">
        <v>0</v>
      </c>
      <c r="AI119" s="14">
        <v>0</v>
      </c>
      <c r="AJ119" s="14">
        <v>0</v>
      </c>
      <c r="AK119" s="17" t="s">
        <v>368</v>
      </c>
      <c r="AL119" s="17" t="s">
        <v>64</v>
      </c>
      <c r="AM119" s="17" t="s">
        <v>64</v>
      </c>
      <c r="AN119" s="17" t="s">
        <v>64</v>
      </c>
      <c r="AO119" s="16">
        <f t="shared" si="7"/>
        <v>1</v>
      </c>
      <c r="AP119">
        <v>1</v>
      </c>
      <c r="AQ119" s="20">
        <v>17</v>
      </c>
      <c r="AR119" s="17" t="s">
        <v>64</v>
      </c>
      <c r="AS119" s="17" t="s">
        <v>1744</v>
      </c>
      <c r="AT119" s="12">
        <v>0</v>
      </c>
      <c r="AU119" s="17"/>
      <c r="AV119" s="17">
        <v>0</v>
      </c>
      <c r="AW119" s="17">
        <v>1</v>
      </c>
      <c r="AX119" s="40"/>
      <c r="AY119" s="16"/>
      <c r="AZ119" s="40"/>
      <c r="BA119" s="20"/>
    </row>
    <row r="120" spans="1:55" x14ac:dyDescent="0.4">
      <c r="A120">
        <v>336</v>
      </c>
      <c r="B120" s="13">
        <v>0</v>
      </c>
      <c r="C120" s="14">
        <v>0</v>
      </c>
      <c r="D120" s="17" t="s">
        <v>321</v>
      </c>
      <c r="E120" s="14">
        <v>0</v>
      </c>
      <c r="F120" s="14">
        <v>3</v>
      </c>
      <c r="G120" s="14">
        <v>5</v>
      </c>
      <c r="H120" s="14">
        <v>0</v>
      </c>
      <c r="I120" s="14">
        <f t="shared" si="5"/>
        <v>479</v>
      </c>
      <c r="J120" s="14">
        <f t="shared" si="6"/>
        <v>468</v>
      </c>
      <c r="K120" s="14">
        <v>39</v>
      </c>
      <c r="L120" s="12">
        <v>2</v>
      </c>
      <c r="M120" s="17" t="str">
        <f t="shared" si="8"/>
        <v>11</v>
      </c>
      <c r="N120" s="18" t="s">
        <v>369</v>
      </c>
      <c r="O120" s="14">
        <v>0</v>
      </c>
      <c r="P120" s="14">
        <v>1</v>
      </c>
      <c r="Q120" s="14">
        <v>1</v>
      </c>
      <c r="R120" s="14">
        <v>0</v>
      </c>
      <c r="S120" s="14">
        <v>0</v>
      </c>
      <c r="T120" s="14">
        <v>1</v>
      </c>
      <c r="U120" s="14">
        <v>0</v>
      </c>
      <c r="V120" s="19">
        <v>0.70208333333333295</v>
      </c>
      <c r="W120" s="17" t="s">
        <v>341</v>
      </c>
      <c r="X120" s="14">
        <v>1</v>
      </c>
      <c r="Y120" s="20">
        <v>62</v>
      </c>
      <c r="Z120" s="17">
        <v>1</v>
      </c>
      <c r="AA120" s="17">
        <v>0</v>
      </c>
      <c r="AB120" s="17" t="s">
        <v>272</v>
      </c>
      <c r="AC120">
        <v>2</v>
      </c>
      <c r="AD120">
        <v>0</v>
      </c>
      <c r="AE120" s="17"/>
      <c r="AF120" s="17"/>
      <c r="AG120" s="17"/>
      <c r="AH120" s="14">
        <v>0</v>
      </c>
      <c r="AI120" s="14">
        <v>0</v>
      </c>
      <c r="AJ120" s="14">
        <v>0</v>
      </c>
      <c r="AK120" s="17" t="s">
        <v>368</v>
      </c>
      <c r="AL120" s="17" t="s">
        <v>64</v>
      </c>
      <c r="AM120" s="17" t="s">
        <v>64</v>
      </c>
      <c r="AN120" s="17" t="s">
        <v>64</v>
      </c>
      <c r="AO120" s="16">
        <f t="shared" si="7"/>
        <v>3</v>
      </c>
      <c r="AP120">
        <v>2</v>
      </c>
      <c r="AQ120" s="20">
        <v>62</v>
      </c>
      <c r="AR120" s="17" t="s">
        <v>64</v>
      </c>
      <c r="AS120" s="17" t="s">
        <v>1744</v>
      </c>
      <c r="AT120" s="12">
        <v>0</v>
      </c>
      <c r="AU120" s="17"/>
      <c r="AV120" s="17">
        <v>0</v>
      </c>
      <c r="AW120" s="17">
        <v>1</v>
      </c>
      <c r="AX120" s="40"/>
      <c r="AY120" s="16"/>
      <c r="AZ120" s="40"/>
      <c r="BA120" s="20"/>
    </row>
    <row r="121" spans="1:55" x14ac:dyDescent="0.4">
      <c r="A121">
        <v>95</v>
      </c>
      <c r="B121" s="13">
        <v>0</v>
      </c>
      <c r="C121" s="13">
        <v>0</v>
      </c>
      <c r="D121" s="27" t="s">
        <v>321</v>
      </c>
      <c r="E121" s="13">
        <v>0</v>
      </c>
      <c r="F121" s="13">
        <v>0</v>
      </c>
      <c r="G121" s="13">
        <v>3</v>
      </c>
      <c r="H121" s="13">
        <v>4</v>
      </c>
      <c r="I121" s="13">
        <f t="shared" si="5"/>
        <v>577</v>
      </c>
      <c r="J121" s="13">
        <f t="shared" si="6"/>
        <v>576</v>
      </c>
      <c r="K121" s="13">
        <v>48</v>
      </c>
      <c r="L121" s="12">
        <v>3</v>
      </c>
      <c r="M121" s="27" t="str">
        <f t="shared" si="8"/>
        <v xml:space="preserve">1 </v>
      </c>
      <c r="N121" s="28" t="s">
        <v>370</v>
      </c>
      <c r="O121" s="13">
        <v>5</v>
      </c>
      <c r="P121" s="13">
        <v>1</v>
      </c>
      <c r="Q121" s="13">
        <v>1</v>
      </c>
      <c r="R121" s="13">
        <v>0</v>
      </c>
      <c r="S121" s="13">
        <v>1</v>
      </c>
      <c r="T121" s="13">
        <v>0</v>
      </c>
      <c r="U121" s="13">
        <v>0</v>
      </c>
      <c r="V121" s="29">
        <v>0.71388888888888902</v>
      </c>
      <c r="W121" s="27" t="s">
        <v>371</v>
      </c>
      <c r="X121" s="13">
        <v>0</v>
      </c>
      <c r="Y121" s="30">
        <v>11</v>
      </c>
      <c r="Z121" s="27">
        <v>0</v>
      </c>
      <c r="AA121" s="27">
        <v>0</v>
      </c>
      <c r="AB121" s="27" t="s">
        <v>90</v>
      </c>
      <c r="AC121">
        <v>5</v>
      </c>
      <c r="AD121">
        <v>0</v>
      </c>
      <c r="AE121" s="27"/>
      <c r="AF121" s="27"/>
      <c r="AG121" s="27"/>
      <c r="AH121" s="13">
        <v>0</v>
      </c>
      <c r="AI121" s="13">
        <v>0</v>
      </c>
      <c r="AJ121" s="13">
        <v>1</v>
      </c>
      <c r="AK121" s="27" t="s">
        <v>368</v>
      </c>
      <c r="AL121" s="27" t="s">
        <v>368</v>
      </c>
      <c r="AM121" s="27" t="s">
        <v>344</v>
      </c>
      <c r="AN121" s="27" t="s">
        <v>371</v>
      </c>
      <c r="AO121" s="16">
        <f t="shared" si="7"/>
        <v>3</v>
      </c>
      <c r="AP121">
        <v>2</v>
      </c>
      <c r="AQ121" s="30">
        <v>11</v>
      </c>
      <c r="AR121" s="33">
        <v>43361</v>
      </c>
      <c r="AS121" s="33">
        <v>43361</v>
      </c>
      <c r="AT121" s="12">
        <v>0</v>
      </c>
      <c r="AU121" s="27"/>
      <c r="AV121" s="27">
        <v>0</v>
      </c>
      <c r="AW121" s="27">
        <v>0</v>
      </c>
      <c r="AX121" s="40"/>
      <c r="AY121" s="16"/>
      <c r="AZ121" s="40"/>
      <c r="BA121" s="30"/>
    </row>
    <row r="122" spans="1:55" x14ac:dyDescent="0.4">
      <c r="A122">
        <v>402</v>
      </c>
      <c r="B122" s="13">
        <v>1</v>
      </c>
      <c r="C122" s="14">
        <v>0</v>
      </c>
      <c r="D122" s="15">
        <v>43353</v>
      </c>
      <c r="E122" s="14">
        <v>0</v>
      </c>
      <c r="F122" s="14">
        <v>0</v>
      </c>
      <c r="G122" s="14">
        <v>0</v>
      </c>
      <c r="H122" s="14">
        <v>0</v>
      </c>
      <c r="I122" s="14">
        <f t="shared" si="5"/>
        <v>320</v>
      </c>
      <c r="J122" s="14">
        <f t="shared" si="6"/>
        <v>312</v>
      </c>
      <c r="K122" s="14">
        <v>26</v>
      </c>
      <c r="L122" s="12">
        <v>1</v>
      </c>
      <c r="M122" s="17" t="str">
        <f t="shared" si="8"/>
        <v xml:space="preserve">8 </v>
      </c>
      <c r="N122" s="18" t="s">
        <v>372</v>
      </c>
      <c r="O122" s="14">
        <v>5</v>
      </c>
      <c r="P122" s="14">
        <v>1</v>
      </c>
      <c r="Q122" s="14">
        <v>0</v>
      </c>
      <c r="R122" s="14">
        <v>0</v>
      </c>
      <c r="S122" s="14">
        <v>1</v>
      </c>
      <c r="T122" s="14">
        <v>1</v>
      </c>
      <c r="U122" s="14">
        <v>0</v>
      </c>
      <c r="V122" s="19">
        <v>0.67986111111111103</v>
      </c>
      <c r="W122" s="17" t="s">
        <v>373</v>
      </c>
      <c r="X122" s="14">
        <v>1</v>
      </c>
      <c r="Y122" s="20">
        <v>14</v>
      </c>
      <c r="Z122" s="17">
        <v>1</v>
      </c>
      <c r="AA122" s="17">
        <v>1</v>
      </c>
      <c r="AB122" s="17" t="s">
        <v>266</v>
      </c>
      <c r="AC122">
        <v>5</v>
      </c>
      <c r="AD122">
        <v>0</v>
      </c>
      <c r="AE122" s="17"/>
      <c r="AF122" s="17"/>
      <c r="AG122" s="17"/>
      <c r="AH122" s="14">
        <v>0</v>
      </c>
      <c r="AI122" s="14">
        <v>0</v>
      </c>
      <c r="AJ122" s="14">
        <v>0</v>
      </c>
      <c r="AK122" s="17" t="s">
        <v>362</v>
      </c>
      <c r="AL122" s="17" t="s">
        <v>64</v>
      </c>
      <c r="AM122" s="17" t="s">
        <v>64</v>
      </c>
      <c r="AN122" s="17" t="s">
        <v>64</v>
      </c>
      <c r="AO122" s="16">
        <f t="shared" si="7"/>
        <v>1</v>
      </c>
      <c r="AP122">
        <v>1</v>
      </c>
      <c r="AQ122" s="20">
        <v>14</v>
      </c>
      <c r="AR122" s="17" t="s">
        <v>64</v>
      </c>
      <c r="AS122" s="17" t="s">
        <v>1744</v>
      </c>
      <c r="AT122" s="12">
        <v>0</v>
      </c>
      <c r="AU122" s="17"/>
      <c r="AV122" s="17">
        <v>1</v>
      </c>
      <c r="AW122" s="17">
        <v>1</v>
      </c>
      <c r="AX122" s="40"/>
      <c r="AY122" s="16"/>
      <c r="AZ122" s="40"/>
      <c r="BA122" s="20"/>
    </row>
    <row r="123" spans="1:55" x14ac:dyDescent="0.4">
      <c r="A123">
        <v>117</v>
      </c>
      <c r="B123" s="13">
        <v>0</v>
      </c>
      <c r="C123" s="14">
        <v>0</v>
      </c>
      <c r="D123" s="17" t="s">
        <v>368</v>
      </c>
      <c r="E123" s="14">
        <v>0</v>
      </c>
      <c r="F123" s="14">
        <v>3</v>
      </c>
      <c r="G123" s="14">
        <v>4</v>
      </c>
      <c r="H123" s="14">
        <v>1</v>
      </c>
      <c r="I123" s="14">
        <f t="shared" si="5"/>
        <v>744</v>
      </c>
      <c r="J123" s="14">
        <f t="shared" si="6"/>
        <v>744</v>
      </c>
      <c r="K123" s="14">
        <v>62</v>
      </c>
      <c r="L123" s="12">
        <v>5</v>
      </c>
      <c r="M123" s="17" t="str">
        <f t="shared" si="8"/>
        <v xml:space="preserve">0 </v>
      </c>
      <c r="N123" s="18" t="s">
        <v>374</v>
      </c>
      <c r="O123" s="14">
        <v>3</v>
      </c>
      <c r="P123" s="14">
        <v>0</v>
      </c>
      <c r="Q123" s="14">
        <v>1</v>
      </c>
      <c r="R123" s="14">
        <v>0</v>
      </c>
      <c r="S123" s="14">
        <v>1</v>
      </c>
      <c r="T123" s="14">
        <v>1</v>
      </c>
      <c r="U123" s="14">
        <v>0</v>
      </c>
      <c r="V123" s="19">
        <v>0.45</v>
      </c>
      <c r="W123" s="17" t="s">
        <v>308</v>
      </c>
      <c r="X123" s="14">
        <v>1</v>
      </c>
      <c r="Y123" s="20">
        <v>31</v>
      </c>
      <c r="Z123" s="17">
        <v>1</v>
      </c>
      <c r="AA123" s="17">
        <v>0</v>
      </c>
      <c r="AB123" s="17" t="s">
        <v>58</v>
      </c>
      <c r="AC123">
        <v>2</v>
      </c>
      <c r="AD123">
        <v>0</v>
      </c>
      <c r="AE123" s="17"/>
      <c r="AF123" s="17"/>
      <c r="AG123" s="17"/>
      <c r="AH123" s="14">
        <v>0</v>
      </c>
      <c r="AI123" s="14">
        <v>0</v>
      </c>
      <c r="AJ123" s="14">
        <v>0</v>
      </c>
      <c r="AK123" s="17" t="s">
        <v>362</v>
      </c>
      <c r="AL123" s="17" t="s">
        <v>64</v>
      </c>
      <c r="AM123" s="17" t="s">
        <v>64</v>
      </c>
      <c r="AN123" s="17" t="s">
        <v>64</v>
      </c>
      <c r="AO123" s="16">
        <f t="shared" si="7"/>
        <v>1</v>
      </c>
      <c r="AP123">
        <v>1</v>
      </c>
      <c r="AQ123" s="20">
        <v>31</v>
      </c>
      <c r="AR123" s="17" t="s">
        <v>64</v>
      </c>
      <c r="AS123" s="17" t="s">
        <v>1744</v>
      </c>
      <c r="AT123" s="12">
        <v>0</v>
      </c>
      <c r="AU123" s="17"/>
      <c r="AV123" s="17">
        <v>0</v>
      </c>
      <c r="AW123" s="17">
        <v>1</v>
      </c>
      <c r="AX123" s="40"/>
      <c r="AY123" s="16"/>
      <c r="AZ123" s="40"/>
      <c r="BA123" s="20"/>
    </row>
    <row r="124" spans="1:55" x14ac:dyDescent="0.4">
      <c r="A124">
        <v>514</v>
      </c>
      <c r="B124" s="13">
        <v>0</v>
      </c>
      <c r="C124" s="14">
        <v>0</v>
      </c>
      <c r="D124" s="17" t="s">
        <v>362</v>
      </c>
      <c r="E124" s="14">
        <v>1</v>
      </c>
      <c r="F124" s="14">
        <v>0</v>
      </c>
      <c r="G124" s="14">
        <v>1</v>
      </c>
      <c r="H124" s="14">
        <v>4</v>
      </c>
      <c r="I124" s="14">
        <f t="shared" si="5"/>
        <v>452</v>
      </c>
      <c r="J124" s="14">
        <f t="shared" si="6"/>
        <v>444</v>
      </c>
      <c r="K124" s="14">
        <v>37</v>
      </c>
      <c r="L124" s="12">
        <v>2</v>
      </c>
      <c r="M124" s="17" t="str">
        <f t="shared" si="8"/>
        <v xml:space="preserve">8 </v>
      </c>
      <c r="N124" s="18" t="s">
        <v>375</v>
      </c>
      <c r="O124" s="14">
        <v>5</v>
      </c>
      <c r="P124" s="14">
        <v>1</v>
      </c>
      <c r="Q124" s="14">
        <v>0</v>
      </c>
      <c r="R124" s="14">
        <v>1</v>
      </c>
      <c r="S124" s="14">
        <v>0</v>
      </c>
      <c r="T124" s="14">
        <v>1</v>
      </c>
      <c r="U124" s="14">
        <v>1</v>
      </c>
      <c r="V124" s="19">
        <v>0.85902777777777795</v>
      </c>
      <c r="W124" s="17" t="s">
        <v>292</v>
      </c>
      <c r="X124" s="14">
        <v>0</v>
      </c>
      <c r="Y124" s="20">
        <v>6</v>
      </c>
      <c r="Z124" s="17">
        <v>0</v>
      </c>
      <c r="AA124" s="17">
        <v>1</v>
      </c>
      <c r="AB124" s="17" t="s">
        <v>148</v>
      </c>
      <c r="AC124">
        <v>1</v>
      </c>
      <c r="AD124">
        <v>1</v>
      </c>
      <c r="AE124" s="17">
        <v>5</v>
      </c>
      <c r="AF124" s="17"/>
      <c r="AG124" s="17"/>
      <c r="AH124" s="14">
        <v>1</v>
      </c>
      <c r="AI124" s="14">
        <v>0</v>
      </c>
      <c r="AJ124" s="14">
        <v>0</v>
      </c>
      <c r="AK124" s="17" t="s">
        <v>329</v>
      </c>
      <c r="AL124" s="17" t="s">
        <v>64</v>
      </c>
      <c r="AM124" s="17" t="s">
        <v>64</v>
      </c>
      <c r="AN124" s="17" t="s">
        <v>64</v>
      </c>
      <c r="AO124" s="16">
        <f t="shared" si="7"/>
        <v>1</v>
      </c>
      <c r="AP124">
        <v>1</v>
      </c>
      <c r="AQ124" s="20">
        <v>6</v>
      </c>
      <c r="AR124" s="17" t="s">
        <v>64</v>
      </c>
      <c r="AS124" s="17" t="s">
        <v>1744</v>
      </c>
      <c r="AT124" s="12">
        <v>0</v>
      </c>
      <c r="AU124" s="17"/>
      <c r="AV124" s="17">
        <v>1</v>
      </c>
      <c r="AW124" s="17">
        <v>0</v>
      </c>
      <c r="AX124" s="40"/>
      <c r="AY124" s="16"/>
      <c r="AZ124" s="40"/>
      <c r="BA124" s="20"/>
    </row>
    <row r="125" spans="1:55" x14ac:dyDescent="0.4">
      <c r="A125">
        <v>318</v>
      </c>
      <c r="B125" s="13">
        <v>0</v>
      </c>
      <c r="C125" s="14">
        <v>0</v>
      </c>
      <c r="D125" s="17" t="s">
        <v>362</v>
      </c>
      <c r="E125" s="14">
        <v>0</v>
      </c>
      <c r="F125" s="14">
        <v>3</v>
      </c>
      <c r="G125" s="14">
        <v>3</v>
      </c>
      <c r="H125" s="14">
        <v>4</v>
      </c>
      <c r="I125" s="14">
        <f t="shared" si="5"/>
        <v>609</v>
      </c>
      <c r="J125" s="14">
        <f t="shared" si="6"/>
        <v>600</v>
      </c>
      <c r="K125" s="14">
        <v>50</v>
      </c>
      <c r="L125" s="12">
        <v>4</v>
      </c>
      <c r="M125" s="17" t="str">
        <f t="shared" si="8"/>
        <v xml:space="preserve">9 </v>
      </c>
      <c r="N125" s="18" t="s">
        <v>155</v>
      </c>
      <c r="O125" s="14">
        <v>5</v>
      </c>
      <c r="P125" s="14">
        <v>1</v>
      </c>
      <c r="Q125" s="14">
        <v>0</v>
      </c>
      <c r="R125" s="14">
        <v>0</v>
      </c>
      <c r="S125" s="14">
        <v>1</v>
      </c>
      <c r="T125" s="14">
        <v>1</v>
      </c>
      <c r="U125" s="14">
        <v>0</v>
      </c>
      <c r="V125" s="19">
        <v>0.78819444444444398</v>
      </c>
      <c r="W125" s="17" t="s">
        <v>359</v>
      </c>
      <c r="X125" s="14">
        <v>1</v>
      </c>
      <c r="Y125" s="20">
        <v>10</v>
      </c>
      <c r="Z125" s="17">
        <v>0</v>
      </c>
      <c r="AA125" s="17">
        <v>0</v>
      </c>
      <c r="AB125" s="17" t="s">
        <v>376</v>
      </c>
      <c r="AC125">
        <v>5</v>
      </c>
      <c r="AD125">
        <v>0</v>
      </c>
      <c r="AE125" s="17"/>
      <c r="AF125" s="17"/>
      <c r="AG125" s="17"/>
      <c r="AH125" s="14">
        <v>1</v>
      </c>
      <c r="AI125" s="14">
        <v>0</v>
      </c>
      <c r="AJ125" s="14">
        <v>0</v>
      </c>
      <c r="AK125" s="17" t="s">
        <v>329</v>
      </c>
      <c r="AL125" s="17" t="s">
        <v>64</v>
      </c>
      <c r="AM125" s="17" t="s">
        <v>64</v>
      </c>
      <c r="AN125" s="17" t="s">
        <v>64</v>
      </c>
      <c r="AO125" s="16">
        <f t="shared" si="7"/>
        <v>1</v>
      </c>
      <c r="AP125">
        <v>1</v>
      </c>
      <c r="AQ125" s="20">
        <v>10</v>
      </c>
      <c r="AR125" s="17" t="s">
        <v>64</v>
      </c>
      <c r="AS125" s="17" t="s">
        <v>1744</v>
      </c>
      <c r="AT125" s="12">
        <v>0</v>
      </c>
      <c r="AU125" s="17"/>
      <c r="AV125" s="17">
        <v>0</v>
      </c>
      <c r="AW125" s="17">
        <v>0</v>
      </c>
      <c r="AX125" s="40"/>
      <c r="AY125" s="16"/>
      <c r="AZ125" s="40"/>
      <c r="BA125" s="20"/>
    </row>
    <row r="126" spans="1:55" s="32" customFormat="1" x14ac:dyDescent="0.4">
      <c r="A126" s="31">
        <v>125</v>
      </c>
      <c r="B126" s="13">
        <v>1</v>
      </c>
      <c r="C126" s="13">
        <v>0</v>
      </c>
      <c r="D126" s="27" t="s">
        <v>292</v>
      </c>
      <c r="E126" s="13">
        <v>0</v>
      </c>
      <c r="F126" s="13">
        <v>1</v>
      </c>
      <c r="G126" s="13">
        <v>3</v>
      </c>
      <c r="H126" s="13">
        <v>0</v>
      </c>
      <c r="I126" s="13">
        <f t="shared" si="5"/>
        <v>374</v>
      </c>
      <c r="J126" s="13">
        <f t="shared" si="6"/>
        <v>372</v>
      </c>
      <c r="K126" s="13">
        <v>31</v>
      </c>
      <c r="L126" s="32">
        <v>2</v>
      </c>
      <c r="M126" s="27" t="str">
        <f t="shared" si="8"/>
        <v xml:space="preserve">2 </v>
      </c>
      <c r="N126" s="28" t="s">
        <v>246</v>
      </c>
      <c r="O126" s="13">
        <v>0</v>
      </c>
      <c r="P126" s="13">
        <v>1</v>
      </c>
      <c r="Q126" s="13">
        <v>0</v>
      </c>
      <c r="R126" s="13">
        <v>0</v>
      </c>
      <c r="S126" s="13">
        <v>0</v>
      </c>
      <c r="T126" s="13">
        <v>0</v>
      </c>
      <c r="U126" s="13">
        <v>1</v>
      </c>
      <c r="V126" s="29">
        <v>0.97916666666666696</v>
      </c>
      <c r="W126" s="27" t="s">
        <v>377</v>
      </c>
      <c r="X126" s="13">
        <v>1</v>
      </c>
      <c r="Y126" s="30">
        <v>28</v>
      </c>
      <c r="Z126" s="27">
        <v>0</v>
      </c>
      <c r="AA126" s="27">
        <v>0</v>
      </c>
      <c r="AB126" s="27" t="s">
        <v>68</v>
      </c>
      <c r="AC126" s="31">
        <v>3</v>
      </c>
      <c r="AD126" s="31">
        <v>0</v>
      </c>
      <c r="AE126" s="27"/>
      <c r="AF126" s="27"/>
      <c r="AG126" s="27"/>
      <c r="AH126" s="13">
        <v>0</v>
      </c>
      <c r="AI126" s="13">
        <v>1</v>
      </c>
      <c r="AJ126" s="13">
        <v>1</v>
      </c>
      <c r="AK126" s="27" t="s">
        <v>371</v>
      </c>
      <c r="AL126" s="27" t="s">
        <v>359</v>
      </c>
      <c r="AM126" s="27" t="s">
        <v>373</v>
      </c>
      <c r="AN126" s="33">
        <v>43382</v>
      </c>
      <c r="AO126" s="34">
        <f t="shared" si="7"/>
        <v>1</v>
      </c>
      <c r="AP126">
        <v>1</v>
      </c>
      <c r="AQ126" s="30">
        <v>28</v>
      </c>
      <c r="AR126" s="33">
        <v>43385</v>
      </c>
      <c r="AS126" s="33">
        <v>43385</v>
      </c>
      <c r="AT126" s="12">
        <v>0</v>
      </c>
      <c r="AU126" s="27"/>
      <c r="AV126" s="27">
        <v>0</v>
      </c>
      <c r="AW126" s="27">
        <v>0</v>
      </c>
      <c r="AX126" s="45"/>
      <c r="AY126" s="34"/>
      <c r="AZ126" s="45"/>
      <c r="BA126" s="30"/>
      <c r="BB126" s="12"/>
      <c r="BC126" s="46"/>
    </row>
    <row r="127" spans="1:55" x14ac:dyDescent="0.4">
      <c r="A127">
        <v>217</v>
      </c>
      <c r="B127" s="13">
        <v>0</v>
      </c>
      <c r="C127" s="14">
        <v>0</v>
      </c>
      <c r="D127" s="17" t="s">
        <v>333</v>
      </c>
      <c r="E127" s="14">
        <v>1</v>
      </c>
      <c r="F127" s="14">
        <v>0</v>
      </c>
      <c r="G127" s="14">
        <v>2</v>
      </c>
      <c r="H127" s="14">
        <v>4</v>
      </c>
      <c r="I127" s="14">
        <f t="shared" si="5"/>
        <v>611</v>
      </c>
      <c r="J127" s="14">
        <f t="shared" si="6"/>
        <v>600</v>
      </c>
      <c r="K127" s="14">
        <v>50</v>
      </c>
      <c r="L127" s="12">
        <v>4</v>
      </c>
      <c r="M127" s="17" t="str">
        <f t="shared" si="8"/>
        <v>11</v>
      </c>
      <c r="N127" s="18" t="s">
        <v>208</v>
      </c>
      <c r="O127" s="14">
        <v>5</v>
      </c>
      <c r="P127" s="14">
        <v>1</v>
      </c>
      <c r="Q127" s="14">
        <v>0</v>
      </c>
      <c r="R127" s="14">
        <v>0</v>
      </c>
      <c r="S127" s="14">
        <v>0</v>
      </c>
      <c r="T127" s="14">
        <v>1</v>
      </c>
      <c r="U127" s="14">
        <v>1</v>
      </c>
      <c r="V127" s="19">
        <v>0.264583333333333</v>
      </c>
      <c r="W127" s="17" t="s">
        <v>308</v>
      </c>
      <c r="X127" s="14">
        <v>1</v>
      </c>
      <c r="Y127" s="20">
        <v>21</v>
      </c>
      <c r="Z127" s="17">
        <v>0</v>
      </c>
      <c r="AA127" s="17">
        <v>0</v>
      </c>
      <c r="AB127" s="17" t="s">
        <v>378</v>
      </c>
      <c r="AC127">
        <v>5</v>
      </c>
      <c r="AD127">
        <v>0</v>
      </c>
      <c r="AE127" s="17"/>
      <c r="AF127" s="17"/>
      <c r="AG127" s="17"/>
      <c r="AH127" s="14">
        <v>0</v>
      </c>
      <c r="AI127" s="14">
        <v>0</v>
      </c>
      <c r="AJ127" s="14">
        <v>1</v>
      </c>
      <c r="AK127" s="17" t="s">
        <v>333</v>
      </c>
      <c r="AL127" s="17" t="s">
        <v>333</v>
      </c>
      <c r="AM127" s="17" t="s">
        <v>354</v>
      </c>
      <c r="AN127" s="17" t="s">
        <v>331</v>
      </c>
      <c r="AO127" s="16">
        <f t="shared" si="7"/>
        <v>0</v>
      </c>
      <c r="AP127">
        <v>0</v>
      </c>
      <c r="AQ127" s="20">
        <v>21</v>
      </c>
      <c r="AR127" s="17" t="s">
        <v>331</v>
      </c>
      <c r="AS127" s="17" t="s">
        <v>401</v>
      </c>
      <c r="AT127" s="12">
        <v>0</v>
      </c>
      <c r="AU127" s="17"/>
      <c r="AV127" s="17">
        <v>0</v>
      </c>
      <c r="AW127" s="17">
        <v>0</v>
      </c>
      <c r="AX127" s="40"/>
      <c r="AY127" s="16"/>
      <c r="AZ127" s="40"/>
      <c r="BA127" s="20"/>
    </row>
    <row r="128" spans="1:55" x14ac:dyDescent="0.4">
      <c r="A128">
        <v>505</v>
      </c>
      <c r="B128" s="13">
        <v>0</v>
      </c>
      <c r="C128" s="14">
        <v>0</v>
      </c>
      <c r="D128" s="17" t="s">
        <v>379</v>
      </c>
      <c r="E128" s="14">
        <v>1</v>
      </c>
      <c r="F128" s="14">
        <v>0</v>
      </c>
      <c r="G128" s="14">
        <v>2</v>
      </c>
      <c r="H128" s="14">
        <v>0</v>
      </c>
      <c r="I128" s="14">
        <f t="shared" si="5"/>
        <v>335</v>
      </c>
      <c r="J128" s="14">
        <f t="shared" si="6"/>
        <v>324</v>
      </c>
      <c r="K128" s="14">
        <v>27</v>
      </c>
      <c r="L128" s="12">
        <v>1</v>
      </c>
      <c r="M128" s="17" t="str">
        <f t="shared" si="8"/>
        <v>11</v>
      </c>
      <c r="N128" s="18" t="s">
        <v>380</v>
      </c>
      <c r="O128" s="14">
        <v>5</v>
      </c>
      <c r="P128" s="14">
        <v>1</v>
      </c>
      <c r="Q128" s="14">
        <v>0</v>
      </c>
      <c r="R128" s="14">
        <v>1</v>
      </c>
      <c r="S128" s="14">
        <v>0</v>
      </c>
      <c r="T128" s="14">
        <v>0</v>
      </c>
      <c r="U128" s="14">
        <v>1</v>
      </c>
      <c r="V128" s="19">
        <v>0.98541666666666705</v>
      </c>
      <c r="W128" s="17" t="s">
        <v>327</v>
      </c>
      <c r="X128" s="14">
        <v>1</v>
      </c>
      <c r="Y128" s="20">
        <v>21</v>
      </c>
      <c r="Z128" s="17">
        <v>1</v>
      </c>
      <c r="AA128" s="17">
        <v>0</v>
      </c>
      <c r="AB128" s="17" t="s">
        <v>81</v>
      </c>
      <c r="AC128">
        <v>6</v>
      </c>
      <c r="AD128">
        <v>1</v>
      </c>
      <c r="AE128" s="17">
        <v>6</v>
      </c>
      <c r="AF128" s="17"/>
      <c r="AG128" s="17"/>
      <c r="AH128" s="14">
        <v>0</v>
      </c>
      <c r="AI128" s="14">
        <v>0</v>
      </c>
      <c r="AJ128" s="14">
        <v>0</v>
      </c>
      <c r="AK128" s="17" t="s">
        <v>333</v>
      </c>
      <c r="AL128" s="17" t="s">
        <v>64</v>
      </c>
      <c r="AM128" s="17" t="s">
        <v>64</v>
      </c>
      <c r="AN128" s="17" t="s">
        <v>64</v>
      </c>
      <c r="AO128" s="16">
        <f t="shared" si="7"/>
        <v>1</v>
      </c>
      <c r="AP128">
        <v>1</v>
      </c>
      <c r="AQ128" s="20">
        <v>21</v>
      </c>
      <c r="AR128" s="17" t="s">
        <v>64</v>
      </c>
      <c r="AS128" s="17" t="s">
        <v>1744</v>
      </c>
      <c r="AT128" s="12">
        <v>0</v>
      </c>
      <c r="AU128" s="17"/>
      <c r="AV128" s="17">
        <v>0</v>
      </c>
      <c r="AW128" s="17">
        <v>1</v>
      </c>
      <c r="AX128" s="40"/>
      <c r="AY128" s="16"/>
      <c r="AZ128" s="40"/>
      <c r="BA128" s="20"/>
    </row>
    <row r="129" spans="1:53" x14ac:dyDescent="0.4">
      <c r="A129">
        <v>413</v>
      </c>
      <c r="B129" s="13">
        <v>0</v>
      </c>
      <c r="C129" s="14">
        <v>0</v>
      </c>
      <c r="D129" s="17" t="s">
        <v>333</v>
      </c>
      <c r="E129" s="14">
        <v>1</v>
      </c>
      <c r="F129" s="14">
        <v>3</v>
      </c>
      <c r="G129" s="14">
        <v>4</v>
      </c>
      <c r="H129" s="14">
        <v>0</v>
      </c>
      <c r="I129" s="14">
        <f t="shared" si="5"/>
        <v>675</v>
      </c>
      <c r="J129" s="14">
        <f t="shared" si="6"/>
        <v>672</v>
      </c>
      <c r="K129" s="14">
        <v>56</v>
      </c>
      <c r="L129" s="12">
        <v>4</v>
      </c>
      <c r="M129" s="17" t="str">
        <f t="shared" si="8"/>
        <v xml:space="preserve">3 </v>
      </c>
      <c r="N129" s="18" t="s">
        <v>381</v>
      </c>
      <c r="O129" s="14">
        <v>2</v>
      </c>
      <c r="P129" s="14">
        <v>0</v>
      </c>
      <c r="Q129" s="14">
        <v>1</v>
      </c>
      <c r="R129" s="14">
        <v>0</v>
      </c>
      <c r="S129" s="14">
        <v>0</v>
      </c>
      <c r="T129" s="14">
        <v>0</v>
      </c>
      <c r="U129" s="14">
        <v>1</v>
      </c>
      <c r="V129" s="19">
        <v>0.92569444444444404</v>
      </c>
      <c r="W129" s="17" t="s">
        <v>382</v>
      </c>
      <c r="X129" s="14">
        <v>1</v>
      </c>
      <c r="Y129" s="20">
        <v>22</v>
      </c>
      <c r="Z129" s="17">
        <v>1</v>
      </c>
      <c r="AA129" s="17">
        <v>1</v>
      </c>
      <c r="AB129" s="17" t="s">
        <v>58</v>
      </c>
      <c r="AC129">
        <v>2</v>
      </c>
      <c r="AD129">
        <v>0</v>
      </c>
      <c r="AE129" s="17"/>
      <c r="AF129" s="17"/>
      <c r="AG129" s="17"/>
      <c r="AH129" s="14">
        <v>0</v>
      </c>
      <c r="AI129" s="14">
        <v>0</v>
      </c>
      <c r="AJ129" s="14">
        <v>0</v>
      </c>
      <c r="AK129" s="17" t="s">
        <v>359</v>
      </c>
      <c r="AL129" s="17" t="s">
        <v>64</v>
      </c>
      <c r="AM129" s="17" t="s">
        <v>64</v>
      </c>
      <c r="AN129" s="17" t="s">
        <v>64</v>
      </c>
      <c r="AO129" s="16">
        <f t="shared" si="7"/>
        <v>1</v>
      </c>
      <c r="AP129">
        <v>1</v>
      </c>
      <c r="AQ129" s="20">
        <v>22</v>
      </c>
      <c r="AR129" s="17" t="s">
        <v>64</v>
      </c>
      <c r="AS129" s="17" t="s">
        <v>1744</v>
      </c>
      <c r="AT129" s="12">
        <v>0</v>
      </c>
      <c r="AU129" s="17"/>
      <c r="AV129" s="17">
        <v>1</v>
      </c>
      <c r="AW129" s="17">
        <v>1</v>
      </c>
      <c r="AX129" s="40"/>
      <c r="AY129" s="16"/>
      <c r="AZ129" s="40"/>
      <c r="BA129" s="20"/>
    </row>
    <row r="130" spans="1:53" x14ac:dyDescent="0.4">
      <c r="A130">
        <v>25</v>
      </c>
      <c r="B130" s="13">
        <v>0</v>
      </c>
      <c r="C130" s="14">
        <v>0</v>
      </c>
      <c r="D130" s="17" t="s">
        <v>333</v>
      </c>
      <c r="E130" s="14">
        <v>1</v>
      </c>
      <c r="F130" s="14">
        <v>3</v>
      </c>
      <c r="G130" s="14">
        <v>3</v>
      </c>
      <c r="H130" s="14">
        <v>3</v>
      </c>
      <c r="I130" s="14">
        <f t="shared" ref="I130:I193" si="9">SUM(J130+M130)</f>
        <v>911</v>
      </c>
      <c r="J130" s="14">
        <f t="shared" ref="J130:J193" si="10">K130*12</f>
        <v>900</v>
      </c>
      <c r="K130" s="14">
        <v>75</v>
      </c>
      <c r="L130" s="12">
        <v>6</v>
      </c>
      <c r="M130" s="17" t="str">
        <f t="shared" si="8"/>
        <v>11</v>
      </c>
      <c r="N130" s="18" t="s">
        <v>383</v>
      </c>
      <c r="O130" s="14">
        <v>1</v>
      </c>
      <c r="P130" s="14">
        <v>1</v>
      </c>
      <c r="Q130" s="14">
        <v>0</v>
      </c>
      <c r="R130" s="14">
        <v>0</v>
      </c>
      <c r="S130" s="14">
        <v>1</v>
      </c>
      <c r="T130" s="14">
        <v>1</v>
      </c>
      <c r="U130" s="14">
        <v>0</v>
      </c>
      <c r="V130" s="19">
        <v>0.80277777777777803</v>
      </c>
      <c r="W130" s="17" t="s">
        <v>308</v>
      </c>
      <c r="X130" s="14">
        <v>1</v>
      </c>
      <c r="Y130" s="20">
        <v>21</v>
      </c>
      <c r="Z130" s="17">
        <v>1</v>
      </c>
      <c r="AA130" s="17">
        <v>0</v>
      </c>
      <c r="AB130" s="17" t="s">
        <v>266</v>
      </c>
      <c r="AC130">
        <v>5</v>
      </c>
      <c r="AD130">
        <v>1</v>
      </c>
      <c r="AE130" s="17">
        <v>6</v>
      </c>
      <c r="AF130" s="17"/>
      <c r="AG130" s="17"/>
      <c r="AH130" s="14">
        <v>0</v>
      </c>
      <c r="AI130" s="14">
        <v>0</v>
      </c>
      <c r="AJ130" s="14">
        <v>1</v>
      </c>
      <c r="AK130" s="17" t="s">
        <v>359</v>
      </c>
      <c r="AL130" s="17" t="s">
        <v>373</v>
      </c>
      <c r="AM130" s="15">
        <v>43370</v>
      </c>
      <c r="AN130" s="17" t="s">
        <v>331</v>
      </c>
      <c r="AO130" s="16">
        <f t="shared" ref="AO130:AO193" si="11">AK130-D130</f>
        <v>1</v>
      </c>
      <c r="AP130">
        <v>1</v>
      </c>
      <c r="AQ130" s="20">
        <v>21</v>
      </c>
      <c r="AR130" s="17" t="s">
        <v>331</v>
      </c>
      <c r="AS130" s="17" t="s">
        <v>401</v>
      </c>
      <c r="AT130" s="12">
        <v>0</v>
      </c>
      <c r="AU130" s="17"/>
      <c r="AV130" s="17">
        <v>0</v>
      </c>
      <c r="AW130" s="17">
        <v>1</v>
      </c>
      <c r="AX130" s="40"/>
      <c r="AY130" s="16"/>
      <c r="AZ130" s="40"/>
      <c r="BA130" s="20"/>
    </row>
    <row r="131" spans="1:53" x14ac:dyDescent="0.4">
      <c r="A131">
        <v>83</v>
      </c>
      <c r="B131" s="13">
        <v>1</v>
      </c>
      <c r="C131" s="14">
        <v>1</v>
      </c>
      <c r="D131" s="17" t="s">
        <v>359</v>
      </c>
      <c r="E131" s="14">
        <v>0</v>
      </c>
      <c r="F131" s="14">
        <v>0</v>
      </c>
      <c r="G131" s="14">
        <v>0</v>
      </c>
      <c r="H131" s="14">
        <v>0</v>
      </c>
      <c r="I131" s="14">
        <f t="shared" si="9"/>
        <v>293</v>
      </c>
      <c r="J131" s="14">
        <f t="shared" si="10"/>
        <v>288</v>
      </c>
      <c r="K131" s="14">
        <v>24</v>
      </c>
      <c r="L131" s="12">
        <v>1</v>
      </c>
      <c r="M131" s="17" t="str">
        <f t="shared" si="8"/>
        <v xml:space="preserve">5 </v>
      </c>
      <c r="N131" s="18" t="s">
        <v>384</v>
      </c>
      <c r="O131" s="14">
        <v>5</v>
      </c>
      <c r="P131" s="14">
        <v>1</v>
      </c>
      <c r="Q131" s="14">
        <v>1</v>
      </c>
      <c r="R131" s="14">
        <v>0</v>
      </c>
      <c r="S131" s="14">
        <v>1</v>
      </c>
      <c r="T131" s="14">
        <v>1</v>
      </c>
      <c r="U131" s="14">
        <v>0</v>
      </c>
      <c r="V131" s="19">
        <v>0.67500000000000004</v>
      </c>
      <c r="W131" s="17" t="s">
        <v>346</v>
      </c>
      <c r="X131" s="14">
        <v>1</v>
      </c>
      <c r="Y131" s="20">
        <v>14</v>
      </c>
      <c r="Z131" s="17">
        <v>0</v>
      </c>
      <c r="AA131" s="17">
        <v>0</v>
      </c>
      <c r="AB131" s="17" t="s">
        <v>53</v>
      </c>
      <c r="AC131">
        <v>2</v>
      </c>
      <c r="AD131">
        <v>1</v>
      </c>
      <c r="AE131" s="17">
        <v>6</v>
      </c>
      <c r="AF131" s="17"/>
      <c r="AG131" s="17"/>
      <c r="AH131" s="14">
        <v>0</v>
      </c>
      <c r="AI131" s="14">
        <v>0</v>
      </c>
      <c r="AJ131" s="14">
        <v>0</v>
      </c>
      <c r="AK131" s="17" t="s">
        <v>373</v>
      </c>
      <c r="AL131" s="17" t="s">
        <v>64</v>
      </c>
      <c r="AM131" s="17" t="s">
        <v>64</v>
      </c>
      <c r="AN131" s="17" t="s">
        <v>64</v>
      </c>
      <c r="AO131" s="16">
        <f t="shared" si="11"/>
        <v>3</v>
      </c>
      <c r="AP131">
        <v>2</v>
      </c>
      <c r="AQ131" s="20">
        <v>14</v>
      </c>
      <c r="AR131" s="17" t="s">
        <v>64</v>
      </c>
      <c r="AS131" s="17" t="s">
        <v>1744</v>
      </c>
      <c r="AT131" s="12">
        <v>0</v>
      </c>
      <c r="AU131" s="17"/>
      <c r="AV131" s="17">
        <v>0</v>
      </c>
      <c r="AW131" s="17">
        <v>0</v>
      </c>
      <c r="AX131" s="40"/>
      <c r="AY131" s="16"/>
      <c r="AZ131" s="40"/>
      <c r="BA131" s="20"/>
    </row>
    <row r="132" spans="1:53" x14ac:dyDescent="0.4">
      <c r="A132">
        <v>369</v>
      </c>
      <c r="B132" s="13">
        <v>0</v>
      </c>
      <c r="C132" s="14">
        <v>1</v>
      </c>
      <c r="D132" s="17" t="s">
        <v>385</v>
      </c>
      <c r="E132" s="14">
        <v>1</v>
      </c>
      <c r="F132" s="14">
        <v>0</v>
      </c>
      <c r="G132" s="14">
        <v>5</v>
      </c>
      <c r="H132" s="14">
        <v>4</v>
      </c>
      <c r="I132" s="14">
        <f t="shared" si="9"/>
        <v>691</v>
      </c>
      <c r="J132" s="14">
        <f t="shared" si="10"/>
        <v>684</v>
      </c>
      <c r="K132" s="14">
        <v>57</v>
      </c>
      <c r="L132" s="12">
        <v>4</v>
      </c>
      <c r="M132" s="17" t="str">
        <f t="shared" si="8"/>
        <v xml:space="preserve">7 </v>
      </c>
      <c r="N132" s="18" t="s">
        <v>386</v>
      </c>
      <c r="O132" s="14">
        <v>5</v>
      </c>
      <c r="P132" s="14">
        <v>1</v>
      </c>
      <c r="Q132" s="14">
        <v>0</v>
      </c>
      <c r="R132" s="14">
        <v>0</v>
      </c>
      <c r="S132" s="14">
        <v>1</v>
      </c>
      <c r="T132" s="14">
        <v>1</v>
      </c>
      <c r="U132" s="14">
        <v>1</v>
      </c>
      <c r="V132" s="19">
        <v>5.4166666666666703E-2</v>
      </c>
      <c r="W132" s="17" t="s">
        <v>373</v>
      </c>
      <c r="X132" s="14">
        <v>0</v>
      </c>
      <c r="Y132" s="20">
        <v>2</v>
      </c>
      <c r="Z132" s="17">
        <v>0</v>
      </c>
      <c r="AA132" s="17">
        <v>1</v>
      </c>
      <c r="AB132" s="17" t="s">
        <v>228</v>
      </c>
      <c r="AC132">
        <v>1</v>
      </c>
      <c r="AD132">
        <v>0</v>
      </c>
      <c r="AE132" s="17"/>
      <c r="AF132" s="17"/>
      <c r="AG132" s="17"/>
      <c r="AH132" s="14">
        <v>1</v>
      </c>
      <c r="AI132" s="14">
        <v>0</v>
      </c>
      <c r="AJ132" s="14">
        <v>0</v>
      </c>
      <c r="AK132" s="17" t="s">
        <v>373</v>
      </c>
      <c r="AL132" s="17" t="s">
        <v>64</v>
      </c>
      <c r="AM132" s="17" t="s">
        <v>64</v>
      </c>
      <c r="AN132" s="17" t="s">
        <v>64</v>
      </c>
      <c r="AO132" s="16">
        <f t="shared" si="11"/>
        <v>2</v>
      </c>
      <c r="AP132">
        <v>1</v>
      </c>
      <c r="AQ132" s="20">
        <v>2</v>
      </c>
      <c r="AR132" s="17" t="s">
        <v>64</v>
      </c>
      <c r="AS132" s="17" t="s">
        <v>1744</v>
      </c>
      <c r="AT132" s="12">
        <v>0</v>
      </c>
      <c r="AU132" s="17"/>
      <c r="AV132" s="17">
        <v>1</v>
      </c>
      <c r="AW132" s="17">
        <v>0</v>
      </c>
      <c r="AX132" s="40"/>
      <c r="AY132" s="16"/>
      <c r="AZ132" s="40"/>
      <c r="BA132" s="20"/>
    </row>
    <row r="133" spans="1:53" x14ac:dyDescent="0.4">
      <c r="A133">
        <v>526</v>
      </c>
      <c r="B133" s="13">
        <v>1</v>
      </c>
      <c r="C133" s="14">
        <v>0</v>
      </c>
      <c r="D133" s="17" t="s">
        <v>359</v>
      </c>
      <c r="E133" s="14">
        <v>0</v>
      </c>
      <c r="F133" s="14">
        <v>3</v>
      </c>
      <c r="G133" s="14">
        <v>2</v>
      </c>
      <c r="H133" s="14">
        <v>1</v>
      </c>
      <c r="I133" s="14">
        <f t="shared" si="9"/>
        <v>428</v>
      </c>
      <c r="J133" s="14">
        <f t="shared" si="10"/>
        <v>420</v>
      </c>
      <c r="K133" s="14">
        <v>35</v>
      </c>
      <c r="L133" s="12">
        <v>2</v>
      </c>
      <c r="M133" s="17" t="str">
        <f t="shared" si="8"/>
        <v xml:space="preserve">8 </v>
      </c>
      <c r="N133" s="18" t="s">
        <v>126</v>
      </c>
      <c r="O133" s="14">
        <v>5</v>
      </c>
      <c r="P133" s="14">
        <v>1</v>
      </c>
      <c r="Q133" s="14">
        <v>1</v>
      </c>
      <c r="R133" s="14">
        <v>0</v>
      </c>
      <c r="S133" s="14">
        <v>0</v>
      </c>
      <c r="T133" s="14">
        <v>1</v>
      </c>
      <c r="U133" s="14">
        <v>1</v>
      </c>
      <c r="V133" s="19">
        <v>0.92291666666666705</v>
      </c>
      <c r="W133" s="17" t="s">
        <v>387</v>
      </c>
      <c r="X133" s="14">
        <v>1</v>
      </c>
      <c r="Y133" s="20">
        <v>11</v>
      </c>
      <c r="Z133" s="17">
        <v>1</v>
      </c>
      <c r="AA133" s="17">
        <v>0</v>
      </c>
      <c r="AB133" s="17" t="s">
        <v>58</v>
      </c>
      <c r="AC133">
        <v>2</v>
      </c>
      <c r="AD133">
        <v>0</v>
      </c>
      <c r="AE133" s="17"/>
      <c r="AF133" s="17"/>
      <c r="AG133" s="17"/>
      <c r="AH133" s="14">
        <v>0</v>
      </c>
      <c r="AI133" s="14">
        <v>0</v>
      </c>
      <c r="AJ133" s="14">
        <v>0</v>
      </c>
      <c r="AK133" s="17" t="s">
        <v>373</v>
      </c>
      <c r="AL133" s="17" t="s">
        <v>64</v>
      </c>
      <c r="AM133" s="17" t="s">
        <v>64</v>
      </c>
      <c r="AN133" s="17" t="s">
        <v>64</v>
      </c>
      <c r="AO133" s="16">
        <f t="shared" si="11"/>
        <v>3</v>
      </c>
      <c r="AP133">
        <v>2</v>
      </c>
      <c r="AQ133" s="20">
        <v>11</v>
      </c>
      <c r="AR133" s="17" t="s">
        <v>64</v>
      </c>
      <c r="AS133" s="17" t="s">
        <v>1744</v>
      </c>
      <c r="AT133" s="12">
        <v>0</v>
      </c>
      <c r="AU133" s="17"/>
      <c r="AV133" s="17">
        <v>0</v>
      </c>
      <c r="AW133" s="17">
        <v>1</v>
      </c>
      <c r="AX133" s="40"/>
      <c r="AY133" s="16"/>
      <c r="AZ133" s="40"/>
      <c r="BA133" s="20"/>
    </row>
    <row r="134" spans="1:53" x14ac:dyDescent="0.4">
      <c r="A134">
        <v>282</v>
      </c>
      <c r="B134" s="13">
        <v>0</v>
      </c>
      <c r="C134" s="14">
        <v>1</v>
      </c>
      <c r="D134" s="17" t="s">
        <v>359</v>
      </c>
      <c r="E134" s="14">
        <v>1</v>
      </c>
      <c r="F134" s="14">
        <v>1</v>
      </c>
      <c r="G134" s="14">
        <v>3</v>
      </c>
      <c r="H134" s="14">
        <v>4</v>
      </c>
      <c r="I134" s="14">
        <f t="shared" si="9"/>
        <v>261</v>
      </c>
      <c r="J134" s="14">
        <f t="shared" si="10"/>
        <v>252</v>
      </c>
      <c r="K134" s="14">
        <v>21</v>
      </c>
      <c r="L134" s="12">
        <v>1</v>
      </c>
      <c r="M134" s="17" t="str">
        <f t="shared" si="8"/>
        <v xml:space="preserve">9 </v>
      </c>
      <c r="N134" s="18" t="s">
        <v>388</v>
      </c>
      <c r="O134" s="14">
        <v>0</v>
      </c>
      <c r="P134" s="14">
        <v>1</v>
      </c>
      <c r="Q134" s="14">
        <v>1</v>
      </c>
      <c r="R134" s="14">
        <v>0</v>
      </c>
      <c r="S134" s="14">
        <v>0</v>
      </c>
      <c r="T134" s="14">
        <v>1</v>
      </c>
      <c r="U134" s="14">
        <v>0</v>
      </c>
      <c r="V134" s="19">
        <v>0.63472222222222197</v>
      </c>
      <c r="W134" s="17" t="s">
        <v>389</v>
      </c>
      <c r="X134" s="14">
        <v>1</v>
      </c>
      <c r="Y134" s="20">
        <v>12</v>
      </c>
      <c r="Z134" s="17">
        <v>0</v>
      </c>
      <c r="AA134" s="17">
        <v>0</v>
      </c>
      <c r="AB134" s="17" t="s">
        <v>97</v>
      </c>
      <c r="AC134">
        <v>2</v>
      </c>
      <c r="AD134">
        <v>1</v>
      </c>
      <c r="AE134" s="17">
        <v>1</v>
      </c>
      <c r="AF134" s="17">
        <v>5</v>
      </c>
      <c r="AG134" s="17"/>
      <c r="AH134" s="14">
        <v>0</v>
      </c>
      <c r="AI134" s="14">
        <v>1</v>
      </c>
      <c r="AJ134" s="14">
        <v>0</v>
      </c>
      <c r="AK134" s="17" t="s">
        <v>373</v>
      </c>
      <c r="AL134" s="17" t="s">
        <v>64</v>
      </c>
      <c r="AM134" s="17" t="s">
        <v>64</v>
      </c>
      <c r="AN134" s="17" t="s">
        <v>64</v>
      </c>
      <c r="AO134" s="16">
        <f t="shared" si="11"/>
        <v>3</v>
      </c>
      <c r="AP134">
        <v>2</v>
      </c>
      <c r="AQ134" s="20">
        <v>12</v>
      </c>
      <c r="AR134" s="17" t="s">
        <v>64</v>
      </c>
      <c r="AS134" s="17" t="s">
        <v>1744</v>
      </c>
      <c r="AT134" s="12">
        <v>0</v>
      </c>
      <c r="AU134" s="17"/>
      <c r="AV134" s="17">
        <v>0</v>
      </c>
      <c r="AW134" s="17">
        <v>0</v>
      </c>
      <c r="AX134" s="40"/>
      <c r="AY134" s="16"/>
      <c r="AZ134" s="40"/>
      <c r="BA134" s="20"/>
    </row>
    <row r="135" spans="1:53" x14ac:dyDescent="0.4">
      <c r="A135">
        <v>545</v>
      </c>
      <c r="B135" s="13">
        <v>1</v>
      </c>
      <c r="C135" s="14">
        <v>1</v>
      </c>
      <c r="D135" s="17" t="s">
        <v>390</v>
      </c>
      <c r="E135" s="14">
        <v>0</v>
      </c>
      <c r="F135" s="14">
        <v>0</v>
      </c>
      <c r="G135" s="14">
        <v>1</v>
      </c>
      <c r="H135" s="14">
        <v>0</v>
      </c>
      <c r="I135" s="14">
        <f t="shared" si="9"/>
        <v>220</v>
      </c>
      <c r="J135" s="14">
        <f t="shared" si="10"/>
        <v>216</v>
      </c>
      <c r="K135" s="14">
        <v>18</v>
      </c>
      <c r="L135" s="12">
        <v>0</v>
      </c>
      <c r="M135" s="17" t="str">
        <f t="shared" si="8"/>
        <v xml:space="preserve">4 </v>
      </c>
      <c r="N135" s="18" t="s">
        <v>391</v>
      </c>
      <c r="O135" s="14">
        <v>0</v>
      </c>
      <c r="P135" s="14">
        <v>0</v>
      </c>
      <c r="Q135" s="14">
        <v>0</v>
      </c>
      <c r="R135" s="14">
        <v>0</v>
      </c>
      <c r="S135" s="14">
        <v>1</v>
      </c>
      <c r="T135" s="14">
        <v>1</v>
      </c>
      <c r="U135" s="14">
        <v>1</v>
      </c>
      <c r="V135" s="19">
        <v>0.89513888888888904</v>
      </c>
      <c r="W135" s="17" t="s">
        <v>382</v>
      </c>
      <c r="X135" s="14">
        <v>1</v>
      </c>
      <c r="Y135" s="20">
        <v>19</v>
      </c>
      <c r="Z135" s="17">
        <v>1</v>
      </c>
      <c r="AA135" s="17">
        <v>1</v>
      </c>
      <c r="AB135" s="17" t="s">
        <v>306</v>
      </c>
      <c r="AC135">
        <v>6</v>
      </c>
      <c r="AD135">
        <v>0</v>
      </c>
      <c r="AE135" s="17"/>
      <c r="AF135" s="17"/>
      <c r="AG135" s="17"/>
      <c r="AH135" s="14">
        <v>1</v>
      </c>
      <c r="AI135" s="14">
        <v>0</v>
      </c>
      <c r="AJ135" s="14">
        <v>0</v>
      </c>
      <c r="AK135" s="17" t="s">
        <v>356</v>
      </c>
      <c r="AL135" s="17" t="s">
        <v>64</v>
      </c>
      <c r="AM135" s="17" t="s">
        <v>64</v>
      </c>
      <c r="AN135" s="17" t="s">
        <v>64</v>
      </c>
      <c r="AO135" s="16">
        <f t="shared" si="11"/>
        <v>2</v>
      </c>
      <c r="AP135">
        <v>1</v>
      </c>
      <c r="AQ135" s="20">
        <v>19</v>
      </c>
      <c r="AR135" s="17" t="s">
        <v>64</v>
      </c>
      <c r="AS135" s="17" t="s">
        <v>1744</v>
      </c>
      <c r="AT135" s="12">
        <v>0</v>
      </c>
      <c r="AU135" s="17"/>
      <c r="AV135" s="17">
        <v>1</v>
      </c>
      <c r="AW135" s="17">
        <v>1</v>
      </c>
      <c r="AX135" s="40"/>
      <c r="AY135" s="16"/>
      <c r="AZ135" s="40"/>
      <c r="BA135" s="20"/>
    </row>
    <row r="136" spans="1:53" x14ac:dyDescent="0.4">
      <c r="A136">
        <v>252</v>
      </c>
      <c r="B136" s="13">
        <v>0</v>
      </c>
      <c r="C136" s="14">
        <v>0</v>
      </c>
      <c r="D136" s="17" t="s">
        <v>354</v>
      </c>
      <c r="E136" s="14">
        <v>1</v>
      </c>
      <c r="F136" s="14">
        <v>1</v>
      </c>
      <c r="G136" s="14">
        <v>5</v>
      </c>
      <c r="H136" s="14">
        <v>1</v>
      </c>
      <c r="I136" s="14">
        <f t="shared" si="9"/>
        <v>462</v>
      </c>
      <c r="J136" s="14">
        <f t="shared" si="10"/>
        <v>456</v>
      </c>
      <c r="K136" s="14">
        <v>38</v>
      </c>
      <c r="L136" s="12">
        <v>2</v>
      </c>
      <c r="M136" s="17" t="str">
        <f t="shared" si="8"/>
        <v xml:space="preserve">6 </v>
      </c>
      <c r="N136" s="18" t="s">
        <v>392</v>
      </c>
      <c r="O136" s="14">
        <v>3</v>
      </c>
      <c r="P136" s="14">
        <v>0</v>
      </c>
      <c r="Q136" s="14">
        <v>1</v>
      </c>
      <c r="R136" s="14">
        <v>0</v>
      </c>
      <c r="S136" s="14">
        <v>0</v>
      </c>
      <c r="T136" s="14">
        <v>1</v>
      </c>
      <c r="U136" s="14">
        <v>0</v>
      </c>
      <c r="V136" s="19">
        <v>0.42430555555555599</v>
      </c>
      <c r="W136" s="17" t="s">
        <v>346</v>
      </c>
      <c r="X136" s="14">
        <v>1</v>
      </c>
      <c r="Y136" s="20">
        <v>9</v>
      </c>
      <c r="Z136" s="17">
        <v>1</v>
      </c>
      <c r="AA136" s="17">
        <v>0</v>
      </c>
      <c r="AB136" s="17" t="s">
        <v>53</v>
      </c>
      <c r="AC136">
        <v>2</v>
      </c>
      <c r="AD136">
        <v>0</v>
      </c>
      <c r="AE136" s="17"/>
      <c r="AF136" s="17"/>
      <c r="AG136" s="17"/>
      <c r="AH136" s="14">
        <v>0</v>
      </c>
      <c r="AI136" s="14">
        <v>0</v>
      </c>
      <c r="AJ136" s="14">
        <v>1</v>
      </c>
      <c r="AK136" s="17" t="s">
        <v>358</v>
      </c>
      <c r="AL136" s="17" t="s">
        <v>358</v>
      </c>
      <c r="AM136" s="17" t="s">
        <v>387</v>
      </c>
      <c r="AN136" s="17" t="s">
        <v>389</v>
      </c>
      <c r="AO136" s="16">
        <f t="shared" si="11"/>
        <v>1</v>
      </c>
      <c r="AP136">
        <v>1</v>
      </c>
      <c r="AQ136" s="20">
        <v>9</v>
      </c>
      <c r="AR136" s="17" t="s">
        <v>389</v>
      </c>
      <c r="AS136" s="17" t="s">
        <v>346</v>
      </c>
      <c r="AT136" s="12">
        <v>0</v>
      </c>
      <c r="AU136" s="17"/>
      <c r="AV136" s="17">
        <v>0</v>
      </c>
      <c r="AW136" s="17">
        <v>1</v>
      </c>
      <c r="AX136" s="40"/>
      <c r="AY136" s="16"/>
      <c r="AZ136" s="40"/>
      <c r="BA136" s="20"/>
    </row>
    <row r="137" spans="1:53" x14ac:dyDescent="0.4">
      <c r="A137">
        <v>402</v>
      </c>
      <c r="B137" s="13">
        <v>1</v>
      </c>
      <c r="C137" s="14">
        <v>0</v>
      </c>
      <c r="D137" s="17" t="s">
        <v>358</v>
      </c>
      <c r="E137" s="14">
        <v>0</v>
      </c>
      <c r="F137" s="14">
        <v>0</v>
      </c>
      <c r="G137" s="14">
        <v>0</v>
      </c>
      <c r="H137" s="14">
        <v>0</v>
      </c>
      <c r="I137" s="14">
        <f t="shared" si="9"/>
        <v>321</v>
      </c>
      <c r="J137" s="14">
        <f t="shared" si="10"/>
        <v>312</v>
      </c>
      <c r="K137" s="14">
        <v>26</v>
      </c>
      <c r="L137" s="12">
        <v>1</v>
      </c>
      <c r="M137" s="17" t="str">
        <f t="shared" si="8"/>
        <v xml:space="preserve">9 </v>
      </c>
      <c r="N137" s="18" t="s">
        <v>215</v>
      </c>
      <c r="O137" s="14">
        <v>5</v>
      </c>
      <c r="P137" s="14">
        <v>1</v>
      </c>
      <c r="Q137" s="14">
        <v>0</v>
      </c>
      <c r="R137" s="14">
        <v>0</v>
      </c>
      <c r="S137" s="14">
        <v>1</v>
      </c>
      <c r="T137" s="14">
        <v>1</v>
      </c>
      <c r="U137" s="14">
        <v>1</v>
      </c>
      <c r="V137" s="19">
        <v>4.1666666666666699E-2</v>
      </c>
      <c r="W137" s="17" t="s">
        <v>387</v>
      </c>
      <c r="X137" s="14">
        <v>0</v>
      </c>
      <c r="Y137" s="20">
        <v>5</v>
      </c>
      <c r="Z137" s="17">
        <v>1</v>
      </c>
      <c r="AA137" s="17">
        <v>1</v>
      </c>
      <c r="AB137" s="17" t="s">
        <v>252</v>
      </c>
      <c r="AC137">
        <v>5</v>
      </c>
      <c r="AD137">
        <v>0</v>
      </c>
      <c r="AE137" s="17"/>
      <c r="AF137" s="17"/>
      <c r="AG137" s="17"/>
      <c r="AH137" s="14">
        <v>0</v>
      </c>
      <c r="AI137" s="14">
        <v>0</v>
      </c>
      <c r="AJ137" s="14">
        <v>0</v>
      </c>
      <c r="AK137" s="17" t="s">
        <v>339</v>
      </c>
      <c r="AL137" s="17" t="s">
        <v>64</v>
      </c>
      <c r="AM137" s="17" t="s">
        <v>64</v>
      </c>
      <c r="AN137" s="17" t="s">
        <v>64</v>
      </c>
      <c r="AO137" s="16">
        <f t="shared" si="11"/>
        <v>1</v>
      </c>
      <c r="AP137">
        <v>1</v>
      </c>
      <c r="AQ137" s="20">
        <v>5</v>
      </c>
      <c r="AR137" s="17" t="s">
        <v>64</v>
      </c>
      <c r="AS137" s="17" t="s">
        <v>1744</v>
      </c>
      <c r="AT137" s="12">
        <v>0</v>
      </c>
      <c r="AU137" s="17"/>
      <c r="AV137" s="17">
        <v>1</v>
      </c>
      <c r="AW137" s="17">
        <v>1</v>
      </c>
      <c r="AX137" s="40"/>
      <c r="AY137" s="16"/>
      <c r="AZ137" s="40"/>
      <c r="BA137" s="20"/>
    </row>
    <row r="138" spans="1:53" x14ac:dyDescent="0.4">
      <c r="A138">
        <v>600</v>
      </c>
      <c r="B138" s="13">
        <v>0</v>
      </c>
      <c r="C138" s="14">
        <v>0</v>
      </c>
      <c r="D138" s="17" t="s">
        <v>354</v>
      </c>
      <c r="E138" s="14">
        <v>1</v>
      </c>
      <c r="F138" s="14">
        <v>0</v>
      </c>
      <c r="G138" s="14">
        <v>1</v>
      </c>
      <c r="H138" s="14">
        <v>4</v>
      </c>
      <c r="I138" s="14">
        <f t="shared" si="9"/>
        <v>546</v>
      </c>
      <c r="J138" s="14">
        <f t="shared" si="10"/>
        <v>540</v>
      </c>
      <c r="K138" s="14">
        <v>45</v>
      </c>
      <c r="L138" s="12">
        <v>3</v>
      </c>
      <c r="M138" s="17" t="str">
        <f t="shared" si="8"/>
        <v xml:space="preserve">6 </v>
      </c>
      <c r="N138" s="18" t="s">
        <v>219</v>
      </c>
      <c r="O138" s="14">
        <v>4</v>
      </c>
      <c r="P138" s="14">
        <v>0</v>
      </c>
      <c r="Q138" s="14">
        <v>1</v>
      </c>
      <c r="R138" s="14">
        <v>0</v>
      </c>
      <c r="S138" s="14">
        <v>0</v>
      </c>
      <c r="T138" s="14">
        <v>1</v>
      </c>
      <c r="U138" s="14">
        <v>0</v>
      </c>
      <c r="V138" s="19">
        <v>0.71319444444444402</v>
      </c>
      <c r="W138" s="17" t="s">
        <v>393</v>
      </c>
      <c r="X138" s="14">
        <v>1</v>
      </c>
      <c r="Y138" s="20">
        <v>29</v>
      </c>
      <c r="Z138" s="17">
        <v>0</v>
      </c>
      <c r="AA138" s="17">
        <v>1</v>
      </c>
      <c r="AB138" s="17" t="s">
        <v>53</v>
      </c>
      <c r="AC138">
        <v>2</v>
      </c>
      <c r="AD138">
        <v>1</v>
      </c>
      <c r="AE138" s="17">
        <v>1</v>
      </c>
      <c r="AF138" s="17"/>
      <c r="AG138" s="17"/>
      <c r="AH138" s="14">
        <v>1</v>
      </c>
      <c r="AI138" s="14">
        <v>0</v>
      </c>
      <c r="AJ138" s="14">
        <v>1</v>
      </c>
      <c r="AK138" s="17" t="s">
        <v>387</v>
      </c>
      <c r="AL138" s="17" t="s">
        <v>387</v>
      </c>
      <c r="AM138" s="17" t="s">
        <v>331</v>
      </c>
      <c r="AN138" s="17" t="s">
        <v>353</v>
      </c>
      <c r="AO138" s="16">
        <f t="shared" si="11"/>
        <v>6</v>
      </c>
      <c r="AP138">
        <v>2</v>
      </c>
      <c r="AQ138" s="20">
        <v>29</v>
      </c>
      <c r="AR138" s="17" t="s">
        <v>353</v>
      </c>
      <c r="AS138" s="17" t="s">
        <v>415</v>
      </c>
      <c r="AT138" s="12">
        <v>0</v>
      </c>
      <c r="AU138" s="17"/>
      <c r="AV138" s="17">
        <v>1</v>
      </c>
      <c r="AW138" s="17">
        <v>0</v>
      </c>
      <c r="AX138" s="40"/>
      <c r="AY138" s="16"/>
      <c r="AZ138" s="40"/>
      <c r="BA138" s="20"/>
    </row>
    <row r="139" spans="1:53" x14ac:dyDescent="0.4">
      <c r="A139">
        <v>114</v>
      </c>
      <c r="B139" s="13">
        <v>0</v>
      </c>
      <c r="C139" s="14">
        <v>0</v>
      </c>
      <c r="D139" s="17" t="s">
        <v>394</v>
      </c>
      <c r="E139" s="14">
        <v>1</v>
      </c>
      <c r="F139" s="14">
        <v>4</v>
      </c>
      <c r="G139" s="14">
        <v>3</v>
      </c>
      <c r="H139" s="14">
        <v>1</v>
      </c>
      <c r="I139" s="14">
        <f t="shared" si="9"/>
        <v>673</v>
      </c>
      <c r="J139" s="14">
        <f t="shared" si="10"/>
        <v>672</v>
      </c>
      <c r="K139" s="14">
        <v>56</v>
      </c>
      <c r="L139" s="12">
        <v>4</v>
      </c>
      <c r="M139" s="17" t="str">
        <f t="shared" si="8"/>
        <v xml:space="preserve">1 </v>
      </c>
      <c r="N139" s="18" t="s">
        <v>395</v>
      </c>
      <c r="O139" s="14">
        <v>5</v>
      </c>
      <c r="P139" s="14">
        <v>1</v>
      </c>
      <c r="Q139" s="14">
        <v>1</v>
      </c>
      <c r="R139" s="14">
        <v>0</v>
      </c>
      <c r="S139" s="14">
        <v>1</v>
      </c>
      <c r="T139" s="14">
        <v>1</v>
      </c>
      <c r="U139" s="14">
        <v>0</v>
      </c>
      <c r="V139" s="19">
        <v>0.63958333333333295</v>
      </c>
      <c r="W139" s="17" t="s">
        <v>396</v>
      </c>
      <c r="X139" s="14">
        <v>1</v>
      </c>
      <c r="Y139" s="20">
        <v>25</v>
      </c>
      <c r="Z139" s="17">
        <v>1</v>
      </c>
      <c r="AA139" s="17">
        <v>1</v>
      </c>
      <c r="AB139" s="17" t="s">
        <v>169</v>
      </c>
      <c r="AC139">
        <v>2</v>
      </c>
      <c r="AD139">
        <v>0</v>
      </c>
      <c r="AE139" s="17"/>
      <c r="AF139" s="17"/>
      <c r="AG139" s="17"/>
      <c r="AH139" s="14">
        <v>0</v>
      </c>
      <c r="AI139" s="14">
        <v>0</v>
      </c>
      <c r="AJ139" s="14">
        <v>1</v>
      </c>
      <c r="AK139" s="17" t="s">
        <v>387</v>
      </c>
      <c r="AL139" s="17" t="s">
        <v>389</v>
      </c>
      <c r="AM139" s="17" t="s">
        <v>346</v>
      </c>
      <c r="AN139" s="17" t="s">
        <v>349</v>
      </c>
      <c r="AO139" s="16">
        <f t="shared" si="11"/>
        <v>1</v>
      </c>
      <c r="AP139">
        <v>1</v>
      </c>
      <c r="AQ139" s="20">
        <v>25</v>
      </c>
      <c r="AR139" s="17" t="s">
        <v>349</v>
      </c>
      <c r="AS139" s="17" t="s">
        <v>393</v>
      </c>
      <c r="AT139" s="12">
        <v>0</v>
      </c>
      <c r="AU139" s="17"/>
      <c r="AV139" s="17">
        <v>1</v>
      </c>
      <c r="AW139" s="17">
        <v>1</v>
      </c>
      <c r="AX139" s="40"/>
      <c r="AY139" s="16"/>
      <c r="AZ139" s="40"/>
      <c r="BA139" s="20"/>
    </row>
    <row r="140" spans="1:53" x14ac:dyDescent="0.4">
      <c r="A140">
        <v>541</v>
      </c>
      <c r="B140" s="13">
        <v>0</v>
      </c>
      <c r="C140" s="14">
        <v>0</v>
      </c>
      <c r="D140" s="17" t="s">
        <v>394</v>
      </c>
      <c r="E140" s="14">
        <v>0</v>
      </c>
      <c r="F140" s="14">
        <v>0</v>
      </c>
      <c r="G140" s="14">
        <v>4</v>
      </c>
      <c r="H140" s="14">
        <v>4</v>
      </c>
      <c r="I140" s="14">
        <f t="shared" si="9"/>
        <v>563</v>
      </c>
      <c r="J140" s="14">
        <f t="shared" si="10"/>
        <v>552</v>
      </c>
      <c r="K140" s="14">
        <v>46</v>
      </c>
      <c r="L140" s="12">
        <v>3</v>
      </c>
      <c r="M140" s="17" t="str">
        <f t="shared" si="8"/>
        <v>11</v>
      </c>
      <c r="N140" s="18" t="s">
        <v>397</v>
      </c>
      <c r="O140" s="14">
        <v>5</v>
      </c>
      <c r="P140" s="14">
        <v>1</v>
      </c>
      <c r="Q140" s="14">
        <v>0</v>
      </c>
      <c r="R140" s="14">
        <v>0</v>
      </c>
      <c r="S140" s="14">
        <v>1</v>
      </c>
      <c r="T140" s="14">
        <v>1</v>
      </c>
      <c r="U140" s="14">
        <v>1</v>
      </c>
      <c r="V140" s="19">
        <v>0.93055555555555602</v>
      </c>
      <c r="W140" s="17" t="s">
        <v>327</v>
      </c>
      <c r="X140" s="14">
        <v>1</v>
      </c>
      <c r="Y140" s="20">
        <v>9</v>
      </c>
      <c r="Z140" s="17">
        <v>0</v>
      </c>
      <c r="AA140" s="17">
        <v>1</v>
      </c>
      <c r="AB140" s="17" t="s">
        <v>148</v>
      </c>
      <c r="AC140">
        <v>1</v>
      </c>
      <c r="AD140">
        <v>1</v>
      </c>
      <c r="AE140" s="17">
        <v>1</v>
      </c>
      <c r="AF140" s="17"/>
      <c r="AG140" s="17"/>
      <c r="AH140" s="14">
        <v>1</v>
      </c>
      <c r="AI140" s="14">
        <v>0</v>
      </c>
      <c r="AJ140" s="14">
        <v>0</v>
      </c>
      <c r="AK140" s="17" t="s">
        <v>387</v>
      </c>
      <c r="AL140" s="17" t="s">
        <v>64</v>
      </c>
      <c r="AM140" s="17" t="s">
        <v>64</v>
      </c>
      <c r="AN140" s="17" t="s">
        <v>64</v>
      </c>
      <c r="AO140" s="16">
        <f t="shared" si="11"/>
        <v>1</v>
      </c>
      <c r="AP140">
        <v>1</v>
      </c>
      <c r="AQ140" s="20">
        <v>9</v>
      </c>
      <c r="AR140" s="17" t="s">
        <v>64</v>
      </c>
      <c r="AS140" s="17" t="s">
        <v>1744</v>
      </c>
      <c r="AT140" s="12">
        <v>0</v>
      </c>
      <c r="AU140" s="17"/>
      <c r="AV140" s="17">
        <v>1</v>
      </c>
      <c r="AW140" s="17">
        <v>0</v>
      </c>
      <c r="AX140" s="40"/>
      <c r="AY140" s="16"/>
      <c r="AZ140" s="40"/>
      <c r="BA140" s="20"/>
    </row>
    <row r="141" spans="1:53" x14ac:dyDescent="0.4">
      <c r="A141">
        <v>537</v>
      </c>
      <c r="B141" s="13">
        <v>0</v>
      </c>
      <c r="C141" s="14">
        <v>1</v>
      </c>
      <c r="D141" s="17" t="s">
        <v>387</v>
      </c>
      <c r="E141" s="14">
        <v>1</v>
      </c>
      <c r="F141" s="14">
        <v>0</v>
      </c>
      <c r="G141" s="14">
        <v>3</v>
      </c>
      <c r="H141" s="14">
        <v>4</v>
      </c>
      <c r="I141" s="14">
        <f t="shared" si="9"/>
        <v>249</v>
      </c>
      <c r="J141" s="14">
        <f t="shared" si="10"/>
        <v>240</v>
      </c>
      <c r="K141" s="14">
        <v>20</v>
      </c>
      <c r="L141" s="12">
        <v>1</v>
      </c>
      <c r="M141" s="17" t="str">
        <f t="shared" si="8"/>
        <v xml:space="preserve">9 </v>
      </c>
      <c r="N141" s="18" t="s">
        <v>398</v>
      </c>
      <c r="O141" s="14">
        <v>0</v>
      </c>
      <c r="P141" s="14">
        <v>0</v>
      </c>
      <c r="Q141" s="14">
        <v>0</v>
      </c>
      <c r="R141" s="14">
        <v>0</v>
      </c>
      <c r="S141" s="14">
        <v>1</v>
      </c>
      <c r="T141" s="14">
        <v>1</v>
      </c>
      <c r="U141" s="14">
        <v>0</v>
      </c>
      <c r="V141" s="19">
        <v>0.46875</v>
      </c>
      <c r="W141" s="17" t="s">
        <v>399</v>
      </c>
      <c r="X141" s="14">
        <v>1</v>
      </c>
      <c r="Y141" s="20">
        <v>34</v>
      </c>
      <c r="Z141" s="17">
        <v>0</v>
      </c>
      <c r="AA141" s="17">
        <v>0</v>
      </c>
      <c r="AB141" s="17" t="s">
        <v>400</v>
      </c>
      <c r="AC141">
        <v>1</v>
      </c>
      <c r="AD141">
        <v>0</v>
      </c>
      <c r="AE141" s="17"/>
      <c r="AF141" s="17"/>
      <c r="AG141" s="17"/>
      <c r="AH141" s="14">
        <v>0</v>
      </c>
      <c r="AI141" s="14">
        <v>1</v>
      </c>
      <c r="AJ141" s="14">
        <v>1</v>
      </c>
      <c r="AK141" s="17" t="s">
        <v>389</v>
      </c>
      <c r="AL141" s="17" t="s">
        <v>331</v>
      </c>
      <c r="AM141" s="17" t="s">
        <v>401</v>
      </c>
      <c r="AN141" s="17" t="s">
        <v>393</v>
      </c>
      <c r="AO141" s="16">
        <f t="shared" si="11"/>
        <v>1</v>
      </c>
      <c r="AP141">
        <v>1</v>
      </c>
      <c r="AQ141" s="20">
        <v>34</v>
      </c>
      <c r="AR141" s="17" t="s">
        <v>335</v>
      </c>
      <c r="AS141" s="17" t="s">
        <v>393</v>
      </c>
      <c r="AT141" s="12">
        <v>0</v>
      </c>
      <c r="AU141" s="17"/>
      <c r="AV141" s="17">
        <v>0</v>
      </c>
      <c r="AW141" s="17">
        <v>0</v>
      </c>
      <c r="AX141" s="40"/>
      <c r="AY141" s="16"/>
      <c r="AZ141" s="40"/>
      <c r="BA141" s="20"/>
    </row>
    <row r="142" spans="1:53" x14ac:dyDescent="0.4">
      <c r="A142">
        <v>475</v>
      </c>
      <c r="B142" s="13">
        <v>0</v>
      </c>
      <c r="C142" s="14">
        <v>0</v>
      </c>
      <c r="D142" s="17" t="s">
        <v>387</v>
      </c>
      <c r="E142" s="14">
        <v>0</v>
      </c>
      <c r="F142" s="14">
        <v>3</v>
      </c>
      <c r="G142" s="14">
        <v>2</v>
      </c>
      <c r="H142" s="14">
        <v>3</v>
      </c>
      <c r="I142" s="14">
        <f t="shared" si="9"/>
        <v>934</v>
      </c>
      <c r="J142" s="14">
        <f t="shared" si="10"/>
        <v>924</v>
      </c>
      <c r="K142" s="14">
        <v>77</v>
      </c>
      <c r="L142" s="12">
        <v>6</v>
      </c>
      <c r="M142" s="17" t="str">
        <f t="shared" si="8"/>
        <v>10</v>
      </c>
      <c r="N142" s="18" t="s">
        <v>402</v>
      </c>
      <c r="O142" s="14">
        <v>1</v>
      </c>
      <c r="P142" s="14">
        <v>0</v>
      </c>
      <c r="Q142" s="14">
        <v>1</v>
      </c>
      <c r="R142" s="14">
        <v>1</v>
      </c>
      <c r="S142" s="14">
        <v>0</v>
      </c>
      <c r="T142" s="14">
        <v>0</v>
      </c>
      <c r="U142" s="14">
        <v>0</v>
      </c>
      <c r="V142" s="19">
        <v>0.63680555555555596</v>
      </c>
      <c r="W142" s="17" t="s">
        <v>403</v>
      </c>
      <c r="X142" s="14">
        <v>1</v>
      </c>
      <c r="Y142" s="20">
        <v>45</v>
      </c>
      <c r="Z142" s="17">
        <v>1</v>
      </c>
      <c r="AA142" s="17">
        <v>0</v>
      </c>
      <c r="AB142" s="17" t="s">
        <v>404</v>
      </c>
      <c r="AC142">
        <v>3</v>
      </c>
      <c r="AD142">
        <v>1</v>
      </c>
      <c r="AE142" s="17">
        <v>0</v>
      </c>
      <c r="AF142" s="17">
        <v>4</v>
      </c>
      <c r="AG142" s="17"/>
      <c r="AH142" s="14">
        <v>0</v>
      </c>
      <c r="AI142" s="14">
        <v>0</v>
      </c>
      <c r="AJ142" s="14">
        <v>0</v>
      </c>
      <c r="AK142" s="17" t="s">
        <v>389</v>
      </c>
      <c r="AL142" s="17" t="s">
        <v>64</v>
      </c>
      <c r="AM142" s="17" t="s">
        <v>64</v>
      </c>
      <c r="AN142" s="17" t="s">
        <v>64</v>
      </c>
      <c r="AO142" s="16">
        <f t="shared" si="11"/>
        <v>1</v>
      </c>
      <c r="AP142">
        <v>1</v>
      </c>
      <c r="AQ142" s="20">
        <v>45</v>
      </c>
      <c r="AR142" s="17" t="s">
        <v>64</v>
      </c>
      <c r="AS142" s="17" t="s">
        <v>1744</v>
      </c>
      <c r="AT142" s="12">
        <v>0</v>
      </c>
      <c r="AU142" s="17"/>
      <c r="AV142" s="17">
        <v>0</v>
      </c>
      <c r="AW142" s="17">
        <v>1</v>
      </c>
      <c r="AX142" s="40"/>
      <c r="AY142" s="16"/>
      <c r="AZ142" s="40"/>
      <c r="BA142" s="20"/>
    </row>
    <row r="143" spans="1:53" x14ac:dyDescent="0.4">
      <c r="A143">
        <v>122</v>
      </c>
      <c r="B143" s="13">
        <v>1</v>
      </c>
      <c r="C143" s="14">
        <v>1</v>
      </c>
      <c r="D143" s="17" t="s">
        <v>389</v>
      </c>
      <c r="E143" s="14">
        <v>0</v>
      </c>
      <c r="F143" s="14">
        <v>0</v>
      </c>
      <c r="G143" s="14">
        <v>1</v>
      </c>
      <c r="H143" s="14">
        <v>4</v>
      </c>
      <c r="I143" s="14">
        <f t="shared" si="9"/>
        <v>257</v>
      </c>
      <c r="J143" s="14">
        <f t="shared" si="10"/>
        <v>252</v>
      </c>
      <c r="K143" s="14">
        <v>21</v>
      </c>
      <c r="L143" s="12">
        <v>1</v>
      </c>
      <c r="M143" s="17" t="str">
        <f t="shared" si="8"/>
        <v xml:space="preserve">5 </v>
      </c>
      <c r="N143" s="18" t="s">
        <v>405</v>
      </c>
      <c r="O143" s="14">
        <v>2</v>
      </c>
      <c r="P143" s="14">
        <v>1</v>
      </c>
      <c r="Q143" s="14">
        <v>1</v>
      </c>
      <c r="R143" s="14">
        <v>0</v>
      </c>
      <c r="S143" s="14">
        <v>0</v>
      </c>
      <c r="T143" s="14">
        <v>0</v>
      </c>
      <c r="U143" s="14">
        <v>0</v>
      </c>
      <c r="V143" s="19">
        <v>0.67986111111111103</v>
      </c>
      <c r="W143" s="17" t="s">
        <v>399</v>
      </c>
      <c r="X143" s="14">
        <v>1</v>
      </c>
      <c r="Y143" s="20">
        <v>33</v>
      </c>
      <c r="Z143" s="17">
        <v>0</v>
      </c>
      <c r="AA143" s="17">
        <v>1</v>
      </c>
      <c r="AB143" s="17" t="s">
        <v>128</v>
      </c>
      <c r="AC143">
        <v>2</v>
      </c>
      <c r="AD143">
        <v>1</v>
      </c>
      <c r="AE143" s="17">
        <v>5</v>
      </c>
      <c r="AF143" s="17"/>
      <c r="AG143" s="17"/>
      <c r="AH143" s="14">
        <v>0</v>
      </c>
      <c r="AI143" s="14">
        <v>0</v>
      </c>
      <c r="AJ143" s="14">
        <v>1</v>
      </c>
      <c r="AK143" s="17" t="s">
        <v>331</v>
      </c>
      <c r="AL143" s="17" t="s">
        <v>351</v>
      </c>
      <c r="AM143" s="17" t="s">
        <v>308</v>
      </c>
      <c r="AN143" s="17" t="s">
        <v>406</v>
      </c>
      <c r="AO143" s="16">
        <f t="shared" si="11"/>
        <v>1</v>
      </c>
      <c r="AP143">
        <v>1</v>
      </c>
      <c r="AQ143" s="20">
        <v>33</v>
      </c>
      <c r="AR143" s="17" t="s">
        <v>406</v>
      </c>
      <c r="AS143" s="17" t="s">
        <v>421</v>
      </c>
      <c r="AT143" s="12">
        <v>0</v>
      </c>
      <c r="AU143" s="17"/>
      <c r="AV143" s="17">
        <v>1</v>
      </c>
      <c r="AW143" s="17">
        <v>0</v>
      </c>
      <c r="AX143" s="40"/>
      <c r="AY143" s="16"/>
      <c r="AZ143" s="40"/>
      <c r="BA143" s="20"/>
    </row>
    <row r="144" spans="1:53" x14ac:dyDescent="0.4">
      <c r="A144">
        <v>449</v>
      </c>
      <c r="B144" s="13">
        <v>0</v>
      </c>
      <c r="C144" s="14">
        <v>0</v>
      </c>
      <c r="D144" s="17" t="s">
        <v>407</v>
      </c>
      <c r="E144" s="14">
        <v>1</v>
      </c>
      <c r="F144" s="14">
        <v>1</v>
      </c>
      <c r="G144" s="14">
        <v>1</v>
      </c>
      <c r="H144" s="14">
        <v>4</v>
      </c>
      <c r="I144" s="14">
        <f t="shared" si="9"/>
        <v>317</v>
      </c>
      <c r="J144" s="14">
        <f t="shared" si="10"/>
        <v>312</v>
      </c>
      <c r="K144" s="14">
        <v>26</v>
      </c>
      <c r="L144" s="12">
        <v>1</v>
      </c>
      <c r="M144" s="17" t="str">
        <f t="shared" si="8"/>
        <v xml:space="preserve">5 </v>
      </c>
      <c r="N144" s="18" t="s">
        <v>119</v>
      </c>
      <c r="O144" s="14">
        <v>5</v>
      </c>
      <c r="P144" s="14">
        <v>1</v>
      </c>
      <c r="Q144" s="14">
        <v>1</v>
      </c>
      <c r="R144" s="14">
        <v>0</v>
      </c>
      <c r="S144" s="14">
        <v>0</v>
      </c>
      <c r="T144" s="14">
        <v>0</v>
      </c>
      <c r="U144" s="14">
        <v>0</v>
      </c>
      <c r="V144" s="19">
        <v>0.51527777777777795</v>
      </c>
      <c r="W144" s="17" t="s">
        <v>335</v>
      </c>
      <c r="X144" s="14">
        <v>1</v>
      </c>
      <c r="Y144" s="20">
        <v>18</v>
      </c>
      <c r="Z144" s="17">
        <v>0</v>
      </c>
      <c r="AA144" s="17">
        <v>1</v>
      </c>
      <c r="AB144" s="17" t="s">
        <v>53</v>
      </c>
      <c r="AC144">
        <v>2</v>
      </c>
      <c r="AD144">
        <v>0</v>
      </c>
      <c r="AE144" s="17"/>
      <c r="AF144" s="17"/>
      <c r="AG144" s="17"/>
      <c r="AH144" s="14">
        <v>0</v>
      </c>
      <c r="AI144" s="14">
        <v>0</v>
      </c>
      <c r="AJ144" s="14">
        <v>1</v>
      </c>
      <c r="AK144" s="17" t="s">
        <v>351</v>
      </c>
      <c r="AL144" s="17" t="s">
        <v>308</v>
      </c>
      <c r="AM144" s="17" t="s">
        <v>307</v>
      </c>
      <c r="AN144" s="17" t="s">
        <v>353</v>
      </c>
      <c r="AO144" s="16">
        <f t="shared" si="11"/>
        <v>2</v>
      </c>
      <c r="AP144">
        <v>1</v>
      </c>
      <c r="AQ144" s="20">
        <v>18</v>
      </c>
      <c r="AR144" s="17" t="s">
        <v>353</v>
      </c>
      <c r="AS144" s="17" t="s">
        <v>415</v>
      </c>
      <c r="AT144" s="12">
        <v>0</v>
      </c>
      <c r="AU144" s="17"/>
      <c r="AV144" s="17">
        <v>1</v>
      </c>
      <c r="AW144" s="17">
        <v>0</v>
      </c>
      <c r="AX144" s="40"/>
      <c r="AY144" s="16"/>
      <c r="AZ144" s="40"/>
      <c r="BA144" s="20"/>
    </row>
    <row r="145" spans="1:53" x14ac:dyDescent="0.4">
      <c r="A145">
        <v>360</v>
      </c>
      <c r="B145" s="13">
        <v>0</v>
      </c>
      <c r="C145" s="14">
        <v>1</v>
      </c>
      <c r="D145" s="17" t="s">
        <v>327</v>
      </c>
      <c r="E145" s="14">
        <v>0</v>
      </c>
      <c r="F145" s="14">
        <v>0</v>
      </c>
      <c r="G145" s="14">
        <v>1</v>
      </c>
      <c r="H145" s="14">
        <v>4</v>
      </c>
      <c r="I145" s="14">
        <f t="shared" si="9"/>
        <v>617</v>
      </c>
      <c r="J145" s="14">
        <f t="shared" si="10"/>
        <v>612</v>
      </c>
      <c r="K145" s="14">
        <v>51</v>
      </c>
      <c r="L145" s="12">
        <v>4</v>
      </c>
      <c r="M145" s="17" t="str">
        <f t="shared" si="8"/>
        <v xml:space="preserve">5 </v>
      </c>
      <c r="N145" s="18" t="s">
        <v>408</v>
      </c>
      <c r="O145" s="14">
        <v>5</v>
      </c>
      <c r="P145" s="14">
        <v>1</v>
      </c>
      <c r="Q145" s="14">
        <v>0</v>
      </c>
      <c r="R145" s="14">
        <v>0</v>
      </c>
      <c r="S145" s="14">
        <v>1</v>
      </c>
      <c r="T145" s="14">
        <v>1</v>
      </c>
      <c r="U145" s="14">
        <v>0</v>
      </c>
      <c r="V145" s="19">
        <v>0.36805555555555602</v>
      </c>
      <c r="W145" s="17" t="s">
        <v>349</v>
      </c>
      <c r="X145" s="14">
        <v>1</v>
      </c>
      <c r="Y145" s="20">
        <v>12</v>
      </c>
      <c r="Z145" s="17">
        <v>0</v>
      </c>
      <c r="AA145" s="17">
        <v>0</v>
      </c>
      <c r="AB145" s="17" t="s">
        <v>81</v>
      </c>
      <c r="AC145">
        <v>6</v>
      </c>
      <c r="AD145">
        <v>1</v>
      </c>
      <c r="AE145" s="17">
        <v>1</v>
      </c>
      <c r="AF145" s="17"/>
      <c r="AG145" s="17"/>
      <c r="AH145" s="14">
        <v>1</v>
      </c>
      <c r="AI145" s="14">
        <v>0</v>
      </c>
      <c r="AJ145" s="14">
        <v>0</v>
      </c>
      <c r="AK145" s="17" t="s">
        <v>308</v>
      </c>
      <c r="AL145" s="17" t="s">
        <v>64</v>
      </c>
      <c r="AM145" s="17" t="s">
        <v>64</v>
      </c>
      <c r="AN145" s="17" t="s">
        <v>64</v>
      </c>
      <c r="AO145" s="16">
        <f t="shared" si="11"/>
        <v>1</v>
      </c>
      <c r="AP145">
        <v>1</v>
      </c>
      <c r="AQ145" s="20">
        <v>12</v>
      </c>
      <c r="AR145" s="17" t="s">
        <v>64</v>
      </c>
      <c r="AS145" s="17" t="s">
        <v>1744</v>
      </c>
      <c r="AT145" s="12">
        <v>0</v>
      </c>
      <c r="AU145" s="17"/>
      <c r="AV145" s="17">
        <v>0</v>
      </c>
      <c r="AW145" s="17">
        <v>0</v>
      </c>
      <c r="AX145" s="40"/>
      <c r="AY145" s="16"/>
      <c r="AZ145" s="40"/>
      <c r="BA145" s="20"/>
    </row>
    <row r="146" spans="1:53" x14ac:dyDescent="0.4">
      <c r="A146">
        <v>212</v>
      </c>
      <c r="B146" s="13">
        <v>0</v>
      </c>
      <c r="C146" s="14">
        <v>1</v>
      </c>
      <c r="D146" s="17" t="s">
        <v>382</v>
      </c>
      <c r="E146" s="14">
        <v>1</v>
      </c>
      <c r="F146" s="14">
        <v>1</v>
      </c>
      <c r="G146" s="14">
        <v>5</v>
      </c>
      <c r="H146" s="14">
        <v>0</v>
      </c>
      <c r="I146" s="14">
        <f t="shared" si="9"/>
        <v>344</v>
      </c>
      <c r="J146" s="14">
        <f t="shared" si="10"/>
        <v>336</v>
      </c>
      <c r="K146" s="14">
        <v>28</v>
      </c>
      <c r="L146" s="12">
        <v>1</v>
      </c>
      <c r="M146" s="17" t="str">
        <f t="shared" si="8"/>
        <v xml:space="preserve">8 </v>
      </c>
      <c r="N146" s="18" t="s">
        <v>158</v>
      </c>
      <c r="O146" s="14">
        <v>5</v>
      </c>
      <c r="P146" s="14">
        <v>1</v>
      </c>
      <c r="Q146" s="14">
        <v>1</v>
      </c>
      <c r="R146" s="14">
        <v>0</v>
      </c>
      <c r="S146" s="14">
        <v>1</v>
      </c>
      <c r="T146" s="14">
        <v>1</v>
      </c>
      <c r="U146" s="14">
        <v>0</v>
      </c>
      <c r="V146" s="19">
        <v>0.32222222222222202</v>
      </c>
      <c r="W146" s="17" t="s">
        <v>399</v>
      </c>
      <c r="X146" s="14">
        <v>1</v>
      </c>
      <c r="Y146" s="20">
        <v>24</v>
      </c>
      <c r="Z146" s="17">
        <v>0</v>
      </c>
      <c r="AA146" s="17">
        <v>1</v>
      </c>
      <c r="AB146" s="17" t="s">
        <v>409</v>
      </c>
      <c r="AC146">
        <v>2</v>
      </c>
      <c r="AD146">
        <v>0</v>
      </c>
      <c r="AE146" s="17"/>
      <c r="AF146" s="17"/>
      <c r="AG146" s="17"/>
      <c r="AH146" s="14">
        <v>0</v>
      </c>
      <c r="AI146" s="14">
        <v>0</v>
      </c>
      <c r="AJ146" s="14">
        <v>1</v>
      </c>
      <c r="AK146" s="17" t="s">
        <v>382</v>
      </c>
      <c r="AL146" s="17" t="s">
        <v>377</v>
      </c>
      <c r="AM146" s="17" t="s">
        <v>410</v>
      </c>
      <c r="AN146" s="17" t="s">
        <v>406</v>
      </c>
      <c r="AO146" s="16">
        <f t="shared" si="11"/>
        <v>0</v>
      </c>
      <c r="AP146">
        <v>0</v>
      </c>
      <c r="AQ146" s="20">
        <v>24</v>
      </c>
      <c r="AR146" s="17" t="s">
        <v>406</v>
      </c>
      <c r="AS146" s="17" t="s">
        <v>421</v>
      </c>
      <c r="AT146" s="12">
        <v>0</v>
      </c>
      <c r="AU146" s="17"/>
      <c r="AV146" s="17">
        <v>1</v>
      </c>
      <c r="AW146" s="17">
        <v>0</v>
      </c>
      <c r="AX146" s="40"/>
      <c r="AY146" s="16"/>
      <c r="AZ146" s="40"/>
      <c r="BA146" s="20"/>
    </row>
    <row r="147" spans="1:53" x14ac:dyDescent="0.4">
      <c r="A147">
        <v>560</v>
      </c>
      <c r="B147" s="13">
        <v>0</v>
      </c>
      <c r="C147" s="14">
        <v>1</v>
      </c>
      <c r="D147" s="17" t="s">
        <v>411</v>
      </c>
      <c r="E147" s="14">
        <v>1</v>
      </c>
      <c r="F147" s="14">
        <v>0</v>
      </c>
      <c r="G147" s="14">
        <v>6</v>
      </c>
      <c r="H147" s="14">
        <v>4</v>
      </c>
      <c r="I147" s="14">
        <f t="shared" si="9"/>
        <v>415</v>
      </c>
      <c r="J147" s="14">
        <f t="shared" si="10"/>
        <v>408</v>
      </c>
      <c r="K147" s="14">
        <v>34</v>
      </c>
      <c r="L147" s="12">
        <v>2</v>
      </c>
      <c r="M147" s="17" t="str">
        <f t="shared" si="8"/>
        <v xml:space="preserve">7 </v>
      </c>
      <c r="N147" s="18" t="s">
        <v>167</v>
      </c>
      <c r="O147" s="14">
        <v>5</v>
      </c>
      <c r="P147" s="14">
        <v>1</v>
      </c>
      <c r="Q147" s="14">
        <v>0</v>
      </c>
      <c r="R147" s="14">
        <v>0</v>
      </c>
      <c r="S147" s="14">
        <v>1</v>
      </c>
      <c r="T147" s="14">
        <v>1</v>
      </c>
      <c r="U147" s="14">
        <v>0</v>
      </c>
      <c r="V147" s="19">
        <v>0.43472222222222201</v>
      </c>
      <c r="W147" s="17" t="s">
        <v>353</v>
      </c>
      <c r="X147" s="14">
        <v>1</v>
      </c>
      <c r="Y147" s="20">
        <v>6</v>
      </c>
      <c r="Z147" s="17">
        <v>0</v>
      </c>
      <c r="AA147" s="17">
        <v>0</v>
      </c>
      <c r="AB147" s="17" t="s">
        <v>252</v>
      </c>
      <c r="AC147">
        <v>5</v>
      </c>
      <c r="AD147">
        <v>1</v>
      </c>
      <c r="AE147" s="17">
        <v>1</v>
      </c>
      <c r="AF147" s="17"/>
      <c r="AG147" s="17"/>
      <c r="AH147" s="14">
        <v>1</v>
      </c>
      <c r="AI147" s="14">
        <v>1</v>
      </c>
      <c r="AJ147" s="14">
        <v>0</v>
      </c>
      <c r="AK147" s="17" t="s">
        <v>377</v>
      </c>
      <c r="AL147" s="17" t="s">
        <v>64</v>
      </c>
      <c r="AM147" s="17" t="s">
        <v>64</v>
      </c>
      <c r="AN147" s="17" t="s">
        <v>64</v>
      </c>
      <c r="AO147" s="16">
        <f t="shared" si="11"/>
        <v>2</v>
      </c>
      <c r="AP147">
        <v>1</v>
      </c>
      <c r="AQ147" s="20">
        <v>6</v>
      </c>
      <c r="AR147" s="17" t="s">
        <v>64</v>
      </c>
      <c r="AS147" s="17" t="s">
        <v>1744</v>
      </c>
      <c r="AT147" s="12">
        <v>0</v>
      </c>
      <c r="AU147" s="17"/>
      <c r="AV147" s="17">
        <v>0</v>
      </c>
      <c r="AW147" s="17">
        <v>0</v>
      </c>
      <c r="AX147" s="40"/>
      <c r="AY147" s="16"/>
      <c r="AZ147" s="40"/>
      <c r="BA147" s="20"/>
    </row>
    <row r="148" spans="1:53" x14ac:dyDescent="0.4">
      <c r="A148">
        <v>402</v>
      </c>
      <c r="B148" s="13">
        <v>1</v>
      </c>
      <c r="C148" s="14">
        <v>0</v>
      </c>
      <c r="D148" s="17" t="s">
        <v>410</v>
      </c>
      <c r="E148" s="14">
        <v>0</v>
      </c>
      <c r="F148" s="14">
        <v>0</v>
      </c>
      <c r="G148" s="14">
        <v>0</v>
      </c>
      <c r="H148" s="14">
        <v>0</v>
      </c>
      <c r="I148" s="14">
        <f t="shared" si="9"/>
        <v>321</v>
      </c>
      <c r="J148" s="14">
        <f t="shared" si="10"/>
        <v>312</v>
      </c>
      <c r="K148" s="14">
        <v>26</v>
      </c>
      <c r="L148" s="12">
        <v>1</v>
      </c>
      <c r="M148" s="17" t="str">
        <f t="shared" si="8"/>
        <v xml:space="preserve">9 </v>
      </c>
      <c r="N148" s="18" t="s">
        <v>215</v>
      </c>
      <c r="O148" s="14">
        <v>5</v>
      </c>
      <c r="P148" s="14">
        <v>1</v>
      </c>
      <c r="Q148" s="14">
        <v>0</v>
      </c>
      <c r="R148" s="14">
        <v>0</v>
      </c>
      <c r="S148" s="14">
        <v>1</v>
      </c>
      <c r="T148" s="14">
        <v>1</v>
      </c>
      <c r="U148" s="14">
        <v>0</v>
      </c>
      <c r="V148" s="19">
        <v>0.48125000000000001</v>
      </c>
      <c r="W148" s="17" t="s">
        <v>335</v>
      </c>
      <c r="X148" s="14">
        <v>0</v>
      </c>
      <c r="Y148" s="20">
        <v>7</v>
      </c>
      <c r="Z148" s="17">
        <v>1</v>
      </c>
      <c r="AA148" s="17">
        <v>1</v>
      </c>
      <c r="AB148" s="17" t="s">
        <v>252</v>
      </c>
      <c r="AC148">
        <v>5</v>
      </c>
      <c r="AD148">
        <v>0</v>
      </c>
      <c r="AE148" s="17"/>
      <c r="AF148" s="17"/>
      <c r="AG148" s="17"/>
      <c r="AH148" s="14">
        <v>0</v>
      </c>
      <c r="AI148" s="14">
        <v>0</v>
      </c>
      <c r="AJ148" s="14">
        <v>0</v>
      </c>
      <c r="AK148" s="17" t="s">
        <v>412</v>
      </c>
      <c r="AL148" s="17" t="s">
        <v>64</v>
      </c>
      <c r="AM148" s="17" t="s">
        <v>64</v>
      </c>
      <c r="AN148" s="17" t="s">
        <v>64</v>
      </c>
      <c r="AO148" s="16">
        <f t="shared" si="11"/>
        <v>1</v>
      </c>
      <c r="AP148">
        <v>1</v>
      </c>
      <c r="AQ148" s="20">
        <v>7</v>
      </c>
      <c r="AR148" s="17" t="s">
        <v>64</v>
      </c>
      <c r="AS148" s="17" t="s">
        <v>1744</v>
      </c>
      <c r="AT148" s="12">
        <v>0</v>
      </c>
      <c r="AU148" s="17"/>
      <c r="AV148" s="17">
        <v>1</v>
      </c>
      <c r="AW148" s="17">
        <v>1</v>
      </c>
      <c r="AX148" s="40"/>
      <c r="AY148" s="16"/>
      <c r="AZ148" s="40"/>
      <c r="BA148" s="20"/>
    </row>
    <row r="149" spans="1:53" x14ac:dyDescent="0.4">
      <c r="A149">
        <v>97</v>
      </c>
      <c r="B149" s="13">
        <v>0</v>
      </c>
      <c r="C149" s="14">
        <v>0</v>
      </c>
      <c r="D149" s="17" t="s">
        <v>410</v>
      </c>
      <c r="E149" s="14">
        <v>1</v>
      </c>
      <c r="F149" s="14">
        <v>0</v>
      </c>
      <c r="G149" s="14">
        <v>1</v>
      </c>
      <c r="H149" s="14">
        <v>4</v>
      </c>
      <c r="I149" s="14">
        <f t="shared" si="9"/>
        <v>330</v>
      </c>
      <c r="J149" s="14">
        <f t="shared" si="10"/>
        <v>324</v>
      </c>
      <c r="K149" s="14">
        <v>27</v>
      </c>
      <c r="L149" s="12">
        <v>1</v>
      </c>
      <c r="M149" s="17" t="str">
        <f t="shared" si="8"/>
        <v xml:space="preserve">6 </v>
      </c>
      <c r="N149" s="18" t="s">
        <v>413</v>
      </c>
      <c r="O149" s="14">
        <v>2</v>
      </c>
      <c r="P149" s="14">
        <v>1</v>
      </c>
      <c r="Q149" s="14">
        <v>1</v>
      </c>
      <c r="R149" s="14">
        <v>0</v>
      </c>
      <c r="S149" s="14">
        <v>1</v>
      </c>
      <c r="T149" s="14">
        <v>1</v>
      </c>
      <c r="U149" s="14">
        <v>1</v>
      </c>
      <c r="V149" s="19">
        <v>0.85138888888888897</v>
      </c>
      <c r="W149" s="17" t="s">
        <v>403</v>
      </c>
      <c r="X149" s="14">
        <v>1</v>
      </c>
      <c r="Y149" s="20">
        <v>30</v>
      </c>
      <c r="Z149" s="17">
        <v>0</v>
      </c>
      <c r="AA149" s="17">
        <v>0</v>
      </c>
      <c r="AB149" s="17" t="s">
        <v>128</v>
      </c>
      <c r="AC149">
        <v>2</v>
      </c>
      <c r="AD149">
        <v>0</v>
      </c>
      <c r="AE149" s="17"/>
      <c r="AF149" s="17"/>
      <c r="AG149" s="17"/>
      <c r="AH149" s="14">
        <v>0</v>
      </c>
      <c r="AI149" s="14">
        <v>0</v>
      </c>
      <c r="AJ149" s="14">
        <v>1</v>
      </c>
      <c r="AK149" s="17" t="s">
        <v>412</v>
      </c>
      <c r="AL149" s="17" t="s">
        <v>353</v>
      </c>
      <c r="AM149" s="17" t="s">
        <v>393</v>
      </c>
      <c r="AN149" s="17" t="s">
        <v>414</v>
      </c>
      <c r="AO149" s="16">
        <f t="shared" si="11"/>
        <v>1</v>
      </c>
      <c r="AP149">
        <v>1</v>
      </c>
      <c r="AQ149" s="20">
        <v>30</v>
      </c>
      <c r="AR149" s="17" t="s">
        <v>414</v>
      </c>
      <c r="AS149" s="17" t="s">
        <v>438</v>
      </c>
      <c r="AT149" s="12">
        <v>0</v>
      </c>
      <c r="AU149" s="17"/>
      <c r="AV149" s="17">
        <v>0</v>
      </c>
      <c r="AW149" s="17">
        <v>0</v>
      </c>
      <c r="AX149" s="40"/>
      <c r="AY149" s="16"/>
      <c r="AZ149" s="40"/>
      <c r="BA149" s="20"/>
    </row>
    <row r="150" spans="1:53" x14ac:dyDescent="0.4">
      <c r="A150">
        <v>316</v>
      </c>
      <c r="B150" s="13">
        <v>0</v>
      </c>
      <c r="C150" s="14">
        <v>0</v>
      </c>
      <c r="D150" s="17" t="s">
        <v>415</v>
      </c>
      <c r="E150" s="14">
        <v>1</v>
      </c>
      <c r="F150" s="14">
        <v>1</v>
      </c>
      <c r="G150" s="14">
        <v>1</v>
      </c>
      <c r="H150" s="14">
        <v>0</v>
      </c>
      <c r="I150" s="14">
        <f t="shared" si="9"/>
        <v>253</v>
      </c>
      <c r="J150" s="14">
        <f t="shared" si="10"/>
        <v>252</v>
      </c>
      <c r="K150" s="14">
        <v>21</v>
      </c>
      <c r="L150" s="12">
        <v>1</v>
      </c>
      <c r="M150" s="17" t="str">
        <f t="shared" si="8"/>
        <v xml:space="preserve">1 </v>
      </c>
      <c r="N150" s="18" t="s">
        <v>416</v>
      </c>
      <c r="O150" s="14">
        <v>0</v>
      </c>
      <c r="P150" s="14">
        <v>1</v>
      </c>
      <c r="Q150" s="14">
        <v>0</v>
      </c>
      <c r="R150" s="14">
        <v>0</v>
      </c>
      <c r="S150" s="14">
        <v>1</v>
      </c>
      <c r="T150" s="14">
        <v>1</v>
      </c>
      <c r="U150" s="14">
        <v>1</v>
      </c>
      <c r="V150" s="19">
        <v>0.109722222222222</v>
      </c>
      <c r="W150" s="17" t="s">
        <v>335</v>
      </c>
      <c r="X150" s="14">
        <v>1</v>
      </c>
      <c r="Y150" s="20">
        <v>1</v>
      </c>
      <c r="Z150" s="17">
        <v>0</v>
      </c>
      <c r="AA150" s="17">
        <v>0</v>
      </c>
      <c r="AB150" s="17" t="s">
        <v>241</v>
      </c>
      <c r="AC150">
        <v>1</v>
      </c>
      <c r="AD150">
        <v>0</v>
      </c>
      <c r="AE150" s="17"/>
      <c r="AF150" s="17"/>
      <c r="AG150" s="17"/>
      <c r="AH150" s="14">
        <v>1</v>
      </c>
      <c r="AI150" s="14">
        <v>0</v>
      </c>
      <c r="AJ150" s="14">
        <v>0</v>
      </c>
      <c r="AK150" s="17" t="s">
        <v>335</v>
      </c>
      <c r="AL150" s="17" t="s">
        <v>64</v>
      </c>
      <c r="AM150" s="17" t="s">
        <v>64</v>
      </c>
      <c r="AN150" s="17" t="s">
        <v>64</v>
      </c>
      <c r="AO150" s="16">
        <f t="shared" si="11"/>
        <v>1</v>
      </c>
      <c r="AP150">
        <v>1</v>
      </c>
      <c r="AQ150" s="20">
        <v>1</v>
      </c>
      <c r="AR150" s="17" t="s">
        <v>64</v>
      </c>
      <c r="AS150" s="17" t="s">
        <v>1744</v>
      </c>
      <c r="AT150" s="12">
        <v>0</v>
      </c>
      <c r="AU150" s="17"/>
      <c r="AV150" s="17">
        <v>0</v>
      </c>
      <c r="AW150" s="17">
        <v>0</v>
      </c>
      <c r="AX150" s="40"/>
      <c r="AY150" s="16"/>
      <c r="AZ150" s="40"/>
      <c r="BA150" s="20"/>
    </row>
    <row r="151" spans="1:53" x14ac:dyDescent="0.4">
      <c r="A151">
        <v>448</v>
      </c>
      <c r="B151" s="13">
        <v>0</v>
      </c>
      <c r="C151" s="14">
        <v>0</v>
      </c>
      <c r="D151" s="17" t="s">
        <v>417</v>
      </c>
      <c r="E151" s="14">
        <v>0</v>
      </c>
      <c r="F151" s="14">
        <v>3</v>
      </c>
      <c r="G151" s="14">
        <v>5</v>
      </c>
      <c r="H151" s="14">
        <v>4</v>
      </c>
      <c r="I151" s="14">
        <f t="shared" si="9"/>
        <v>567</v>
      </c>
      <c r="J151" s="14">
        <f t="shared" si="10"/>
        <v>564</v>
      </c>
      <c r="K151" s="14">
        <v>47</v>
      </c>
      <c r="L151" s="12">
        <v>3</v>
      </c>
      <c r="M151" s="17" t="str">
        <f t="shared" si="8"/>
        <v xml:space="preserve">3 </v>
      </c>
      <c r="N151" s="18" t="s">
        <v>418</v>
      </c>
      <c r="O151" s="14">
        <v>2</v>
      </c>
      <c r="P151" s="14">
        <v>0</v>
      </c>
      <c r="Q151" s="14">
        <v>1</v>
      </c>
      <c r="R151" s="14">
        <v>0</v>
      </c>
      <c r="S151" s="14">
        <v>1</v>
      </c>
      <c r="T151" s="14">
        <v>1</v>
      </c>
      <c r="U151" s="14">
        <v>0</v>
      </c>
      <c r="V151" s="19">
        <v>0.78333333333333299</v>
      </c>
      <c r="W151" s="17" t="s">
        <v>419</v>
      </c>
      <c r="X151" s="14">
        <v>1</v>
      </c>
      <c r="Y151" s="20">
        <v>61</v>
      </c>
      <c r="Z151" s="17">
        <v>1</v>
      </c>
      <c r="AA151" s="17">
        <v>0</v>
      </c>
      <c r="AB151" s="17" t="s">
        <v>58</v>
      </c>
      <c r="AC151">
        <v>2</v>
      </c>
      <c r="AD151">
        <v>0</v>
      </c>
      <c r="AE151" s="17"/>
      <c r="AF151" s="17"/>
      <c r="AG151" s="17"/>
      <c r="AH151" s="14">
        <v>0</v>
      </c>
      <c r="AI151" s="14">
        <v>0</v>
      </c>
      <c r="AJ151" s="14">
        <v>1</v>
      </c>
      <c r="AK151" s="17" t="s">
        <v>420</v>
      </c>
      <c r="AL151" s="17" t="s">
        <v>420</v>
      </c>
      <c r="AM151" s="17" t="s">
        <v>421</v>
      </c>
      <c r="AN151" s="17" t="s">
        <v>422</v>
      </c>
      <c r="AO151" s="16">
        <f t="shared" si="11"/>
        <v>1</v>
      </c>
      <c r="AP151">
        <v>1</v>
      </c>
      <c r="AQ151" s="20">
        <v>61</v>
      </c>
      <c r="AR151" s="17" t="s">
        <v>430</v>
      </c>
      <c r="AS151" s="17" t="s">
        <v>436</v>
      </c>
      <c r="AT151" s="12">
        <v>0</v>
      </c>
      <c r="AU151" s="17"/>
      <c r="AV151" s="17">
        <v>0</v>
      </c>
      <c r="AW151" s="17">
        <v>1</v>
      </c>
      <c r="AX151" s="40"/>
      <c r="AY151" s="16"/>
      <c r="AZ151" s="40"/>
      <c r="BA151" s="20"/>
    </row>
    <row r="152" spans="1:53" x14ac:dyDescent="0.4">
      <c r="A152">
        <v>137</v>
      </c>
      <c r="B152" s="13">
        <v>1</v>
      </c>
      <c r="C152" s="14">
        <v>0</v>
      </c>
      <c r="D152" s="17" t="s">
        <v>420</v>
      </c>
      <c r="E152" s="14">
        <v>0</v>
      </c>
      <c r="F152" s="14">
        <v>0</v>
      </c>
      <c r="G152" s="14">
        <v>2</v>
      </c>
      <c r="H152" s="14">
        <v>0</v>
      </c>
      <c r="I152" s="14">
        <f t="shared" si="9"/>
        <v>538</v>
      </c>
      <c r="J152" s="14">
        <f t="shared" si="10"/>
        <v>528</v>
      </c>
      <c r="K152" s="14">
        <v>44</v>
      </c>
      <c r="L152" s="12">
        <v>3</v>
      </c>
      <c r="M152" s="17" t="str">
        <f t="shared" si="8"/>
        <v>10</v>
      </c>
      <c r="N152" s="18" t="s">
        <v>66</v>
      </c>
      <c r="O152" s="14">
        <v>0</v>
      </c>
      <c r="P152" s="14">
        <v>0</v>
      </c>
      <c r="Q152" s="14">
        <v>0</v>
      </c>
      <c r="R152" s="14">
        <v>0</v>
      </c>
      <c r="S152" s="14">
        <v>1</v>
      </c>
      <c r="T152" s="14">
        <v>1</v>
      </c>
      <c r="U152" s="14">
        <v>0</v>
      </c>
      <c r="V152" s="19">
        <v>0.7</v>
      </c>
      <c r="W152" s="17" t="s">
        <v>423</v>
      </c>
      <c r="X152" s="14">
        <v>1</v>
      </c>
      <c r="Y152" s="20">
        <v>11</v>
      </c>
      <c r="Z152" s="17">
        <v>0</v>
      </c>
      <c r="AA152" s="17">
        <v>1</v>
      </c>
      <c r="AB152" s="17" t="s">
        <v>148</v>
      </c>
      <c r="AC152">
        <v>1</v>
      </c>
      <c r="AD152">
        <v>1</v>
      </c>
      <c r="AE152" s="17">
        <v>5</v>
      </c>
      <c r="AF152" s="17"/>
      <c r="AG152" s="17"/>
      <c r="AH152" s="14">
        <v>1</v>
      </c>
      <c r="AI152" s="14">
        <v>0</v>
      </c>
      <c r="AJ152" s="14">
        <v>0</v>
      </c>
      <c r="AK152" s="17" t="s">
        <v>406</v>
      </c>
      <c r="AL152" s="17" t="s">
        <v>64</v>
      </c>
      <c r="AM152" s="17" t="s">
        <v>64</v>
      </c>
      <c r="AN152" s="17" t="s">
        <v>64</v>
      </c>
      <c r="AO152" s="16">
        <f t="shared" si="11"/>
        <v>1</v>
      </c>
      <c r="AP152">
        <v>1</v>
      </c>
      <c r="AQ152" s="20">
        <v>11</v>
      </c>
      <c r="AR152" s="17" t="s">
        <v>64</v>
      </c>
      <c r="AS152" s="17" t="s">
        <v>1744</v>
      </c>
      <c r="AT152" s="12">
        <v>0</v>
      </c>
      <c r="AU152" s="17"/>
      <c r="AV152" s="17">
        <v>1</v>
      </c>
      <c r="AW152" s="17">
        <v>0</v>
      </c>
      <c r="AX152" s="40"/>
      <c r="AY152" s="16"/>
      <c r="AZ152" s="40"/>
      <c r="BA152" s="20"/>
    </row>
    <row r="153" spans="1:53" x14ac:dyDescent="0.4">
      <c r="A153">
        <v>415</v>
      </c>
      <c r="B153" s="13">
        <v>0</v>
      </c>
      <c r="C153" s="14">
        <v>0</v>
      </c>
      <c r="D153" s="17" t="s">
        <v>342</v>
      </c>
      <c r="E153" s="14">
        <v>0</v>
      </c>
      <c r="F153" s="14">
        <v>3</v>
      </c>
      <c r="G153" s="14">
        <v>2</v>
      </c>
      <c r="H153" s="14">
        <v>1</v>
      </c>
      <c r="I153" s="14">
        <f t="shared" si="9"/>
        <v>718</v>
      </c>
      <c r="J153" s="14">
        <f t="shared" si="10"/>
        <v>708</v>
      </c>
      <c r="K153" s="14">
        <v>59</v>
      </c>
      <c r="L153" s="12">
        <v>4</v>
      </c>
      <c r="M153" s="17" t="str">
        <f t="shared" si="8"/>
        <v>10</v>
      </c>
      <c r="N153" s="18" t="s">
        <v>129</v>
      </c>
      <c r="O153" s="14">
        <v>3</v>
      </c>
      <c r="P153" s="14">
        <v>1</v>
      </c>
      <c r="Q153" s="14">
        <v>0</v>
      </c>
      <c r="R153" s="14">
        <v>0</v>
      </c>
      <c r="S153" s="14">
        <v>1</v>
      </c>
      <c r="T153" s="14">
        <v>1</v>
      </c>
      <c r="U153" s="14">
        <v>0</v>
      </c>
      <c r="V153" s="19">
        <v>0.73472222222222205</v>
      </c>
      <c r="W153" s="17" t="s">
        <v>424</v>
      </c>
      <c r="X153" s="14">
        <v>1</v>
      </c>
      <c r="Y153" s="20">
        <v>13</v>
      </c>
      <c r="Z153" s="17">
        <v>0</v>
      </c>
      <c r="AA153" s="17">
        <v>0</v>
      </c>
      <c r="AB153" s="17" t="s">
        <v>123</v>
      </c>
      <c r="AC153">
        <v>0</v>
      </c>
      <c r="AD153">
        <v>0</v>
      </c>
      <c r="AE153" s="17"/>
      <c r="AF153" s="17"/>
      <c r="AG153" s="17"/>
      <c r="AH153" s="14">
        <v>0</v>
      </c>
      <c r="AI153" s="14">
        <v>0</v>
      </c>
      <c r="AJ153" s="14">
        <v>0</v>
      </c>
      <c r="AK153" s="17" t="s">
        <v>421</v>
      </c>
      <c r="AL153" s="17" t="s">
        <v>64</v>
      </c>
      <c r="AM153" s="17" t="s">
        <v>64</v>
      </c>
      <c r="AN153" s="17" t="s">
        <v>64</v>
      </c>
      <c r="AO153" s="16">
        <f t="shared" si="11"/>
        <v>1</v>
      </c>
      <c r="AP153">
        <v>1</v>
      </c>
      <c r="AQ153" s="20">
        <v>13</v>
      </c>
      <c r="AR153" s="17" t="s">
        <v>64</v>
      </c>
      <c r="AS153" s="17" t="s">
        <v>1744</v>
      </c>
      <c r="AT153" s="12">
        <v>0</v>
      </c>
      <c r="AU153" s="17"/>
      <c r="AV153" s="17">
        <v>0</v>
      </c>
      <c r="AW153" s="17">
        <v>0</v>
      </c>
      <c r="AX153" s="40"/>
      <c r="AY153" s="16"/>
      <c r="AZ153" s="40"/>
      <c r="BA153" s="20"/>
    </row>
    <row r="154" spans="1:53" x14ac:dyDescent="0.4">
      <c r="A154">
        <v>125</v>
      </c>
      <c r="B154" s="13">
        <v>1</v>
      </c>
      <c r="C154" s="14">
        <v>0</v>
      </c>
      <c r="D154" s="17" t="s">
        <v>421</v>
      </c>
      <c r="E154" s="14">
        <v>0</v>
      </c>
      <c r="F154" s="14">
        <v>1</v>
      </c>
      <c r="G154" s="14">
        <v>3</v>
      </c>
      <c r="H154" s="14">
        <v>4</v>
      </c>
      <c r="I154" s="14">
        <f t="shared" si="9"/>
        <v>375</v>
      </c>
      <c r="J154" s="14">
        <f t="shared" si="10"/>
        <v>372</v>
      </c>
      <c r="K154" s="14">
        <v>31</v>
      </c>
      <c r="L154" s="12">
        <v>2</v>
      </c>
      <c r="M154" s="17" t="str">
        <f t="shared" si="8"/>
        <v xml:space="preserve">3 </v>
      </c>
      <c r="N154" s="18" t="s">
        <v>425</v>
      </c>
      <c r="O154" s="14">
        <v>0</v>
      </c>
      <c r="P154" s="14">
        <v>1</v>
      </c>
      <c r="Q154" s="14">
        <v>0</v>
      </c>
      <c r="R154" s="14">
        <v>0</v>
      </c>
      <c r="S154" s="14">
        <v>1</v>
      </c>
      <c r="T154" s="14">
        <v>1</v>
      </c>
      <c r="U154" s="14">
        <v>1</v>
      </c>
      <c r="V154" s="19">
        <v>0.86388888888888904</v>
      </c>
      <c r="W154" s="17" t="s">
        <v>414</v>
      </c>
      <c r="X154" s="14">
        <v>1</v>
      </c>
      <c r="Y154" s="20">
        <v>11</v>
      </c>
      <c r="Z154" s="17">
        <v>0</v>
      </c>
      <c r="AA154" s="17">
        <v>0</v>
      </c>
      <c r="AB154" s="17" t="s">
        <v>68</v>
      </c>
      <c r="AC154">
        <v>3</v>
      </c>
      <c r="AD154">
        <v>0</v>
      </c>
      <c r="AE154" s="17"/>
      <c r="AF154" s="17"/>
      <c r="AG154" s="17"/>
      <c r="AH154" s="14">
        <v>1</v>
      </c>
      <c r="AI154" s="14">
        <v>1</v>
      </c>
      <c r="AJ154" s="14">
        <v>0</v>
      </c>
      <c r="AK154" s="17" t="s">
        <v>399</v>
      </c>
      <c r="AL154" s="17" t="s">
        <v>64</v>
      </c>
      <c r="AM154" s="17" t="s">
        <v>64</v>
      </c>
      <c r="AN154" s="17" t="s">
        <v>64</v>
      </c>
      <c r="AO154" s="16">
        <f t="shared" si="11"/>
        <v>3</v>
      </c>
      <c r="AP154">
        <v>2</v>
      </c>
      <c r="AQ154" s="20">
        <v>11</v>
      </c>
      <c r="AR154" s="17" t="s">
        <v>64</v>
      </c>
      <c r="AS154" s="17" t="s">
        <v>1744</v>
      </c>
      <c r="AT154" s="12">
        <v>0</v>
      </c>
      <c r="AU154" s="17"/>
      <c r="AV154" s="17">
        <v>0</v>
      </c>
      <c r="AW154" s="17">
        <v>0</v>
      </c>
      <c r="AX154" s="40"/>
      <c r="AY154" s="16"/>
      <c r="AZ154" s="40"/>
      <c r="BA154" s="20"/>
    </row>
    <row r="155" spans="1:53" x14ac:dyDescent="0.4">
      <c r="A155">
        <v>367</v>
      </c>
      <c r="B155" s="13">
        <v>0</v>
      </c>
      <c r="C155" s="14">
        <v>0</v>
      </c>
      <c r="D155" s="17" t="s">
        <v>399</v>
      </c>
      <c r="E155" s="14">
        <v>1</v>
      </c>
      <c r="F155" s="14">
        <v>0</v>
      </c>
      <c r="G155" s="14">
        <v>3</v>
      </c>
      <c r="H155" s="14">
        <v>4</v>
      </c>
      <c r="I155" s="14">
        <f t="shared" si="9"/>
        <v>371</v>
      </c>
      <c r="J155" s="14">
        <f t="shared" si="10"/>
        <v>360</v>
      </c>
      <c r="K155" s="14">
        <v>30</v>
      </c>
      <c r="L155" s="12">
        <v>2</v>
      </c>
      <c r="M155" s="17" t="str">
        <f t="shared" si="8"/>
        <v>11</v>
      </c>
      <c r="N155" s="18" t="s">
        <v>426</v>
      </c>
      <c r="O155" s="14">
        <v>5</v>
      </c>
      <c r="P155" s="14">
        <v>1</v>
      </c>
      <c r="Q155" s="14">
        <v>1</v>
      </c>
      <c r="R155" s="14">
        <v>0</v>
      </c>
      <c r="S155" s="14">
        <v>1</v>
      </c>
      <c r="T155" s="14">
        <v>1</v>
      </c>
      <c r="U155" s="14">
        <v>1</v>
      </c>
      <c r="V155" s="19">
        <v>0.83402777777777803</v>
      </c>
      <c r="W155" s="17" t="s">
        <v>403</v>
      </c>
      <c r="X155" s="14">
        <v>0</v>
      </c>
      <c r="Y155" s="20">
        <v>11</v>
      </c>
      <c r="Z155" s="17">
        <v>0</v>
      </c>
      <c r="AA155" s="17">
        <v>1</v>
      </c>
      <c r="AB155" s="17" t="s">
        <v>427</v>
      </c>
      <c r="AC155">
        <v>2</v>
      </c>
      <c r="AD155">
        <v>0</v>
      </c>
      <c r="AE155" s="17"/>
      <c r="AF155" s="17"/>
      <c r="AG155" s="17"/>
      <c r="AH155" s="14">
        <v>0</v>
      </c>
      <c r="AI155" s="14">
        <v>0</v>
      </c>
      <c r="AJ155" s="14">
        <v>1</v>
      </c>
      <c r="AK155" s="17" t="s">
        <v>363</v>
      </c>
      <c r="AL155" s="17" t="s">
        <v>428</v>
      </c>
      <c r="AM155" s="17" t="s">
        <v>341</v>
      </c>
      <c r="AN155" s="17" t="s">
        <v>424</v>
      </c>
      <c r="AO155" s="16">
        <f t="shared" si="11"/>
        <v>1</v>
      </c>
      <c r="AP155">
        <v>1</v>
      </c>
      <c r="AQ155" s="20">
        <v>11</v>
      </c>
      <c r="AR155" s="17" t="s">
        <v>424</v>
      </c>
      <c r="AS155" s="17" t="s">
        <v>438</v>
      </c>
      <c r="AT155" s="12">
        <v>0</v>
      </c>
      <c r="AU155" s="17"/>
      <c r="AV155" s="17">
        <v>1</v>
      </c>
      <c r="AW155" s="17">
        <v>0</v>
      </c>
      <c r="AX155" s="40"/>
      <c r="AY155" s="16"/>
      <c r="AZ155" s="40"/>
      <c r="BA155" s="20"/>
    </row>
    <row r="156" spans="1:53" x14ac:dyDescent="0.4">
      <c r="A156">
        <v>397</v>
      </c>
      <c r="B156" s="13">
        <v>1</v>
      </c>
      <c r="C156" s="14">
        <v>1</v>
      </c>
      <c r="D156" s="17" t="s">
        <v>406</v>
      </c>
      <c r="E156" s="14">
        <v>0</v>
      </c>
      <c r="F156" s="14">
        <v>3</v>
      </c>
      <c r="G156" s="14">
        <v>3</v>
      </c>
      <c r="H156" s="14">
        <v>2</v>
      </c>
      <c r="I156" s="14">
        <f t="shared" si="9"/>
        <v>494</v>
      </c>
      <c r="J156" s="14">
        <f t="shared" si="10"/>
        <v>492</v>
      </c>
      <c r="K156" s="14">
        <v>41</v>
      </c>
      <c r="L156" s="12">
        <v>3</v>
      </c>
      <c r="M156" s="17" t="str">
        <f t="shared" si="8"/>
        <v xml:space="preserve">2 </v>
      </c>
      <c r="N156" s="18" t="s">
        <v>429</v>
      </c>
      <c r="O156" s="14">
        <v>4</v>
      </c>
      <c r="P156" s="14">
        <v>0</v>
      </c>
      <c r="Q156" s="14">
        <v>0</v>
      </c>
      <c r="R156" s="14">
        <v>0</v>
      </c>
      <c r="S156" s="14">
        <v>0</v>
      </c>
      <c r="T156" s="14">
        <v>1</v>
      </c>
      <c r="U156" s="14">
        <v>0</v>
      </c>
      <c r="V156" s="19">
        <v>0.61805555555555602</v>
      </c>
      <c r="W156" s="17" t="s">
        <v>430</v>
      </c>
      <c r="X156" s="14">
        <v>1</v>
      </c>
      <c r="Y156" s="20">
        <v>41</v>
      </c>
      <c r="Z156" s="17">
        <v>0</v>
      </c>
      <c r="AA156" s="17">
        <v>0</v>
      </c>
      <c r="AB156" s="17" t="s">
        <v>68</v>
      </c>
      <c r="AC156">
        <v>3</v>
      </c>
      <c r="AD156">
        <v>0</v>
      </c>
      <c r="AE156" s="17"/>
      <c r="AF156" s="17"/>
      <c r="AG156" s="17"/>
      <c r="AH156" s="14">
        <v>0</v>
      </c>
      <c r="AI156" s="14">
        <v>0</v>
      </c>
      <c r="AJ156" s="14">
        <v>1</v>
      </c>
      <c r="AK156" s="17" t="s">
        <v>428</v>
      </c>
      <c r="AL156" s="17" t="s">
        <v>428</v>
      </c>
      <c r="AM156" s="17" t="s">
        <v>361</v>
      </c>
      <c r="AN156" s="17" t="s">
        <v>431</v>
      </c>
      <c r="AO156" s="16">
        <f t="shared" si="11"/>
        <v>8</v>
      </c>
      <c r="AP156">
        <v>2</v>
      </c>
      <c r="AQ156" s="20">
        <v>41</v>
      </c>
      <c r="AR156" s="17" t="s">
        <v>431</v>
      </c>
      <c r="AS156" s="17" t="s">
        <v>422</v>
      </c>
      <c r="AT156" s="12">
        <v>0</v>
      </c>
      <c r="AU156" s="17"/>
      <c r="AV156" s="17">
        <v>0</v>
      </c>
      <c r="AW156" s="17">
        <v>0</v>
      </c>
      <c r="AX156" s="40"/>
      <c r="AY156" s="16"/>
      <c r="AZ156" s="40"/>
      <c r="BA156" s="20"/>
    </row>
    <row r="157" spans="1:53" x14ac:dyDescent="0.4">
      <c r="A157">
        <v>270</v>
      </c>
      <c r="B157" s="13">
        <v>0</v>
      </c>
      <c r="C157" s="14">
        <v>0</v>
      </c>
      <c r="D157" s="17" t="s">
        <v>341</v>
      </c>
      <c r="E157" s="14">
        <v>1</v>
      </c>
      <c r="F157" s="14">
        <v>0</v>
      </c>
      <c r="G157" s="14">
        <v>1</v>
      </c>
      <c r="H157" s="14">
        <v>0</v>
      </c>
      <c r="I157" s="14">
        <f t="shared" si="9"/>
        <v>359</v>
      </c>
      <c r="J157" s="14">
        <f t="shared" si="10"/>
        <v>348</v>
      </c>
      <c r="K157" s="14">
        <v>29</v>
      </c>
      <c r="L157" s="12">
        <v>1</v>
      </c>
      <c r="M157" s="17" t="str">
        <f t="shared" si="8"/>
        <v>11</v>
      </c>
      <c r="N157" s="18" t="s">
        <v>204</v>
      </c>
      <c r="O157" s="14">
        <v>2</v>
      </c>
      <c r="P157" s="14">
        <v>1</v>
      </c>
      <c r="Q157" s="14">
        <v>0</v>
      </c>
      <c r="R157" s="14">
        <v>0</v>
      </c>
      <c r="S157" s="14">
        <v>1</v>
      </c>
      <c r="T157" s="14">
        <v>1</v>
      </c>
      <c r="U157" s="14">
        <v>1</v>
      </c>
      <c r="V157" s="19">
        <v>0.1</v>
      </c>
      <c r="W157" s="17" t="s">
        <v>432</v>
      </c>
      <c r="X157" s="14">
        <v>0</v>
      </c>
      <c r="Y157" s="20">
        <v>4</v>
      </c>
      <c r="Z157" s="17">
        <v>0</v>
      </c>
      <c r="AA157" s="17">
        <v>1</v>
      </c>
      <c r="AB157" s="17" t="s">
        <v>135</v>
      </c>
      <c r="AC157">
        <v>5</v>
      </c>
      <c r="AD157">
        <v>1</v>
      </c>
      <c r="AE157" s="17">
        <v>5</v>
      </c>
      <c r="AF157" s="17"/>
      <c r="AG157" s="17"/>
      <c r="AH157" s="14">
        <v>0</v>
      </c>
      <c r="AI157" s="14">
        <v>0</v>
      </c>
      <c r="AJ157" s="14">
        <v>0</v>
      </c>
      <c r="AK157" s="17" t="s">
        <v>361</v>
      </c>
      <c r="AL157" s="17" t="s">
        <v>64</v>
      </c>
      <c r="AM157" s="17" t="s">
        <v>64</v>
      </c>
      <c r="AN157" s="17" t="s">
        <v>64</v>
      </c>
      <c r="AO157" s="16">
        <f t="shared" si="11"/>
        <v>1</v>
      </c>
      <c r="AP157">
        <v>1</v>
      </c>
      <c r="AQ157" s="20">
        <v>4</v>
      </c>
      <c r="AR157" s="17" t="s">
        <v>64</v>
      </c>
      <c r="AS157" s="17" t="s">
        <v>1744</v>
      </c>
      <c r="AT157" s="12">
        <v>0</v>
      </c>
      <c r="AU157" s="17"/>
      <c r="AV157" s="17">
        <v>1</v>
      </c>
      <c r="AW157" s="17">
        <v>0</v>
      </c>
      <c r="AX157" s="40"/>
      <c r="AY157" s="16"/>
      <c r="AZ157" s="40"/>
      <c r="BA157" s="20"/>
    </row>
    <row r="158" spans="1:53" x14ac:dyDescent="0.4">
      <c r="A158">
        <v>122</v>
      </c>
      <c r="B158" s="13">
        <v>1</v>
      </c>
      <c r="C158" s="14">
        <v>0</v>
      </c>
      <c r="D158" s="17" t="s">
        <v>361</v>
      </c>
      <c r="E158" s="14">
        <v>0</v>
      </c>
      <c r="F158" s="14">
        <v>0</v>
      </c>
      <c r="G158" s="14">
        <v>1</v>
      </c>
      <c r="H158" s="14">
        <v>4</v>
      </c>
      <c r="I158" s="14">
        <f t="shared" si="9"/>
        <v>258</v>
      </c>
      <c r="J158" s="14">
        <f t="shared" si="10"/>
        <v>252</v>
      </c>
      <c r="K158" s="14">
        <v>21</v>
      </c>
      <c r="L158" s="12">
        <v>1</v>
      </c>
      <c r="M158" s="17" t="str">
        <f t="shared" si="8"/>
        <v xml:space="preserve">6 </v>
      </c>
      <c r="N158" s="18" t="s">
        <v>433</v>
      </c>
      <c r="O158" s="14">
        <v>2</v>
      </c>
      <c r="P158" s="14">
        <v>1</v>
      </c>
      <c r="Q158" s="14">
        <v>1</v>
      </c>
      <c r="R158" s="14">
        <v>0</v>
      </c>
      <c r="S158" s="14">
        <v>0</v>
      </c>
      <c r="T158" s="14">
        <v>1</v>
      </c>
      <c r="U158" s="14">
        <v>1</v>
      </c>
      <c r="V158" s="19">
        <v>0.87083333333333302</v>
      </c>
      <c r="W158" s="17" t="s">
        <v>430</v>
      </c>
      <c r="X158" s="14">
        <v>1</v>
      </c>
      <c r="Y158" s="20">
        <v>31</v>
      </c>
      <c r="Z158" s="17">
        <v>0</v>
      </c>
      <c r="AA158" s="17">
        <v>1</v>
      </c>
      <c r="AB158" s="17" t="s">
        <v>128</v>
      </c>
      <c r="AC158">
        <v>2</v>
      </c>
      <c r="AD158">
        <v>1</v>
      </c>
      <c r="AE158" s="17">
        <v>5</v>
      </c>
      <c r="AF158" s="17"/>
      <c r="AG158" s="17"/>
      <c r="AH158" s="14">
        <v>0</v>
      </c>
      <c r="AI158" s="14">
        <v>0</v>
      </c>
      <c r="AJ158" s="14">
        <v>1</v>
      </c>
      <c r="AK158" s="17" t="s">
        <v>432</v>
      </c>
      <c r="AL158" s="17" t="s">
        <v>434</v>
      </c>
      <c r="AM158" s="17" t="s">
        <v>424</v>
      </c>
      <c r="AN158" s="17" t="s">
        <v>431</v>
      </c>
      <c r="AO158" s="16">
        <f t="shared" si="11"/>
        <v>3</v>
      </c>
      <c r="AP158">
        <v>2</v>
      </c>
      <c r="AQ158" s="20">
        <v>31</v>
      </c>
      <c r="AR158" s="17" t="s">
        <v>431</v>
      </c>
      <c r="AS158" s="17" t="s">
        <v>422</v>
      </c>
      <c r="AT158" s="12">
        <v>0</v>
      </c>
      <c r="AU158" s="17"/>
      <c r="AV158" s="17">
        <v>1</v>
      </c>
      <c r="AW158" s="17">
        <v>0</v>
      </c>
      <c r="AX158" s="40"/>
      <c r="AY158" s="16"/>
      <c r="AZ158" s="40"/>
      <c r="BA158" s="20"/>
    </row>
    <row r="159" spans="1:53" x14ac:dyDescent="0.4">
      <c r="A159">
        <v>209</v>
      </c>
      <c r="B159" s="13">
        <v>1</v>
      </c>
      <c r="C159" s="14">
        <v>0</v>
      </c>
      <c r="D159" s="17" t="s">
        <v>399</v>
      </c>
      <c r="E159" s="14">
        <v>0</v>
      </c>
      <c r="F159" s="14">
        <v>0</v>
      </c>
      <c r="G159" s="14">
        <v>1</v>
      </c>
      <c r="H159" s="14">
        <v>0</v>
      </c>
      <c r="I159" s="14">
        <f t="shared" si="9"/>
        <v>435</v>
      </c>
      <c r="J159" s="14">
        <f t="shared" si="10"/>
        <v>432</v>
      </c>
      <c r="K159" s="14">
        <v>36</v>
      </c>
      <c r="L159" s="12">
        <v>2</v>
      </c>
      <c r="M159" s="17" t="str">
        <f t="shared" si="8"/>
        <v xml:space="preserve">3 </v>
      </c>
      <c r="N159" s="18" t="s">
        <v>435</v>
      </c>
      <c r="O159" s="14">
        <v>4</v>
      </c>
      <c r="P159" s="14">
        <v>0</v>
      </c>
      <c r="Q159" s="14">
        <v>1</v>
      </c>
      <c r="R159" s="14">
        <v>0</v>
      </c>
      <c r="S159" s="14">
        <v>0</v>
      </c>
      <c r="T159" s="14">
        <v>0</v>
      </c>
      <c r="U159" s="14">
        <v>0</v>
      </c>
      <c r="V159" s="19">
        <v>0.62083333333333302</v>
      </c>
      <c r="W159" s="17" t="s">
        <v>436</v>
      </c>
      <c r="X159" s="14">
        <v>1</v>
      </c>
      <c r="Y159" s="20">
        <v>29</v>
      </c>
      <c r="Z159" s="17">
        <v>0</v>
      </c>
      <c r="AA159" s="17">
        <v>0</v>
      </c>
      <c r="AB159" s="17" t="s">
        <v>437</v>
      </c>
      <c r="AC159">
        <v>3</v>
      </c>
      <c r="AD159">
        <v>0</v>
      </c>
      <c r="AE159" s="17"/>
      <c r="AF159" s="17"/>
      <c r="AG159" s="17"/>
      <c r="AH159" s="14">
        <v>1</v>
      </c>
      <c r="AI159" s="14">
        <v>0</v>
      </c>
      <c r="AJ159" s="14">
        <v>1</v>
      </c>
      <c r="AK159" s="17" t="s">
        <v>414</v>
      </c>
      <c r="AL159" s="17" t="s">
        <v>424</v>
      </c>
      <c r="AM159" s="17" t="s">
        <v>438</v>
      </c>
      <c r="AN159" s="17" t="s">
        <v>439</v>
      </c>
      <c r="AO159" s="16">
        <f t="shared" si="11"/>
        <v>8</v>
      </c>
      <c r="AP159">
        <v>2</v>
      </c>
      <c r="AQ159" s="20">
        <v>29</v>
      </c>
      <c r="AR159" s="17" t="s">
        <v>439</v>
      </c>
      <c r="AS159" s="17" t="s">
        <v>464</v>
      </c>
      <c r="AT159" s="12">
        <v>0</v>
      </c>
      <c r="AU159" s="17"/>
      <c r="AV159" s="17">
        <v>0</v>
      </c>
      <c r="AW159" s="17">
        <v>0</v>
      </c>
      <c r="AX159" s="40"/>
      <c r="AY159" s="16"/>
      <c r="AZ159" s="40"/>
      <c r="BA159" s="20"/>
    </row>
    <row r="160" spans="1:53" x14ac:dyDescent="0.4">
      <c r="A160">
        <v>150</v>
      </c>
      <c r="B160" s="13">
        <v>0</v>
      </c>
      <c r="C160" s="14">
        <v>1</v>
      </c>
      <c r="D160" s="17" t="s">
        <v>440</v>
      </c>
      <c r="E160" s="14">
        <v>1</v>
      </c>
      <c r="F160" s="14">
        <v>1</v>
      </c>
      <c r="G160" s="14">
        <v>2</v>
      </c>
      <c r="H160" s="14">
        <v>0</v>
      </c>
      <c r="I160" s="14">
        <f t="shared" si="9"/>
        <v>559</v>
      </c>
      <c r="J160" s="14">
        <f t="shared" si="10"/>
        <v>552</v>
      </c>
      <c r="K160" s="14">
        <v>46</v>
      </c>
      <c r="L160" s="12">
        <v>3</v>
      </c>
      <c r="M160" s="17" t="str">
        <f t="shared" si="8"/>
        <v xml:space="preserve">7 </v>
      </c>
      <c r="N160" s="18" t="s">
        <v>441</v>
      </c>
      <c r="O160" s="14">
        <v>5</v>
      </c>
      <c r="P160" s="14">
        <v>1</v>
      </c>
      <c r="Q160" s="14">
        <v>1</v>
      </c>
      <c r="R160" s="14">
        <v>0</v>
      </c>
      <c r="S160" s="14">
        <v>1</v>
      </c>
      <c r="T160" s="14">
        <v>1</v>
      </c>
      <c r="U160" s="14">
        <v>1</v>
      </c>
      <c r="V160" s="19">
        <v>0.99027777777777803</v>
      </c>
      <c r="W160" s="17" t="s">
        <v>442</v>
      </c>
      <c r="X160" s="14">
        <v>1</v>
      </c>
      <c r="Y160" s="20">
        <v>10</v>
      </c>
      <c r="Z160" s="17">
        <v>0</v>
      </c>
      <c r="AA160" s="17">
        <v>1</v>
      </c>
      <c r="AB160" s="17" t="s">
        <v>125</v>
      </c>
      <c r="AC160">
        <v>1</v>
      </c>
      <c r="AD160">
        <v>1</v>
      </c>
      <c r="AE160" s="17">
        <v>1</v>
      </c>
      <c r="AF160" s="17"/>
      <c r="AG160" s="17"/>
      <c r="AH160" s="14">
        <v>1</v>
      </c>
      <c r="AI160" s="14">
        <v>0</v>
      </c>
      <c r="AJ160" s="14">
        <v>0</v>
      </c>
      <c r="AK160" s="17" t="s">
        <v>443</v>
      </c>
      <c r="AL160" s="17" t="s">
        <v>64</v>
      </c>
      <c r="AM160" s="17" t="s">
        <v>64</v>
      </c>
      <c r="AN160" s="17" t="s">
        <v>64</v>
      </c>
      <c r="AO160" s="16">
        <f t="shared" si="11"/>
        <v>1</v>
      </c>
      <c r="AP160">
        <v>1</v>
      </c>
      <c r="AQ160" s="20">
        <v>10</v>
      </c>
      <c r="AR160" s="17" t="s">
        <v>64</v>
      </c>
      <c r="AS160" s="17" t="s">
        <v>1744</v>
      </c>
      <c r="AT160" s="12">
        <v>0</v>
      </c>
      <c r="AU160" s="17"/>
      <c r="AV160" s="17">
        <v>1</v>
      </c>
      <c r="AW160" s="17">
        <v>0</v>
      </c>
      <c r="AX160" s="40"/>
      <c r="AY160" s="16"/>
      <c r="AZ160" s="40"/>
      <c r="BA160" s="20"/>
    </row>
    <row r="161" spans="1:53" x14ac:dyDescent="0.4">
      <c r="A161">
        <v>308</v>
      </c>
      <c r="B161" s="13">
        <v>0</v>
      </c>
      <c r="C161" s="14">
        <v>0</v>
      </c>
      <c r="D161" s="17" t="s">
        <v>443</v>
      </c>
      <c r="E161" s="14">
        <v>1</v>
      </c>
      <c r="F161" s="14">
        <v>3</v>
      </c>
      <c r="G161" s="14">
        <v>4</v>
      </c>
      <c r="H161" s="14">
        <v>1</v>
      </c>
      <c r="I161" s="14">
        <f t="shared" si="9"/>
        <v>776</v>
      </c>
      <c r="J161" s="14">
        <f t="shared" si="10"/>
        <v>768</v>
      </c>
      <c r="K161" s="14">
        <v>64</v>
      </c>
      <c r="L161" s="12">
        <v>5</v>
      </c>
      <c r="M161" s="17" t="str">
        <f t="shared" si="8"/>
        <v xml:space="preserve">8 </v>
      </c>
      <c r="N161" s="18" t="s">
        <v>444</v>
      </c>
      <c r="O161" s="14">
        <v>5</v>
      </c>
      <c r="P161" s="14">
        <v>1</v>
      </c>
      <c r="Q161" s="14">
        <v>1</v>
      </c>
      <c r="R161" s="14">
        <v>0</v>
      </c>
      <c r="S161" s="14">
        <v>0</v>
      </c>
      <c r="T161" s="14">
        <v>0</v>
      </c>
      <c r="U161" s="14">
        <v>0</v>
      </c>
      <c r="V161" s="19">
        <v>0.54027777777777797</v>
      </c>
      <c r="W161" s="17" t="s">
        <v>445</v>
      </c>
      <c r="X161" s="14">
        <v>1</v>
      </c>
      <c r="Y161" s="20">
        <v>22</v>
      </c>
      <c r="Z161" s="17">
        <v>1</v>
      </c>
      <c r="AA161" s="17">
        <v>1</v>
      </c>
      <c r="AB161" s="17" t="s">
        <v>173</v>
      </c>
      <c r="AC161">
        <v>0</v>
      </c>
      <c r="AD161">
        <v>0</v>
      </c>
      <c r="AE161" s="17"/>
      <c r="AF161" s="17"/>
      <c r="AG161" s="17"/>
      <c r="AH161" s="14">
        <v>0</v>
      </c>
      <c r="AI161" s="14">
        <v>0</v>
      </c>
      <c r="AJ161" s="14">
        <v>0</v>
      </c>
      <c r="AK161" s="17" t="s">
        <v>446</v>
      </c>
      <c r="AL161" s="17" t="s">
        <v>64</v>
      </c>
      <c r="AM161" s="17" t="s">
        <v>64</v>
      </c>
      <c r="AN161" s="17" t="s">
        <v>64</v>
      </c>
      <c r="AO161" s="16">
        <f t="shared" si="11"/>
        <v>1</v>
      </c>
      <c r="AP161">
        <v>1</v>
      </c>
      <c r="AQ161" s="20">
        <v>22</v>
      </c>
      <c r="AR161" s="17" t="s">
        <v>64</v>
      </c>
      <c r="AS161" s="17" t="s">
        <v>1744</v>
      </c>
      <c r="AT161" s="12">
        <v>0</v>
      </c>
      <c r="AU161" s="17"/>
      <c r="AV161" s="17">
        <v>1</v>
      </c>
      <c r="AW161" s="17">
        <v>1</v>
      </c>
      <c r="AX161" s="40"/>
      <c r="AY161" s="16"/>
      <c r="AZ161" s="40"/>
      <c r="BA161" s="20"/>
    </row>
    <row r="162" spans="1:53" x14ac:dyDescent="0.4">
      <c r="A162">
        <v>175</v>
      </c>
      <c r="B162" s="13">
        <v>0</v>
      </c>
      <c r="C162" s="14">
        <v>0</v>
      </c>
      <c r="D162" s="17" t="s">
        <v>447</v>
      </c>
      <c r="E162" s="14">
        <v>0</v>
      </c>
      <c r="F162" s="14">
        <v>3</v>
      </c>
      <c r="G162" s="14">
        <v>2</v>
      </c>
      <c r="H162" s="14">
        <v>1</v>
      </c>
      <c r="I162" s="14">
        <f t="shared" si="9"/>
        <v>868</v>
      </c>
      <c r="J162" s="14">
        <f t="shared" si="10"/>
        <v>864</v>
      </c>
      <c r="K162" s="14">
        <v>72</v>
      </c>
      <c r="L162" s="12">
        <v>6</v>
      </c>
      <c r="M162" s="17" t="str">
        <f t="shared" si="8"/>
        <v xml:space="preserve">4 </v>
      </c>
      <c r="N162" s="18" t="s">
        <v>448</v>
      </c>
      <c r="O162" s="14">
        <v>1</v>
      </c>
      <c r="P162" s="14">
        <v>0</v>
      </c>
      <c r="Q162" s="14">
        <v>1</v>
      </c>
      <c r="R162" s="14">
        <v>0</v>
      </c>
      <c r="S162" s="14">
        <v>1</v>
      </c>
      <c r="T162" s="14">
        <v>0</v>
      </c>
      <c r="U162" s="14">
        <v>1</v>
      </c>
      <c r="V162" s="19">
        <v>1.7361111111111101E-2</v>
      </c>
      <c r="W162" s="17" t="s">
        <v>449</v>
      </c>
      <c r="X162" s="14">
        <v>1</v>
      </c>
      <c r="Y162" s="20">
        <v>49</v>
      </c>
      <c r="Z162" s="17">
        <v>1</v>
      </c>
      <c r="AA162" s="17">
        <v>0</v>
      </c>
      <c r="AB162" s="17" t="s">
        <v>450</v>
      </c>
      <c r="AC162">
        <v>0</v>
      </c>
      <c r="AD162">
        <v>1</v>
      </c>
      <c r="AE162" s="17">
        <v>1</v>
      </c>
      <c r="AF162" s="17"/>
      <c r="AG162" s="17"/>
      <c r="AH162" s="14">
        <v>1</v>
      </c>
      <c r="AI162" s="14">
        <v>0</v>
      </c>
      <c r="AJ162" s="14">
        <v>1</v>
      </c>
      <c r="AK162" s="17" t="s">
        <v>447</v>
      </c>
      <c r="AL162" s="17" t="s">
        <v>447</v>
      </c>
      <c r="AM162" s="17" t="s">
        <v>439</v>
      </c>
      <c r="AN162" s="17" t="s">
        <v>451</v>
      </c>
      <c r="AO162" s="16">
        <f t="shared" si="11"/>
        <v>0</v>
      </c>
      <c r="AP162">
        <v>0</v>
      </c>
      <c r="AQ162" s="20">
        <v>49</v>
      </c>
      <c r="AR162" s="17" t="s">
        <v>451</v>
      </c>
      <c r="AS162" s="17" t="s">
        <v>465</v>
      </c>
      <c r="AT162" s="12">
        <v>0</v>
      </c>
      <c r="AU162" s="17"/>
      <c r="AV162" s="17">
        <v>0</v>
      </c>
      <c r="AW162" s="17">
        <v>1</v>
      </c>
      <c r="AX162" s="40"/>
      <c r="AY162" s="16"/>
      <c r="AZ162" s="40"/>
      <c r="BA162" s="20"/>
    </row>
    <row r="163" spans="1:53" x14ac:dyDescent="0.4">
      <c r="A163">
        <v>466</v>
      </c>
      <c r="B163" s="13">
        <v>0</v>
      </c>
      <c r="C163" s="14">
        <v>1</v>
      </c>
      <c r="D163" s="17" t="s">
        <v>452</v>
      </c>
      <c r="E163" s="14">
        <v>0</v>
      </c>
      <c r="F163" s="14">
        <v>3</v>
      </c>
      <c r="G163" s="14">
        <v>2</v>
      </c>
      <c r="H163" s="14">
        <v>3</v>
      </c>
      <c r="I163" s="14">
        <f t="shared" si="9"/>
        <v>846</v>
      </c>
      <c r="J163" s="14">
        <f t="shared" si="10"/>
        <v>840</v>
      </c>
      <c r="K163" s="14">
        <v>70</v>
      </c>
      <c r="L163" s="12">
        <v>6</v>
      </c>
      <c r="M163" s="17" t="str">
        <f t="shared" si="8"/>
        <v xml:space="preserve">6 </v>
      </c>
      <c r="N163" s="18" t="s">
        <v>453</v>
      </c>
      <c r="O163" s="14">
        <v>5</v>
      </c>
      <c r="P163" s="14">
        <v>1</v>
      </c>
      <c r="Q163" s="14">
        <v>1</v>
      </c>
      <c r="R163" s="14">
        <v>0</v>
      </c>
      <c r="S163" s="14">
        <v>0</v>
      </c>
      <c r="T163" s="14">
        <v>1</v>
      </c>
      <c r="U163" s="14">
        <v>1</v>
      </c>
      <c r="V163" s="19">
        <v>0.938194444444444</v>
      </c>
      <c r="W163" s="17" t="s">
        <v>419</v>
      </c>
      <c r="X163" s="14">
        <v>1</v>
      </c>
      <c r="Y163" s="20">
        <v>37</v>
      </c>
      <c r="Z163" s="17">
        <v>1</v>
      </c>
      <c r="AA163" s="17">
        <v>0</v>
      </c>
      <c r="AB163" s="17" t="s">
        <v>115</v>
      </c>
      <c r="AC163">
        <v>3</v>
      </c>
      <c r="AD163">
        <v>0</v>
      </c>
      <c r="AE163" s="17"/>
      <c r="AF163" s="17"/>
      <c r="AG163" s="17"/>
      <c r="AH163" s="14">
        <v>0</v>
      </c>
      <c r="AI163" s="14">
        <v>0</v>
      </c>
      <c r="AJ163" s="14">
        <v>1</v>
      </c>
      <c r="AK163" s="17" t="s">
        <v>447</v>
      </c>
      <c r="AL163" s="17" t="s">
        <v>447</v>
      </c>
      <c r="AM163" s="17" t="s">
        <v>454</v>
      </c>
      <c r="AN163" s="17" t="s">
        <v>455</v>
      </c>
      <c r="AO163" s="16">
        <f t="shared" si="11"/>
        <v>1</v>
      </c>
      <c r="AP163">
        <v>1</v>
      </c>
      <c r="AQ163" s="20">
        <v>37</v>
      </c>
      <c r="AR163" s="17" t="s">
        <v>455</v>
      </c>
      <c r="AS163" s="17" t="s">
        <v>479</v>
      </c>
      <c r="AT163" s="12">
        <v>0</v>
      </c>
      <c r="AU163" s="17"/>
      <c r="AV163" s="17">
        <v>0</v>
      </c>
      <c r="AW163" s="17">
        <v>1</v>
      </c>
      <c r="AX163" s="40"/>
      <c r="AY163" s="16"/>
      <c r="AZ163" s="40"/>
      <c r="BA163" s="20"/>
    </row>
    <row r="164" spans="1:53" x14ac:dyDescent="0.4">
      <c r="A164">
        <v>259</v>
      </c>
      <c r="B164" s="13">
        <v>1</v>
      </c>
      <c r="C164" s="14">
        <v>1</v>
      </c>
      <c r="D164" s="17" t="s">
        <v>447</v>
      </c>
      <c r="E164" s="14">
        <v>0</v>
      </c>
      <c r="F164" s="14">
        <v>3</v>
      </c>
      <c r="G164" s="14">
        <v>4</v>
      </c>
      <c r="H164" s="14">
        <v>1</v>
      </c>
      <c r="I164" s="14">
        <f t="shared" si="9"/>
        <v>790</v>
      </c>
      <c r="J164" s="14">
        <f t="shared" si="10"/>
        <v>780</v>
      </c>
      <c r="K164" s="14">
        <v>65</v>
      </c>
      <c r="L164" s="12">
        <v>5</v>
      </c>
      <c r="M164" s="17" t="str">
        <f t="shared" si="8"/>
        <v>10</v>
      </c>
      <c r="N164" s="18" t="s">
        <v>456</v>
      </c>
      <c r="O164" s="14">
        <v>1</v>
      </c>
      <c r="P164" s="14">
        <v>0</v>
      </c>
      <c r="Q164" s="14">
        <v>1</v>
      </c>
      <c r="R164" s="14">
        <v>0</v>
      </c>
      <c r="S164" s="14">
        <v>1</v>
      </c>
      <c r="T164" s="14">
        <v>1</v>
      </c>
      <c r="U164" s="14">
        <v>1</v>
      </c>
      <c r="V164" s="19">
        <v>0.87152777777777801</v>
      </c>
      <c r="W164" s="17" t="s">
        <v>457</v>
      </c>
      <c r="X164" s="14">
        <v>1</v>
      </c>
      <c r="Y164" s="20">
        <v>12</v>
      </c>
      <c r="Z164" s="17">
        <v>0</v>
      </c>
      <c r="AA164" s="17">
        <v>1</v>
      </c>
      <c r="AB164" s="17" t="s">
        <v>152</v>
      </c>
      <c r="AC164">
        <v>2</v>
      </c>
      <c r="AD164">
        <v>1</v>
      </c>
      <c r="AE164" s="17">
        <v>1</v>
      </c>
      <c r="AF164" s="17">
        <v>5</v>
      </c>
      <c r="AG164" s="17"/>
      <c r="AH164" s="14">
        <v>1</v>
      </c>
      <c r="AI164" s="14">
        <v>0</v>
      </c>
      <c r="AJ164" s="14">
        <v>0</v>
      </c>
      <c r="AK164" s="17" t="s">
        <v>458</v>
      </c>
      <c r="AL164" s="17" t="s">
        <v>64</v>
      </c>
      <c r="AM164" s="17" t="s">
        <v>64</v>
      </c>
      <c r="AN164" s="17" t="s">
        <v>64</v>
      </c>
      <c r="AO164" s="16">
        <f t="shared" si="11"/>
        <v>1</v>
      </c>
      <c r="AP164">
        <v>1</v>
      </c>
      <c r="AQ164" s="20">
        <v>12</v>
      </c>
      <c r="AR164" s="17" t="s">
        <v>64</v>
      </c>
      <c r="AS164" s="17" t="s">
        <v>1744</v>
      </c>
      <c r="AT164" s="12">
        <v>0</v>
      </c>
      <c r="AU164" s="17"/>
      <c r="AV164" s="17">
        <v>1</v>
      </c>
      <c r="AW164" s="17">
        <v>0</v>
      </c>
      <c r="AX164" s="40"/>
      <c r="AY164" s="16"/>
      <c r="AZ164" s="40"/>
      <c r="BA164" s="20"/>
    </row>
    <row r="165" spans="1:53" x14ac:dyDescent="0.4">
      <c r="A165">
        <v>206</v>
      </c>
      <c r="B165" s="13">
        <v>0</v>
      </c>
      <c r="C165" s="14">
        <v>0</v>
      </c>
      <c r="D165" s="17" t="s">
        <v>459</v>
      </c>
      <c r="E165" s="14">
        <v>0</v>
      </c>
      <c r="F165" s="14">
        <v>3</v>
      </c>
      <c r="G165" s="14">
        <v>4</v>
      </c>
      <c r="H165" s="14">
        <v>4</v>
      </c>
      <c r="I165" s="14">
        <f t="shared" si="9"/>
        <v>722</v>
      </c>
      <c r="J165" s="14">
        <f t="shared" si="10"/>
        <v>720</v>
      </c>
      <c r="K165" s="14">
        <v>60</v>
      </c>
      <c r="L165" s="12">
        <v>5</v>
      </c>
      <c r="M165" s="17" t="str">
        <f t="shared" si="8"/>
        <v xml:space="preserve">2 </v>
      </c>
      <c r="N165" s="18" t="s">
        <v>460</v>
      </c>
      <c r="O165" s="14">
        <v>1</v>
      </c>
      <c r="P165" s="14">
        <v>1</v>
      </c>
      <c r="Q165" s="14">
        <v>0</v>
      </c>
      <c r="R165" s="14">
        <v>0</v>
      </c>
      <c r="S165" s="14">
        <v>1</v>
      </c>
      <c r="T165" s="14">
        <v>1</v>
      </c>
      <c r="U165" s="14">
        <v>0</v>
      </c>
      <c r="V165" s="19">
        <v>0.77986111111111101</v>
      </c>
      <c r="W165" s="17" t="s">
        <v>461</v>
      </c>
      <c r="X165" s="14">
        <v>1</v>
      </c>
      <c r="Y165" s="20">
        <v>48</v>
      </c>
      <c r="Z165" s="17">
        <v>0</v>
      </c>
      <c r="AA165" s="17">
        <v>1</v>
      </c>
      <c r="AB165" s="17" t="s">
        <v>350</v>
      </c>
      <c r="AC165">
        <v>0</v>
      </c>
      <c r="AD165">
        <v>1</v>
      </c>
      <c r="AE165" s="17">
        <v>1</v>
      </c>
      <c r="AF165" s="17"/>
      <c r="AG165" s="17"/>
      <c r="AH165" s="14">
        <v>1</v>
      </c>
      <c r="AI165" s="14">
        <v>0</v>
      </c>
      <c r="AJ165" s="14">
        <v>0</v>
      </c>
      <c r="AK165" s="17" t="s">
        <v>454</v>
      </c>
      <c r="AL165" s="17" t="s">
        <v>64</v>
      </c>
      <c r="AM165" s="17" t="s">
        <v>64</v>
      </c>
      <c r="AN165" s="17" t="s">
        <v>64</v>
      </c>
      <c r="AO165" s="16">
        <f t="shared" si="11"/>
        <v>2</v>
      </c>
      <c r="AP165">
        <v>1</v>
      </c>
      <c r="AQ165" s="20">
        <v>48</v>
      </c>
      <c r="AR165" s="17" t="s">
        <v>64</v>
      </c>
      <c r="AS165" s="17" t="s">
        <v>1744</v>
      </c>
      <c r="AT165" s="12">
        <v>0</v>
      </c>
      <c r="AU165" s="17"/>
      <c r="AV165" s="17">
        <v>1</v>
      </c>
      <c r="AW165" s="17">
        <v>0</v>
      </c>
      <c r="AX165" s="40"/>
      <c r="AY165" s="16"/>
      <c r="AZ165" s="40"/>
      <c r="BA165" s="20"/>
    </row>
    <row r="166" spans="1:53" x14ac:dyDescent="0.4">
      <c r="A166">
        <v>362</v>
      </c>
      <c r="B166" s="13">
        <v>1</v>
      </c>
      <c r="C166" s="14">
        <v>1</v>
      </c>
      <c r="D166" s="17" t="s">
        <v>459</v>
      </c>
      <c r="E166" s="14">
        <v>0</v>
      </c>
      <c r="F166" s="14">
        <v>0</v>
      </c>
      <c r="G166" s="14">
        <v>4</v>
      </c>
      <c r="H166" s="14">
        <v>0</v>
      </c>
      <c r="I166" s="14">
        <f t="shared" si="9"/>
        <v>457</v>
      </c>
      <c r="J166" s="14">
        <f t="shared" si="10"/>
        <v>456</v>
      </c>
      <c r="K166" s="14">
        <v>38</v>
      </c>
      <c r="L166" s="12">
        <v>2</v>
      </c>
      <c r="M166" s="17" t="str">
        <f t="shared" si="8"/>
        <v xml:space="preserve">1 </v>
      </c>
      <c r="N166" s="18" t="s">
        <v>462</v>
      </c>
      <c r="O166" s="14">
        <v>5</v>
      </c>
      <c r="P166" s="14">
        <v>1</v>
      </c>
      <c r="Q166" s="14">
        <v>1</v>
      </c>
      <c r="R166" s="14">
        <v>0</v>
      </c>
      <c r="S166" s="14">
        <v>1</v>
      </c>
      <c r="T166" s="14">
        <v>1</v>
      </c>
      <c r="U166" s="14">
        <v>0</v>
      </c>
      <c r="V166" s="19">
        <v>0.66319444444444398</v>
      </c>
      <c r="W166" s="17" t="s">
        <v>463</v>
      </c>
      <c r="X166" s="14">
        <v>1</v>
      </c>
      <c r="Y166" s="20">
        <v>27</v>
      </c>
      <c r="Z166" s="17">
        <v>0</v>
      </c>
      <c r="AA166" s="17">
        <v>1</v>
      </c>
      <c r="AB166" s="17" t="s">
        <v>58</v>
      </c>
      <c r="AC166">
        <v>2</v>
      </c>
      <c r="AD166">
        <v>0</v>
      </c>
      <c r="AE166" s="17"/>
      <c r="AF166" s="17"/>
      <c r="AG166" s="17"/>
      <c r="AH166" s="14">
        <v>0</v>
      </c>
      <c r="AI166" s="14">
        <v>0</v>
      </c>
      <c r="AJ166" s="14">
        <v>1</v>
      </c>
      <c r="AK166" s="17" t="s">
        <v>454</v>
      </c>
      <c r="AL166" s="17" t="s">
        <v>454</v>
      </c>
      <c r="AM166" s="17" t="s">
        <v>464</v>
      </c>
      <c r="AN166" s="17" t="s">
        <v>465</v>
      </c>
      <c r="AO166" s="16">
        <f t="shared" si="11"/>
        <v>2</v>
      </c>
      <c r="AP166">
        <v>1</v>
      </c>
      <c r="AQ166" s="20">
        <v>27</v>
      </c>
      <c r="AR166" s="17" t="s">
        <v>455</v>
      </c>
      <c r="AS166" s="17" t="s">
        <v>479</v>
      </c>
      <c r="AT166" s="12">
        <v>0</v>
      </c>
      <c r="AU166" s="17"/>
      <c r="AV166" s="17">
        <v>1</v>
      </c>
      <c r="AW166" s="17">
        <v>0</v>
      </c>
      <c r="AX166" s="40"/>
      <c r="AY166" s="16"/>
      <c r="AZ166" s="40"/>
      <c r="BA166" s="20"/>
    </row>
    <row r="167" spans="1:53" x14ac:dyDescent="0.4">
      <c r="A167">
        <v>618</v>
      </c>
      <c r="B167" s="13">
        <v>0</v>
      </c>
      <c r="C167" s="14">
        <v>0</v>
      </c>
      <c r="D167" s="17" t="s">
        <v>459</v>
      </c>
      <c r="E167" s="14">
        <v>0</v>
      </c>
      <c r="F167" s="14">
        <v>3</v>
      </c>
      <c r="G167" s="14">
        <v>5</v>
      </c>
      <c r="H167" s="14">
        <v>1</v>
      </c>
      <c r="I167" s="14">
        <f t="shared" si="9"/>
        <v>827</v>
      </c>
      <c r="J167" s="14">
        <f t="shared" si="10"/>
        <v>816</v>
      </c>
      <c r="K167" s="14">
        <v>68</v>
      </c>
      <c r="L167" s="12">
        <v>5</v>
      </c>
      <c r="M167" s="17" t="str">
        <f t="shared" si="8"/>
        <v>11</v>
      </c>
      <c r="N167" s="18" t="s">
        <v>466</v>
      </c>
      <c r="O167" s="14">
        <v>5</v>
      </c>
      <c r="P167" s="14">
        <v>1</v>
      </c>
      <c r="Q167" s="14">
        <v>1</v>
      </c>
      <c r="R167" s="14">
        <v>0</v>
      </c>
      <c r="S167" s="14">
        <v>1</v>
      </c>
      <c r="T167" s="14">
        <v>1</v>
      </c>
      <c r="U167" s="14">
        <v>1</v>
      </c>
      <c r="V167" s="19">
        <v>0.31111111111111101</v>
      </c>
      <c r="W167" s="17" t="s">
        <v>419</v>
      </c>
      <c r="X167" s="14">
        <v>1</v>
      </c>
      <c r="Y167" s="20">
        <v>34</v>
      </c>
      <c r="Z167" s="17">
        <v>0</v>
      </c>
      <c r="AA167" s="17">
        <v>0</v>
      </c>
      <c r="AB167" s="17" t="s">
        <v>266</v>
      </c>
      <c r="AC167">
        <v>5</v>
      </c>
      <c r="AD167">
        <v>1</v>
      </c>
      <c r="AE167" s="17">
        <v>0</v>
      </c>
      <c r="AF167" s="17"/>
      <c r="AG167" s="17"/>
      <c r="AH167" s="14">
        <v>0</v>
      </c>
      <c r="AI167" s="14">
        <v>0</v>
      </c>
      <c r="AJ167" s="14">
        <v>1</v>
      </c>
      <c r="AK167" s="17" t="s">
        <v>454</v>
      </c>
      <c r="AL167" s="17" t="s">
        <v>454</v>
      </c>
      <c r="AM167" s="17" t="s">
        <v>464</v>
      </c>
      <c r="AN167" s="17" t="s">
        <v>436</v>
      </c>
      <c r="AO167" s="16">
        <f t="shared" si="11"/>
        <v>2</v>
      </c>
      <c r="AP167">
        <v>1</v>
      </c>
      <c r="AQ167" s="20">
        <v>34</v>
      </c>
      <c r="AR167" s="17" t="s">
        <v>465</v>
      </c>
      <c r="AS167" s="17" t="s">
        <v>479</v>
      </c>
      <c r="AT167" s="12">
        <v>0</v>
      </c>
      <c r="AU167" s="17"/>
      <c r="AV167" s="17">
        <v>0</v>
      </c>
      <c r="AW167" s="17">
        <v>0</v>
      </c>
      <c r="AX167" s="40"/>
      <c r="AY167" s="16"/>
      <c r="AZ167" s="40"/>
      <c r="BA167" s="20"/>
    </row>
    <row r="168" spans="1:53" x14ac:dyDescent="0.4">
      <c r="A168">
        <v>239</v>
      </c>
      <c r="B168" s="13">
        <v>1</v>
      </c>
      <c r="C168" s="14">
        <v>1</v>
      </c>
      <c r="D168" s="17" t="s">
        <v>459</v>
      </c>
      <c r="E168" s="14">
        <v>0</v>
      </c>
      <c r="F168" s="14">
        <v>3</v>
      </c>
      <c r="G168" s="14">
        <v>2</v>
      </c>
      <c r="H168" s="14">
        <v>3</v>
      </c>
      <c r="I168" s="14">
        <f t="shared" si="9"/>
        <v>870</v>
      </c>
      <c r="J168" s="14">
        <f t="shared" si="10"/>
        <v>864</v>
      </c>
      <c r="K168" s="14">
        <v>72</v>
      </c>
      <c r="L168" s="12">
        <v>6</v>
      </c>
      <c r="M168" s="17" t="str">
        <f t="shared" si="8"/>
        <v xml:space="preserve">6 </v>
      </c>
      <c r="N168" s="18" t="s">
        <v>467</v>
      </c>
      <c r="O168" s="14">
        <v>5</v>
      </c>
      <c r="P168" s="14">
        <v>1</v>
      </c>
      <c r="Q168" s="14">
        <v>0</v>
      </c>
      <c r="R168" s="14">
        <v>0</v>
      </c>
      <c r="S168" s="14">
        <v>1</v>
      </c>
      <c r="T168" s="14">
        <v>1</v>
      </c>
      <c r="U168" s="14">
        <v>1</v>
      </c>
      <c r="V168" s="19">
        <v>0.86388888888888904</v>
      </c>
      <c r="W168" s="17" t="s">
        <v>422</v>
      </c>
      <c r="X168" s="14">
        <v>1</v>
      </c>
      <c r="Y168" s="20">
        <v>13</v>
      </c>
      <c r="Z168" s="17">
        <v>1</v>
      </c>
      <c r="AA168" s="17">
        <v>0</v>
      </c>
      <c r="AB168" s="17" t="s">
        <v>241</v>
      </c>
      <c r="AC168">
        <v>1</v>
      </c>
      <c r="AD168">
        <v>1</v>
      </c>
      <c r="AE168" s="17">
        <v>5</v>
      </c>
      <c r="AF168" s="17"/>
      <c r="AG168" s="17"/>
      <c r="AH168" s="14">
        <v>1</v>
      </c>
      <c r="AI168" s="14">
        <v>0</v>
      </c>
      <c r="AJ168" s="14">
        <v>0</v>
      </c>
      <c r="AK168" s="17" t="s">
        <v>454</v>
      </c>
      <c r="AL168" s="17" t="s">
        <v>64</v>
      </c>
      <c r="AM168" s="17" t="s">
        <v>64</v>
      </c>
      <c r="AN168" s="17" t="s">
        <v>64</v>
      </c>
      <c r="AO168" s="16">
        <f t="shared" si="11"/>
        <v>2</v>
      </c>
      <c r="AP168">
        <v>1</v>
      </c>
      <c r="AQ168" s="20">
        <v>13</v>
      </c>
      <c r="AR168" s="17" t="s">
        <v>64</v>
      </c>
      <c r="AS168" s="17" t="s">
        <v>1744</v>
      </c>
      <c r="AT168" s="12">
        <v>0</v>
      </c>
      <c r="AU168" s="17"/>
      <c r="AV168" s="17">
        <v>0</v>
      </c>
      <c r="AW168" s="17">
        <v>1</v>
      </c>
      <c r="AX168" s="40"/>
      <c r="AY168" s="16"/>
      <c r="AZ168" s="40"/>
      <c r="BA168" s="20"/>
    </row>
    <row r="169" spans="1:53" x14ac:dyDescent="0.4">
      <c r="A169">
        <v>343</v>
      </c>
      <c r="B169" s="13">
        <v>0</v>
      </c>
      <c r="C169" s="14">
        <v>0</v>
      </c>
      <c r="D169" s="17" t="s">
        <v>468</v>
      </c>
      <c r="E169" s="14">
        <v>1</v>
      </c>
      <c r="F169" s="14">
        <v>3</v>
      </c>
      <c r="G169" s="14">
        <v>2</v>
      </c>
      <c r="H169" s="14">
        <v>1</v>
      </c>
      <c r="I169" s="14">
        <f t="shared" si="9"/>
        <v>777</v>
      </c>
      <c r="J169" s="14">
        <f t="shared" si="10"/>
        <v>768</v>
      </c>
      <c r="K169" s="14">
        <v>64</v>
      </c>
      <c r="L169" s="12">
        <v>5</v>
      </c>
      <c r="M169" s="17" t="str">
        <f t="shared" si="8"/>
        <v xml:space="preserve">9 </v>
      </c>
      <c r="N169" s="18" t="s">
        <v>469</v>
      </c>
      <c r="O169" s="14">
        <v>5</v>
      </c>
      <c r="P169" s="14">
        <v>1</v>
      </c>
      <c r="Q169" s="14">
        <v>0</v>
      </c>
      <c r="R169" s="14">
        <v>0</v>
      </c>
      <c r="S169" s="14">
        <v>1</v>
      </c>
      <c r="T169" s="14">
        <v>1</v>
      </c>
      <c r="U169" s="14">
        <v>0</v>
      </c>
      <c r="V169" s="19">
        <v>0.33958333333333302</v>
      </c>
      <c r="W169" s="17" t="s">
        <v>449</v>
      </c>
      <c r="X169" s="14">
        <v>1</v>
      </c>
      <c r="Y169" s="20">
        <v>46</v>
      </c>
      <c r="Z169" s="17">
        <v>1</v>
      </c>
      <c r="AA169" s="17">
        <v>0</v>
      </c>
      <c r="AB169" s="17" t="s">
        <v>470</v>
      </c>
      <c r="AC169">
        <v>3</v>
      </c>
      <c r="AD169">
        <v>0</v>
      </c>
      <c r="AE169" s="17"/>
      <c r="AF169" s="17"/>
      <c r="AG169" s="17"/>
      <c r="AH169" s="14">
        <v>0</v>
      </c>
      <c r="AI169" s="14">
        <v>0</v>
      </c>
      <c r="AJ169" s="14">
        <v>0</v>
      </c>
      <c r="AK169" s="17" t="s">
        <v>454</v>
      </c>
      <c r="AL169" s="17" t="s">
        <v>64</v>
      </c>
      <c r="AM169" s="17" t="s">
        <v>64</v>
      </c>
      <c r="AN169" s="17" t="s">
        <v>64</v>
      </c>
      <c r="AO169" s="16">
        <f t="shared" si="11"/>
        <v>1</v>
      </c>
      <c r="AP169">
        <v>1</v>
      </c>
      <c r="AQ169" s="20">
        <v>46</v>
      </c>
      <c r="AR169" s="17" t="s">
        <v>64</v>
      </c>
      <c r="AS169" s="17" t="s">
        <v>1744</v>
      </c>
      <c r="AT169" s="12">
        <v>0</v>
      </c>
      <c r="AU169" s="17"/>
      <c r="AV169" s="17">
        <v>0</v>
      </c>
      <c r="AW169" s="17">
        <v>1</v>
      </c>
      <c r="AX169" s="40"/>
      <c r="AY169" s="16"/>
      <c r="AZ169" s="40"/>
      <c r="BA169" s="20"/>
    </row>
    <row r="170" spans="1:53" x14ac:dyDescent="0.4">
      <c r="A170">
        <v>379</v>
      </c>
      <c r="B170" s="13">
        <v>0</v>
      </c>
      <c r="C170" s="14">
        <v>1</v>
      </c>
      <c r="D170" s="17" t="s">
        <v>468</v>
      </c>
      <c r="E170" s="14">
        <v>1</v>
      </c>
      <c r="F170" s="14">
        <v>0</v>
      </c>
      <c r="G170" s="14">
        <v>3</v>
      </c>
      <c r="H170" s="14">
        <v>4</v>
      </c>
      <c r="I170" s="14">
        <f t="shared" si="9"/>
        <v>300</v>
      </c>
      <c r="J170" s="14">
        <f t="shared" si="10"/>
        <v>300</v>
      </c>
      <c r="K170" s="14">
        <v>25</v>
      </c>
      <c r="L170" s="12">
        <v>1</v>
      </c>
      <c r="M170" s="17" t="str">
        <f t="shared" si="8"/>
        <v xml:space="preserve">0 </v>
      </c>
      <c r="N170" s="18" t="s">
        <v>471</v>
      </c>
      <c r="O170" s="14">
        <v>5</v>
      </c>
      <c r="P170" s="14">
        <v>1</v>
      </c>
      <c r="Q170" s="14">
        <v>0</v>
      </c>
      <c r="R170" s="14">
        <v>0</v>
      </c>
      <c r="S170" s="14">
        <v>1</v>
      </c>
      <c r="T170" s="14">
        <v>0</v>
      </c>
      <c r="U170" s="14">
        <v>0</v>
      </c>
      <c r="V170" s="19">
        <v>0.39652777777777798</v>
      </c>
      <c r="W170" s="17" t="s">
        <v>472</v>
      </c>
      <c r="X170" s="14">
        <v>1</v>
      </c>
      <c r="Y170" s="20">
        <v>18</v>
      </c>
      <c r="Z170" s="17">
        <v>0</v>
      </c>
      <c r="AA170" s="17">
        <v>0</v>
      </c>
      <c r="AB170" s="17" t="s">
        <v>473</v>
      </c>
      <c r="AC170">
        <v>1</v>
      </c>
      <c r="AD170">
        <v>0</v>
      </c>
      <c r="AE170" s="17"/>
      <c r="AF170" s="17"/>
      <c r="AG170" s="17"/>
      <c r="AH170" s="14">
        <v>0</v>
      </c>
      <c r="AI170" s="14">
        <v>1</v>
      </c>
      <c r="AJ170" s="14">
        <v>1</v>
      </c>
      <c r="AK170" s="17" t="s">
        <v>454</v>
      </c>
      <c r="AL170" s="17" t="s">
        <v>454</v>
      </c>
      <c r="AM170" s="17" t="s">
        <v>439</v>
      </c>
      <c r="AN170" s="17" t="s">
        <v>422</v>
      </c>
      <c r="AO170" s="16">
        <f t="shared" si="11"/>
        <v>1</v>
      </c>
      <c r="AP170">
        <v>1</v>
      </c>
      <c r="AQ170" s="20">
        <v>18</v>
      </c>
      <c r="AR170" s="17" t="s">
        <v>430</v>
      </c>
      <c r="AS170" s="17" t="s">
        <v>451</v>
      </c>
      <c r="AT170" s="12">
        <v>0</v>
      </c>
      <c r="AU170" s="17"/>
      <c r="AV170" s="17">
        <v>0</v>
      </c>
      <c r="AW170" s="17">
        <v>0</v>
      </c>
      <c r="AX170" s="40"/>
      <c r="AY170" s="16"/>
      <c r="AZ170" s="40"/>
      <c r="BA170" s="20"/>
    </row>
    <row r="171" spans="1:53" x14ac:dyDescent="0.4">
      <c r="A171">
        <v>5</v>
      </c>
      <c r="B171" s="13">
        <v>0</v>
      </c>
      <c r="C171" s="14">
        <v>0</v>
      </c>
      <c r="D171" s="17" t="s">
        <v>454</v>
      </c>
      <c r="E171" s="14">
        <v>1</v>
      </c>
      <c r="F171" s="14">
        <v>0</v>
      </c>
      <c r="G171" s="14">
        <v>3</v>
      </c>
      <c r="H171" s="14">
        <v>2</v>
      </c>
      <c r="I171" s="14">
        <f t="shared" si="9"/>
        <v>558</v>
      </c>
      <c r="J171" s="14">
        <f t="shared" si="10"/>
        <v>552</v>
      </c>
      <c r="K171" s="14">
        <v>46</v>
      </c>
      <c r="L171" s="12">
        <v>3</v>
      </c>
      <c r="M171" s="17" t="str">
        <f t="shared" si="8"/>
        <v xml:space="preserve">6 </v>
      </c>
      <c r="N171" s="18" t="s">
        <v>474</v>
      </c>
      <c r="O171" s="14">
        <v>0</v>
      </c>
      <c r="P171" s="14">
        <v>0</v>
      </c>
      <c r="Q171" s="14">
        <v>1</v>
      </c>
      <c r="R171" s="14">
        <v>0</v>
      </c>
      <c r="S171" s="14">
        <v>1</v>
      </c>
      <c r="T171" s="14">
        <v>1</v>
      </c>
      <c r="U171" s="14">
        <v>0</v>
      </c>
      <c r="V171" s="19">
        <v>0.49722222222222201</v>
      </c>
      <c r="W171" s="17" t="s">
        <v>475</v>
      </c>
      <c r="X171" s="14">
        <v>1</v>
      </c>
      <c r="Y171" s="20">
        <v>74</v>
      </c>
      <c r="Z171" s="17">
        <v>1</v>
      </c>
      <c r="AA171" s="17">
        <v>0</v>
      </c>
      <c r="AB171" s="17" t="s">
        <v>58</v>
      </c>
      <c r="AC171">
        <v>2</v>
      </c>
      <c r="AD171">
        <v>0</v>
      </c>
      <c r="AE171" s="17"/>
      <c r="AF171" s="17"/>
      <c r="AG171" s="17"/>
      <c r="AH171" s="14">
        <v>0</v>
      </c>
      <c r="AI171" s="14">
        <v>0</v>
      </c>
      <c r="AJ171" s="14">
        <v>1</v>
      </c>
      <c r="AK171" s="17" t="s">
        <v>439</v>
      </c>
      <c r="AL171" s="17" t="s">
        <v>439</v>
      </c>
      <c r="AM171" s="17" t="s">
        <v>464</v>
      </c>
      <c r="AN171" s="17" t="s">
        <v>476</v>
      </c>
      <c r="AO171" s="16">
        <f t="shared" si="11"/>
        <v>1</v>
      </c>
      <c r="AP171">
        <v>1</v>
      </c>
      <c r="AQ171" s="20">
        <v>74</v>
      </c>
      <c r="AR171" s="17" t="s">
        <v>476</v>
      </c>
      <c r="AS171" s="17" t="s">
        <v>1748</v>
      </c>
      <c r="AT171" s="12">
        <v>0</v>
      </c>
      <c r="AU171" s="17"/>
      <c r="AV171" s="17">
        <v>0</v>
      </c>
      <c r="AW171" s="17">
        <v>1</v>
      </c>
      <c r="AX171" s="40"/>
      <c r="AY171" s="16"/>
      <c r="AZ171" s="40"/>
      <c r="BA171" s="20"/>
    </row>
    <row r="172" spans="1:53" x14ac:dyDescent="0.4">
      <c r="A172">
        <v>358</v>
      </c>
      <c r="B172" s="13">
        <v>0</v>
      </c>
      <c r="C172" s="14">
        <v>0</v>
      </c>
      <c r="D172" s="17" t="s">
        <v>442</v>
      </c>
      <c r="E172" s="14">
        <v>0</v>
      </c>
      <c r="F172" s="14">
        <v>3</v>
      </c>
      <c r="G172" s="14">
        <v>2</v>
      </c>
      <c r="H172" s="14">
        <v>3</v>
      </c>
      <c r="I172" s="14">
        <f t="shared" si="9"/>
        <v>758</v>
      </c>
      <c r="J172" s="14">
        <f t="shared" si="10"/>
        <v>756</v>
      </c>
      <c r="K172" s="14">
        <v>63</v>
      </c>
      <c r="L172" s="12">
        <v>5</v>
      </c>
      <c r="M172" s="17" t="str">
        <f t="shared" si="8"/>
        <v xml:space="preserve">2 </v>
      </c>
      <c r="N172" s="18" t="s">
        <v>477</v>
      </c>
      <c r="O172" s="14">
        <v>4</v>
      </c>
      <c r="P172" s="14">
        <v>0</v>
      </c>
      <c r="Q172" s="14">
        <v>1</v>
      </c>
      <c r="R172" s="14">
        <v>0</v>
      </c>
      <c r="S172" s="14">
        <v>0</v>
      </c>
      <c r="T172" s="14">
        <v>0</v>
      </c>
      <c r="U172" s="14">
        <v>0</v>
      </c>
      <c r="V172" s="19">
        <v>0.69444444444444398</v>
      </c>
      <c r="W172" s="17" t="s">
        <v>436</v>
      </c>
      <c r="X172" s="14">
        <v>1</v>
      </c>
      <c r="Y172" s="20">
        <v>16</v>
      </c>
      <c r="Z172" s="17">
        <v>1</v>
      </c>
      <c r="AA172" s="17">
        <v>0</v>
      </c>
      <c r="AB172" s="17" t="s">
        <v>332</v>
      </c>
      <c r="AC172">
        <v>2</v>
      </c>
      <c r="AD172">
        <v>0</v>
      </c>
      <c r="AE172" s="17"/>
      <c r="AF172" s="17"/>
      <c r="AG172" s="17"/>
      <c r="AH172" s="14">
        <v>0</v>
      </c>
      <c r="AI172" s="14">
        <v>0</v>
      </c>
      <c r="AJ172" s="14">
        <v>0</v>
      </c>
      <c r="AK172" s="17" t="s">
        <v>464</v>
      </c>
      <c r="AL172" s="17" t="s">
        <v>64</v>
      </c>
      <c r="AM172" s="17" t="s">
        <v>64</v>
      </c>
      <c r="AN172" s="17" t="s">
        <v>64</v>
      </c>
      <c r="AO172" s="16">
        <f t="shared" si="11"/>
        <v>1</v>
      </c>
      <c r="AP172">
        <v>1</v>
      </c>
      <c r="AQ172" s="20">
        <v>16</v>
      </c>
      <c r="AR172" s="17" t="s">
        <v>64</v>
      </c>
      <c r="AS172" s="17" t="s">
        <v>1744</v>
      </c>
      <c r="AT172" s="12">
        <v>0</v>
      </c>
      <c r="AU172" s="17"/>
      <c r="AV172" s="17">
        <v>0</v>
      </c>
      <c r="AW172" s="17">
        <v>1</v>
      </c>
      <c r="AX172" s="40"/>
      <c r="AY172" s="16"/>
      <c r="AZ172" s="40"/>
      <c r="BA172" s="20"/>
    </row>
    <row r="173" spans="1:53" x14ac:dyDescent="0.4">
      <c r="A173">
        <v>414</v>
      </c>
      <c r="B173" s="13">
        <v>0</v>
      </c>
      <c r="C173" s="14">
        <v>0</v>
      </c>
      <c r="D173" s="17" t="s">
        <v>478</v>
      </c>
      <c r="E173" s="14">
        <v>0</v>
      </c>
      <c r="F173" s="14">
        <v>0</v>
      </c>
      <c r="G173" s="14">
        <v>2</v>
      </c>
      <c r="H173" s="14">
        <v>4</v>
      </c>
      <c r="I173" s="14">
        <f t="shared" si="9"/>
        <v>475</v>
      </c>
      <c r="J173" s="14">
        <f t="shared" si="10"/>
        <v>468</v>
      </c>
      <c r="K173" s="14">
        <v>39</v>
      </c>
      <c r="L173" s="12">
        <v>2</v>
      </c>
      <c r="M173" s="17" t="str">
        <f t="shared" si="8"/>
        <v xml:space="preserve">7 </v>
      </c>
      <c r="N173" s="18" t="s">
        <v>313</v>
      </c>
      <c r="O173" s="14">
        <v>5</v>
      </c>
      <c r="P173" s="14">
        <v>1</v>
      </c>
      <c r="Q173" s="14">
        <v>1</v>
      </c>
      <c r="R173" s="14">
        <v>0</v>
      </c>
      <c r="S173" s="14">
        <v>0</v>
      </c>
      <c r="T173" s="14">
        <v>1</v>
      </c>
      <c r="U173" s="14">
        <v>0</v>
      </c>
      <c r="V173" s="19">
        <v>0.50902777777777797</v>
      </c>
      <c r="W173" s="17" t="s">
        <v>479</v>
      </c>
      <c r="X173" s="14">
        <v>1</v>
      </c>
      <c r="Y173" s="20">
        <v>10</v>
      </c>
      <c r="Z173" s="17">
        <v>0</v>
      </c>
      <c r="AA173" s="17">
        <v>1</v>
      </c>
      <c r="AB173" s="17" t="s">
        <v>480</v>
      </c>
      <c r="AC173">
        <v>1</v>
      </c>
      <c r="AD173">
        <v>1</v>
      </c>
      <c r="AE173" s="17">
        <v>1</v>
      </c>
      <c r="AF173" s="17"/>
      <c r="AG173" s="17"/>
      <c r="AH173" s="14">
        <v>1</v>
      </c>
      <c r="AI173" s="14">
        <v>0</v>
      </c>
      <c r="AJ173" s="14">
        <v>0</v>
      </c>
      <c r="AK173" s="17" t="s">
        <v>430</v>
      </c>
      <c r="AL173" s="17" t="s">
        <v>64</v>
      </c>
      <c r="AM173" s="17" t="s">
        <v>64</v>
      </c>
      <c r="AN173" s="17" t="s">
        <v>64</v>
      </c>
      <c r="AO173" s="16">
        <f t="shared" si="11"/>
        <v>1</v>
      </c>
      <c r="AP173">
        <v>1</v>
      </c>
      <c r="AQ173" s="20">
        <v>10</v>
      </c>
      <c r="AR173" s="17" t="s">
        <v>64</v>
      </c>
      <c r="AS173" s="17" t="s">
        <v>1744</v>
      </c>
      <c r="AT173" s="12">
        <v>0</v>
      </c>
      <c r="AU173" s="17"/>
      <c r="AV173" s="17">
        <v>1</v>
      </c>
      <c r="AW173" s="17">
        <v>0</v>
      </c>
      <c r="AX173" s="40"/>
      <c r="AY173" s="16"/>
      <c r="AZ173" s="40"/>
      <c r="BA173" s="20"/>
    </row>
    <row r="174" spans="1:53" x14ac:dyDescent="0.4">
      <c r="A174">
        <v>458</v>
      </c>
      <c r="B174" s="13">
        <v>0</v>
      </c>
      <c r="C174" s="14">
        <v>0</v>
      </c>
      <c r="D174" s="17" t="s">
        <v>478</v>
      </c>
      <c r="E174" s="14">
        <v>1</v>
      </c>
      <c r="F174" s="14">
        <v>1</v>
      </c>
      <c r="G174" s="14">
        <v>2</v>
      </c>
      <c r="H174" s="14">
        <v>4</v>
      </c>
      <c r="I174" s="14">
        <f t="shared" si="9"/>
        <v>713</v>
      </c>
      <c r="J174" s="14">
        <f t="shared" si="10"/>
        <v>708</v>
      </c>
      <c r="K174" s="14">
        <v>59</v>
      </c>
      <c r="L174" s="12">
        <v>4</v>
      </c>
      <c r="M174" s="17" t="str">
        <f t="shared" si="8"/>
        <v xml:space="preserve">5 </v>
      </c>
      <c r="N174" s="18" t="s">
        <v>481</v>
      </c>
      <c r="O174" s="14">
        <v>5</v>
      </c>
      <c r="P174" s="14">
        <v>1</v>
      </c>
      <c r="Q174" s="14">
        <v>0</v>
      </c>
      <c r="R174" s="14">
        <v>0</v>
      </c>
      <c r="S174" s="14">
        <v>1</v>
      </c>
      <c r="T174" s="14">
        <v>1</v>
      </c>
      <c r="U174" s="14">
        <v>0</v>
      </c>
      <c r="V174" s="19">
        <v>0.811805555555556</v>
      </c>
      <c r="W174" s="17" t="s">
        <v>436</v>
      </c>
      <c r="X174" s="14">
        <v>1</v>
      </c>
      <c r="Y174" s="20">
        <v>5</v>
      </c>
      <c r="Z174" s="17">
        <v>0</v>
      </c>
      <c r="AA174" s="17">
        <v>0</v>
      </c>
      <c r="AB174" s="17" t="s">
        <v>252</v>
      </c>
      <c r="AC174">
        <v>5</v>
      </c>
      <c r="AD174">
        <v>1</v>
      </c>
      <c r="AE174" s="17">
        <v>1</v>
      </c>
      <c r="AF174" s="17"/>
      <c r="AG174" s="17"/>
      <c r="AH174" s="14">
        <v>1</v>
      </c>
      <c r="AI174" s="14">
        <v>0</v>
      </c>
      <c r="AJ174" s="14">
        <v>0</v>
      </c>
      <c r="AK174" s="17" t="s">
        <v>430</v>
      </c>
      <c r="AL174" s="17" t="s">
        <v>64</v>
      </c>
      <c r="AM174" s="17" t="s">
        <v>64</v>
      </c>
      <c r="AN174" s="17" t="s">
        <v>64</v>
      </c>
      <c r="AO174" s="16">
        <f t="shared" si="11"/>
        <v>1</v>
      </c>
      <c r="AP174">
        <v>1</v>
      </c>
      <c r="AQ174" s="20">
        <v>5</v>
      </c>
      <c r="AR174" s="17" t="s">
        <v>64</v>
      </c>
      <c r="AS174" s="17" t="s">
        <v>1744</v>
      </c>
      <c r="AT174" s="12">
        <v>0</v>
      </c>
      <c r="AU174" s="17"/>
      <c r="AV174" s="17">
        <v>0</v>
      </c>
      <c r="AW174" s="17">
        <v>0</v>
      </c>
      <c r="AX174" s="40"/>
      <c r="AY174" s="16"/>
      <c r="AZ174" s="40"/>
      <c r="BA174" s="20"/>
    </row>
    <row r="175" spans="1:53" x14ac:dyDescent="0.4">
      <c r="A175">
        <v>224</v>
      </c>
      <c r="B175" s="13">
        <v>0</v>
      </c>
      <c r="C175" s="14">
        <v>0</v>
      </c>
      <c r="D175" s="17" t="s">
        <v>478</v>
      </c>
      <c r="E175" s="14">
        <v>0</v>
      </c>
      <c r="F175" s="14">
        <v>3</v>
      </c>
      <c r="G175" s="14">
        <v>1</v>
      </c>
      <c r="H175" s="14">
        <v>2</v>
      </c>
      <c r="I175" s="14">
        <f t="shared" si="9"/>
        <v>500</v>
      </c>
      <c r="J175" s="14">
        <f t="shared" si="10"/>
        <v>492</v>
      </c>
      <c r="K175" s="14">
        <v>41</v>
      </c>
      <c r="L175" s="12">
        <v>3</v>
      </c>
      <c r="M175" s="17" t="str">
        <f t="shared" si="8"/>
        <v xml:space="preserve">8 </v>
      </c>
      <c r="N175" s="18" t="s">
        <v>482</v>
      </c>
      <c r="O175" s="14">
        <v>0</v>
      </c>
      <c r="P175" s="14">
        <v>1</v>
      </c>
      <c r="Q175" s="14">
        <v>1</v>
      </c>
      <c r="R175" s="14">
        <v>0</v>
      </c>
      <c r="S175" s="14">
        <v>1</v>
      </c>
      <c r="T175" s="14">
        <v>1</v>
      </c>
      <c r="U175" s="14">
        <v>0</v>
      </c>
      <c r="V175" s="19">
        <v>0.44513888888888897</v>
      </c>
      <c r="W175" s="17" t="s">
        <v>483</v>
      </c>
      <c r="X175" s="14">
        <v>1</v>
      </c>
      <c r="Y175" s="20">
        <v>22</v>
      </c>
      <c r="Z175" s="17">
        <v>1</v>
      </c>
      <c r="AA175" s="17">
        <v>1</v>
      </c>
      <c r="AB175" s="17" t="s">
        <v>58</v>
      </c>
      <c r="AC175">
        <v>2</v>
      </c>
      <c r="AD175">
        <v>0</v>
      </c>
      <c r="AE175" s="17"/>
      <c r="AF175" s="17"/>
      <c r="AG175" s="17"/>
      <c r="AH175" s="14">
        <v>0</v>
      </c>
      <c r="AI175" s="14">
        <v>0</v>
      </c>
      <c r="AJ175" s="14">
        <v>1</v>
      </c>
      <c r="AK175" s="17" t="s">
        <v>430</v>
      </c>
      <c r="AL175" s="17" t="s">
        <v>445</v>
      </c>
      <c r="AM175" s="17" t="s">
        <v>436</v>
      </c>
      <c r="AN175" s="17" t="s">
        <v>463</v>
      </c>
      <c r="AO175" s="16">
        <f t="shared" si="11"/>
        <v>1</v>
      </c>
      <c r="AP175">
        <v>1</v>
      </c>
      <c r="AQ175" s="20">
        <v>22</v>
      </c>
      <c r="AR175" s="17" t="s">
        <v>499</v>
      </c>
      <c r="AS175" s="17" t="s">
        <v>419</v>
      </c>
      <c r="AT175" s="12">
        <v>0</v>
      </c>
      <c r="AU175" s="17"/>
      <c r="AV175" s="17">
        <v>1</v>
      </c>
      <c r="AW175" s="17">
        <v>1</v>
      </c>
      <c r="AX175" s="40"/>
      <c r="AY175" s="16"/>
      <c r="AZ175" s="40"/>
      <c r="BA175" s="20"/>
    </row>
    <row r="176" spans="1:53" x14ac:dyDescent="0.4">
      <c r="A176">
        <v>633</v>
      </c>
      <c r="B176" s="13">
        <v>0</v>
      </c>
      <c r="C176" s="14">
        <v>0</v>
      </c>
      <c r="D176" s="17" t="s">
        <v>484</v>
      </c>
      <c r="E176" s="14">
        <v>1</v>
      </c>
      <c r="F176" s="14">
        <v>3</v>
      </c>
      <c r="G176" s="14">
        <v>1</v>
      </c>
      <c r="H176" s="14">
        <v>1</v>
      </c>
      <c r="I176" s="14">
        <f t="shared" si="9"/>
        <v>779</v>
      </c>
      <c r="J176" s="14">
        <f t="shared" si="10"/>
        <v>768</v>
      </c>
      <c r="K176" s="14">
        <v>64</v>
      </c>
      <c r="L176" s="12">
        <v>5</v>
      </c>
      <c r="M176" s="17" t="str">
        <f t="shared" ref="M176:M237" si="12">MID(N176,6,2)</f>
        <v>11</v>
      </c>
      <c r="N176" s="18" t="s">
        <v>485</v>
      </c>
      <c r="O176" s="14">
        <v>5</v>
      </c>
      <c r="P176" s="14">
        <v>1</v>
      </c>
      <c r="Q176" s="14">
        <v>0</v>
      </c>
      <c r="R176" s="14">
        <v>1</v>
      </c>
      <c r="S176" s="14">
        <v>0</v>
      </c>
      <c r="T176" s="14">
        <v>0</v>
      </c>
      <c r="U176" s="14">
        <v>1</v>
      </c>
      <c r="V176" s="19">
        <v>0.99722222222222201</v>
      </c>
      <c r="W176" s="17" t="s">
        <v>436</v>
      </c>
      <c r="X176" s="14">
        <v>1</v>
      </c>
      <c r="Y176" s="20">
        <v>6</v>
      </c>
      <c r="Z176" s="17">
        <v>0</v>
      </c>
      <c r="AA176" s="17">
        <v>1</v>
      </c>
      <c r="AB176" s="17" t="s">
        <v>252</v>
      </c>
      <c r="AC176">
        <v>5</v>
      </c>
      <c r="AD176">
        <v>0</v>
      </c>
      <c r="AE176" s="17"/>
      <c r="AF176" s="17"/>
      <c r="AG176" s="17"/>
      <c r="AH176" s="14">
        <v>0</v>
      </c>
      <c r="AI176" s="14">
        <v>0</v>
      </c>
      <c r="AJ176" s="14">
        <v>0</v>
      </c>
      <c r="AK176" s="17" t="s">
        <v>430</v>
      </c>
      <c r="AL176" s="17" t="s">
        <v>64</v>
      </c>
      <c r="AM176" s="17" t="s">
        <v>64</v>
      </c>
      <c r="AN176" s="17" t="s">
        <v>64</v>
      </c>
      <c r="AO176" s="16">
        <f t="shared" si="11"/>
        <v>2</v>
      </c>
      <c r="AP176">
        <v>1</v>
      </c>
      <c r="AQ176" s="20">
        <v>6</v>
      </c>
      <c r="AR176" s="17" t="s">
        <v>64</v>
      </c>
      <c r="AS176" s="17" t="s">
        <v>1744</v>
      </c>
      <c r="AT176" s="12">
        <v>0</v>
      </c>
      <c r="AU176" s="17"/>
      <c r="AV176" s="17">
        <v>1</v>
      </c>
      <c r="AW176" s="17">
        <v>0</v>
      </c>
      <c r="AX176" s="40"/>
      <c r="AY176" s="16"/>
      <c r="AZ176" s="40"/>
      <c r="BA176" s="20"/>
    </row>
    <row r="177" spans="1:53" x14ac:dyDescent="0.4">
      <c r="A177">
        <v>459</v>
      </c>
      <c r="B177" s="13">
        <v>1</v>
      </c>
      <c r="C177" s="14">
        <v>0</v>
      </c>
      <c r="D177" s="17" t="s">
        <v>430</v>
      </c>
      <c r="E177" s="14">
        <v>0</v>
      </c>
      <c r="F177" s="14">
        <v>0</v>
      </c>
      <c r="G177" s="14">
        <v>1</v>
      </c>
      <c r="H177" s="14">
        <v>4</v>
      </c>
      <c r="I177" s="14">
        <f t="shared" si="9"/>
        <v>611</v>
      </c>
      <c r="J177" s="14">
        <f t="shared" si="10"/>
        <v>600</v>
      </c>
      <c r="K177" s="14">
        <v>50</v>
      </c>
      <c r="L177" s="12">
        <v>4</v>
      </c>
      <c r="M177" s="17" t="str">
        <f t="shared" si="12"/>
        <v>11</v>
      </c>
      <c r="N177" s="18" t="s">
        <v>208</v>
      </c>
      <c r="O177" s="14">
        <v>1</v>
      </c>
      <c r="P177" s="14">
        <v>0</v>
      </c>
      <c r="Q177" s="14">
        <v>0</v>
      </c>
      <c r="R177" s="14">
        <v>0</v>
      </c>
      <c r="S177" s="14">
        <v>1</v>
      </c>
      <c r="T177" s="14">
        <v>1</v>
      </c>
      <c r="U177" s="14">
        <v>0</v>
      </c>
      <c r="V177" s="19">
        <v>0.78611111111111098</v>
      </c>
      <c r="W177" s="17" t="s">
        <v>486</v>
      </c>
      <c r="X177" s="14">
        <v>1</v>
      </c>
      <c r="Y177" s="20">
        <v>25</v>
      </c>
      <c r="Z177" s="17">
        <v>0</v>
      </c>
      <c r="AA177" s="17">
        <v>1</v>
      </c>
      <c r="AB177" s="17" t="s">
        <v>123</v>
      </c>
      <c r="AC177">
        <v>0</v>
      </c>
      <c r="AD177">
        <v>1</v>
      </c>
      <c r="AE177" s="17">
        <v>1</v>
      </c>
      <c r="AF177" s="17"/>
      <c r="AG177" s="17"/>
      <c r="AH177" s="14">
        <v>1</v>
      </c>
      <c r="AI177" s="14">
        <v>0</v>
      </c>
      <c r="AJ177" s="14">
        <v>0</v>
      </c>
      <c r="AK177" s="17" t="s">
        <v>445</v>
      </c>
      <c r="AL177" s="17" t="s">
        <v>64</v>
      </c>
      <c r="AM177" s="17" t="s">
        <v>64</v>
      </c>
      <c r="AN177" s="17" t="s">
        <v>64</v>
      </c>
      <c r="AO177" s="16">
        <f t="shared" si="11"/>
        <v>1</v>
      </c>
      <c r="AP177">
        <v>1</v>
      </c>
      <c r="AQ177" s="20">
        <v>25</v>
      </c>
      <c r="AR177" s="17" t="s">
        <v>64</v>
      </c>
      <c r="AS177" s="17" t="s">
        <v>1744</v>
      </c>
      <c r="AT177" s="12">
        <v>0</v>
      </c>
      <c r="AU177" s="17"/>
      <c r="AV177" s="17">
        <v>1</v>
      </c>
      <c r="AW177" s="17">
        <v>0</v>
      </c>
      <c r="AX177" s="40"/>
      <c r="AY177" s="16"/>
      <c r="AZ177" s="40"/>
      <c r="BA177" s="20"/>
    </row>
    <row r="178" spans="1:53" x14ac:dyDescent="0.4">
      <c r="A178">
        <v>83</v>
      </c>
      <c r="B178" s="13">
        <v>1</v>
      </c>
      <c r="C178" s="14">
        <v>1</v>
      </c>
      <c r="D178" s="17" t="s">
        <v>451</v>
      </c>
      <c r="E178" s="14">
        <v>0</v>
      </c>
      <c r="F178" s="14">
        <v>0</v>
      </c>
      <c r="G178" s="14">
        <v>0</v>
      </c>
      <c r="H178" s="14">
        <v>0</v>
      </c>
      <c r="I178" s="14">
        <f t="shared" si="9"/>
        <v>295</v>
      </c>
      <c r="J178" s="14">
        <f t="shared" si="10"/>
        <v>288</v>
      </c>
      <c r="K178" s="14">
        <v>24</v>
      </c>
      <c r="L178" s="12">
        <v>1</v>
      </c>
      <c r="M178" s="17" t="str">
        <f t="shared" si="12"/>
        <v xml:space="preserve">7 </v>
      </c>
      <c r="N178" s="18" t="s">
        <v>487</v>
      </c>
      <c r="O178" s="14">
        <v>0</v>
      </c>
      <c r="P178" s="14">
        <v>1</v>
      </c>
      <c r="Q178" s="14">
        <v>0</v>
      </c>
      <c r="R178" s="14">
        <v>0</v>
      </c>
      <c r="S178" s="14">
        <v>1</v>
      </c>
      <c r="T178" s="14">
        <v>1</v>
      </c>
      <c r="U178" s="14">
        <v>0</v>
      </c>
      <c r="V178" s="19">
        <v>0.35486111111111102</v>
      </c>
      <c r="W178" s="17" t="s">
        <v>488</v>
      </c>
      <c r="X178" s="14">
        <v>1</v>
      </c>
      <c r="Y178" s="20">
        <v>12</v>
      </c>
      <c r="Z178" s="17">
        <v>0</v>
      </c>
      <c r="AA178" s="17">
        <v>0</v>
      </c>
      <c r="AB178" s="17" t="s">
        <v>81</v>
      </c>
      <c r="AC178">
        <v>6</v>
      </c>
      <c r="AD178">
        <v>0</v>
      </c>
      <c r="AE178" s="17"/>
      <c r="AF178" s="17"/>
      <c r="AG178" s="17"/>
      <c r="AH178" s="14">
        <v>0</v>
      </c>
      <c r="AI178" s="14">
        <v>0</v>
      </c>
      <c r="AJ178" s="14">
        <v>0</v>
      </c>
      <c r="AK178" s="17" t="s">
        <v>472</v>
      </c>
      <c r="AL178" s="17" t="s">
        <v>64</v>
      </c>
      <c r="AM178" s="17" t="s">
        <v>64</v>
      </c>
      <c r="AN178" s="17" t="s">
        <v>64</v>
      </c>
      <c r="AO178" s="16">
        <f t="shared" si="11"/>
        <v>1</v>
      </c>
      <c r="AP178">
        <v>1</v>
      </c>
      <c r="AQ178" s="20">
        <v>12</v>
      </c>
      <c r="AR178" s="17" t="s">
        <v>64</v>
      </c>
      <c r="AS178" s="17" t="s">
        <v>1744</v>
      </c>
      <c r="AT178" s="12">
        <v>0</v>
      </c>
      <c r="AU178" s="17"/>
      <c r="AV178" s="17">
        <v>0</v>
      </c>
      <c r="AW178" s="17">
        <v>0</v>
      </c>
      <c r="AX178" s="40"/>
      <c r="AY178" s="16"/>
      <c r="AZ178" s="40"/>
      <c r="BA178" s="20"/>
    </row>
    <row r="179" spans="1:53" x14ac:dyDescent="0.4">
      <c r="A179">
        <v>355</v>
      </c>
      <c r="B179" s="13">
        <v>0</v>
      </c>
      <c r="C179" s="14">
        <v>1</v>
      </c>
      <c r="D179" s="17" t="s">
        <v>451</v>
      </c>
      <c r="E179" s="14">
        <v>1</v>
      </c>
      <c r="F179" s="14">
        <v>1</v>
      </c>
      <c r="G179" s="14">
        <v>3</v>
      </c>
      <c r="H179" s="14">
        <v>1</v>
      </c>
      <c r="I179" s="14">
        <f t="shared" si="9"/>
        <v>673</v>
      </c>
      <c r="J179" s="14">
        <f t="shared" si="10"/>
        <v>672</v>
      </c>
      <c r="K179" s="14">
        <v>56</v>
      </c>
      <c r="L179" s="12">
        <v>4</v>
      </c>
      <c r="M179" s="17" t="str">
        <f t="shared" si="12"/>
        <v xml:space="preserve">1 </v>
      </c>
      <c r="N179" s="18" t="s">
        <v>395</v>
      </c>
      <c r="O179" s="14">
        <v>1</v>
      </c>
      <c r="P179" s="14">
        <v>1</v>
      </c>
      <c r="Q179" s="14">
        <v>1</v>
      </c>
      <c r="R179" s="14">
        <v>0</v>
      </c>
      <c r="S179" s="14">
        <v>1</v>
      </c>
      <c r="T179" s="14">
        <v>1</v>
      </c>
      <c r="U179" s="14">
        <v>0</v>
      </c>
      <c r="V179" s="19">
        <v>0.65486111111111101</v>
      </c>
      <c r="W179" s="17" t="s">
        <v>463</v>
      </c>
      <c r="X179" s="14">
        <v>1</v>
      </c>
      <c r="Y179" s="20">
        <v>9</v>
      </c>
      <c r="Z179" s="17">
        <v>1</v>
      </c>
      <c r="AA179" s="17">
        <v>0</v>
      </c>
      <c r="AB179" s="17" t="s">
        <v>173</v>
      </c>
      <c r="AC179">
        <v>0</v>
      </c>
      <c r="AD179">
        <v>0</v>
      </c>
      <c r="AE179" s="17"/>
      <c r="AF179" s="17"/>
      <c r="AG179" s="17"/>
      <c r="AH179" s="14">
        <v>0</v>
      </c>
      <c r="AI179" s="14">
        <v>0</v>
      </c>
      <c r="AJ179" s="14">
        <v>1</v>
      </c>
      <c r="AK179" s="17" t="s">
        <v>472</v>
      </c>
      <c r="AL179" s="17" t="s">
        <v>436</v>
      </c>
      <c r="AM179" s="17" t="s">
        <v>465</v>
      </c>
      <c r="AN179" s="17" t="s">
        <v>455</v>
      </c>
      <c r="AO179" s="16">
        <f t="shared" si="11"/>
        <v>1</v>
      </c>
      <c r="AP179">
        <v>1</v>
      </c>
      <c r="AQ179" s="20">
        <v>9</v>
      </c>
      <c r="AR179" s="17" t="s">
        <v>455</v>
      </c>
      <c r="AS179" s="17" t="s">
        <v>490</v>
      </c>
      <c r="AT179" s="12">
        <v>0</v>
      </c>
      <c r="AU179" s="17"/>
      <c r="AV179" s="17">
        <v>0</v>
      </c>
      <c r="AW179" s="17">
        <v>1</v>
      </c>
      <c r="AX179" s="40"/>
      <c r="AY179" s="16"/>
      <c r="AZ179" s="40"/>
      <c r="BA179" s="20"/>
    </row>
    <row r="180" spans="1:53" x14ac:dyDescent="0.4">
      <c r="A180">
        <v>209</v>
      </c>
      <c r="B180" s="13">
        <v>1</v>
      </c>
      <c r="C180" s="14">
        <v>0</v>
      </c>
      <c r="D180" s="17" t="s">
        <v>472</v>
      </c>
      <c r="E180" s="14">
        <v>0</v>
      </c>
      <c r="F180" s="14">
        <v>0</v>
      </c>
      <c r="G180" s="14">
        <v>1</v>
      </c>
      <c r="H180" s="14">
        <v>0</v>
      </c>
      <c r="I180" s="14">
        <f t="shared" si="9"/>
        <v>436</v>
      </c>
      <c r="J180" s="14">
        <f t="shared" si="10"/>
        <v>432</v>
      </c>
      <c r="K180" s="14">
        <v>36</v>
      </c>
      <c r="L180" s="12">
        <v>2</v>
      </c>
      <c r="M180" s="17" t="str">
        <f t="shared" si="12"/>
        <v xml:space="preserve">4 </v>
      </c>
      <c r="N180" s="18" t="s">
        <v>338</v>
      </c>
      <c r="O180" s="14">
        <v>5</v>
      </c>
      <c r="P180" s="14">
        <v>1</v>
      </c>
      <c r="Q180" s="14">
        <v>1</v>
      </c>
      <c r="R180" s="14">
        <v>0</v>
      </c>
      <c r="S180" s="14">
        <v>0</v>
      </c>
      <c r="T180" s="14">
        <v>1</v>
      </c>
      <c r="U180" s="14">
        <v>0</v>
      </c>
      <c r="V180" s="19">
        <v>0.67569444444444404</v>
      </c>
      <c r="W180" s="17" t="s">
        <v>489</v>
      </c>
      <c r="X180" s="14">
        <v>1</v>
      </c>
      <c r="Y180" s="20">
        <v>33</v>
      </c>
      <c r="Z180" s="17">
        <v>0</v>
      </c>
      <c r="AA180" s="17">
        <v>0</v>
      </c>
      <c r="AB180" s="17" t="s">
        <v>437</v>
      </c>
      <c r="AC180">
        <v>3</v>
      </c>
      <c r="AD180">
        <v>0</v>
      </c>
      <c r="AE180" s="17"/>
      <c r="AF180" s="17"/>
      <c r="AG180" s="17"/>
      <c r="AH180" s="14">
        <v>0</v>
      </c>
      <c r="AI180" s="14">
        <v>0</v>
      </c>
      <c r="AJ180" s="14">
        <v>1</v>
      </c>
      <c r="AK180" s="17" t="s">
        <v>436</v>
      </c>
      <c r="AL180" s="17" t="s">
        <v>465</v>
      </c>
      <c r="AM180" s="17" t="s">
        <v>490</v>
      </c>
      <c r="AN180" s="17" t="s">
        <v>449</v>
      </c>
      <c r="AO180" s="16">
        <f t="shared" si="11"/>
        <v>1</v>
      </c>
      <c r="AP180">
        <v>1</v>
      </c>
      <c r="AQ180" s="20">
        <v>33</v>
      </c>
      <c r="AR180" s="17" t="s">
        <v>449</v>
      </c>
      <c r="AS180" s="17" t="s">
        <v>493</v>
      </c>
      <c r="AT180" s="12">
        <v>0</v>
      </c>
      <c r="AU180" s="17"/>
      <c r="AV180" s="17">
        <v>0</v>
      </c>
      <c r="AW180" s="17">
        <v>0</v>
      </c>
      <c r="AX180" s="40"/>
      <c r="AY180" s="16"/>
      <c r="AZ180" s="40"/>
      <c r="BA180" s="20"/>
    </row>
    <row r="181" spans="1:53" x14ac:dyDescent="0.4">
      <c r="A181">
        <v>67</v>
      </c>
      <c r="B181" s="13">
        <v>1</v>
      </c>
      <c r="C181" s="14">
        <v>0</v>
      </c>
      <c r="D181" s="17" t="s">
        <v>472</v>
      </c>
      <c r="E181" s="14">
        <v>0</v>
      </c>
      <c r="F181" s="14">
        <v>3</v>
      </c>
      <c r="G181" s="14">
        <v>4</v>
      </c>
      <c r="H181" s="14">
        <v>4</v>
      </c>
      <c r="I181" s="14">
        <f t="shared" si="9"/>
        <v>393</v>
      </c>
      <c r="J181" s="14">
        <f t="shared" si="10"/>
        <v>384</v>
      </c>
      <c r="K181" s="14">
        <v>32</v>
      </c>
      <c r="L181" s="12">
        <v>2</v>
      </c>
      <c r="M181" s="17" t="str">
        <f t="shared" si="12"/>
        <v xml:space="preserve">9 </v>
      </c>
      <c r="N181" s="18" t="s">
        <v>190</v>
      </c>
      <c r="O181" s="14">
        <v>2</v>
      </c>
      <c r="P181" s="14">
        <v>1</v>
      </c>
      <c r="Q181" s="14">
        <v>1</v>
      </c>
      <c r="R181" s="14">
        <v>0</v>
      </c>
      <c r="S181" s="14">
        <v>0</v>
      </c>
      <c r="T181" s="14">
        <v>1</v>
      </c>
      <c r="U181" s="14">
        <v>0</v>
      </c>
      <c r="V181" s="19">
        <v>0.72291666666666698</v>
      </c>
      <c r="W181" s="17" t="s">
        <v>449</v>
      </c>
      <c r="X181" s="14">
        <v>1</v>
      </c>
      <c r="Y181" s="20">
        <v>28</v>
      </c>
      <c r="Z181" s="17">
        <v>0</v>
      </c>
      <c r="AA181" s="17">
        <v>0</v>
      </c>
      <c r="AB181" s="17" t="s">
        <v>142</v>
      </c>
      <c r="AC181">
        <v>0</v>
      </c>
      <c r="AD181">
        <v>0</v>
      </c>
      <c r="AE181" s="17"/>
      <c r="AF181" s="17"/>
      <c r="AG181" s="17"/>
      <c r="AH181" s="14">
        <v>0</v>
      </c>
      <c r="AI181" s="14">
        <v>0</v>
      </c>
      <c r="AJ181" s="14">
        <v>1</v>
      </c>
      <c r="AK181" s="17" t="s">
        <v>436</v>
      </c>
      <c r="AL181" s="17" t="s">
        <v>465</v>
      </c>
      <c r="AM181" s="17" t="s">
        <v>490</v>
      </c>
      <c r="AN181" s="17" t="s">
        <v>491</v>
      </c>
      <c r="AO181" s="16">
        <f t="shared" si="11"/>
        <v>1</v>
      </c>
      <c r="AP181">
        <v>1</v>
      </c>
      <c r="AQ181" s="20">
        <v>28</v>
      </c>
      <c r="AR181" s="17" t="s">
        <v>491</v>
      </c>
      <c r="AS181" s="17" t="s">
        <v>496</v>
      </c>
      <c r="AT181" s="12">
        <v>0</v>
      </c>
      <c r="AU181" s="17"/>
      <c r="AV181" s="17">
        <v>0</v>
      </c>
      <c r="AW181" s="17">
        <v>0</v>
      </c>
      <c r="AX181" s="40"/>
      <c r="AY181" s="16"/>
      <c r="AZ181" s="40"/>
      <c r="BA181" s="20"/>
    </row>
    <row r="182" spans="1:53" x14ac:dyDescent="0.4">
      <c r="A182">
        <v>579</v>
      </c>
      <c r="B182" s="13">
        <v>0</v>
      </c>
      <c r="C182" s="14">
        <v>1</v>
      </c>
      <c r="D182" s="17" t="s">
        <v>472</v>
      </c>
      <c r="E182" s="14">
        <v>1</v>
      </c>
      <c r="F182" s="14">
        <v>0</v>
      </c>
      <c r="G182" s="14">
        <v>4</v>
      </c>
      <c r="H182" s="14">
        <v>4</v>
      </c>
      <c r="I182" s="14">
        <f t="shared" si="9"/>
        <v>431</v>
      </c>
      <c r="J182" s="14">
        <f t="shared" si="10"/>
        <v>420</v>
      </c>
      <c r="K182" s="14">
        <v>35</v>
      </c>
      <c r="L182" s="12">
        <v>2</v>
      </c>
      <c r="M182" s="17" t="str">
        <f t="shared" si="12"/>
        <v>11</v>
      </c>
      <c r="N182" s="18" t="s">
        <v>492</v>
      </c>
      <c r="O182" s="14">
        <v>2</v>
      </c>
      <c r="P182" s="14">
        <v>0</v>
      </c>
      <c r="Q182" s="14">
        <v>0</v>
      </c>
      <c r="R182" s="14">
        <v>0</v>
      </c>
      <c r="S182" s="14">
        <v>1</v>
      </c>
      <c r="T182" s="14">
        <v>1</v>
      </c>
      <c r="U182" s="14">
        <v>0</v>
      </c>
      <c r="V182" s="19">
        <v>0.82569444444444395</v>
      </c>
      <c r="W182" s="17" t="s">
        <v>476</v>
      </c>
      <c r="X182" s="14">
        <v>0</v>
      </c>
      <c r="Y182" s="20">
        <v>41</v>
      </c>
      <c r="Z182" s="17">
        <v>0</v>
      </c>
      <c r="AA182" s="17">
        <v>0</v>
      </c>
      <c r="AB182" s="17" t="s">
        <v>135</v>
      </c>
      <c r="AC182">
        <v>5</v>
      </c>
      <c r="AD182">
        <v>1</v>
      </c>
      <c r="AE182" s="17">
        <v>1</v>
      </c>
      <c r="AF182" s="17">
        <v>1</v>
      </c>
      <c r="AG182" s="17"/>
      <c r="AH182" s="14">
        <v>1</v>
      </c>
      <c r="AI182" s="14">
        <v>1</v>
      </c>
      <c r="AJ182" s="14">
        <v>1</v>
      </c>
      <c r="AK182" s="17" t="s">
        <v>436</v>
      </c>
      <c r="AL182" s="17" t="s">
        <v>465</v>
      </c>
      <c r="AM182" s="17" t="s">
        <v>479</v>
      </c>
      <c r="AN182" s="17" t="s">
        <v>493</v>
      </c>
      <c r="AO182" s="16">
        <f t="shared" si="11"/>
        <v>1</v>
      </c>
      <c r="AP182">
        <v>1</v>
      </c>
      <c r="AQ182" s="20">
        <v>41</v>
      </c>
      <c r="AR182" s="15">
        <v>43482</v>
      </c>
      <c r="AS182" s="17" t="s">
        <v>521</v>
      </c>
      <c r="AT182" s="12">
        <v>0</v>
      </c>
      <c r="AU182" s="17"/>
      <c r="AV182" s="17">
        <v>0</v>
      </c>
      <c r="AW182" s="17">
        <v>0</v>
      </c>
      <c r="AX182" s="40"/>
      <c r="AY182" s="16"/>
      <c r="AZ182" s="40"/>
      <c r="BA182" s="20"/>
    </row>
    <row r="183" spans="1:53" x14ac:dyDescent="0.4">
      <c r="A183">
        <v>562</v>
      </c>
      <c r="B183" s="13">
        <v>0</v>
      </c>
      <c r="C183" s="14">
        <v>0</v>
      </c>
      <c r="D183" s="17" t="s">
        <v>436</v>
      </c>
      <c r="E183" s="14">
        <v>1</v>
      </c>
      <c r="F183" s="14">
        <v>3</v>
      </c>
      <c r="G183" s="14">
        <v>1</v>
      </c>
      <c r="H183" s="14">
        <v>4</v>
      </c>
      <c r="I183" s="14">
        <f t="shared" si="9"/>
        <v>870</v>
      </c>
      <c r="J183" s="14">
        <f t="shared" si="10"/>
        <v>864</v>
      </c>
      <c r="K183" s="14">
        <v>72</v>
      </c>
      <c r="L183" s="12">
        <v>6</v>
      </c>
      <c r="M183" s="17" t="str">
        <f t="shared" si="12"/>
        <v xml:space="preserve">6 </v>
      </c>
      <c r="N183" s="18" t="s">
        <v>467</v>
      </c>
      <c r="O183" s="14">
        <v>1</v>
      </c>
      <c r="P183" s="14">
        <v>0</v>
      </c>
      <c r="Q183" s="14">
        <v>0</v>
      </c>
      <c r="R183" s="14">
        <v>0</v>
      </c>
      <c r="S183" s="14">
        <v>1</v>
      </c>
      <c r="T183" s="14">
        <v>1</v>
      </c>
      <c r="U183" s="14">
        <v>0</v>
      </c>
      <c r="V183" s="19">
        <v>0.73472222222222205</v>
      </c>
      <c r="W183" s="17" t="s">
        <v>419</v>
      </c>
      <c r="X183" s="14">
        <v>1</v>
      </c>
      <c r="Y183" s="20">
        <v>14</v>
      </c>
      <c r="Z183" s="17">
        <v>1</v>
      </c>
      <c r="AA183" s="17">
        <v>1</v>
      </c>
      <c r="AB183" s="17" t="s">
        <v>241</v>
      </c>
      <c r="AC183">
        <v>1</v>
      </c>
      <c r="AD183">
        <v>1</v>
      </c>
      <c r="AE183" s="17">
        <v>5</v>
      </c>
      <c r="AF183" s="17"/>
      <c r="AG183" s="17"/>
      <c r="AH183" s="14">
        <v>1</v>
      </c>
      <c r="AI183" s="14">
        <v>0</v>
      </c>
      <c r="AJ183" s="14">
        <v>0</v>
      </c>
      <c r="AK183" s="17" t="s">
        <v>465</v>
      </c>
      <c r="AL183" s="17" t="s">
        <v>64</v>
      </c>
      <c r="AM183" s="17" t="s">
        <v>64</v>
      </c>
      <c r="AN183" s="17" t="s">
        <v>64</v>
      </c>
      <c r="AO183" s="16">
        <f t="shared" si="11"/>
        <v>3</v>
      </c>
      <c r="AP183">
        <v>2</v>
      </c>
      <c r="AQ183" s="20">
        <v>14</v>
      </c>
      <c r="AR183" s="17" t="s">
        <v>64</v>
      </c>
      <c r="AS183" s="17" t="s">
        <v>1744</v>
      </c>
      <c r="AT183" s="12">
        <v>0</v>
      </c>
      <c r="AU183" s="17"/>
      <c r="AV183" s="17">
        <v>1</v>
      </c>
      <c r="AW183" s="17">
        <v>1</v>
      </c>
      <c r="AX183" s="40"/>
      <c r="AY183" s="16"/>
      <c r="AZ183" s="40"/>
      <c r="BA183" s="20"/>
    </row>
    <row r="184" spans="1:53" x14ac:dyDescent="0.4">
      <c r="A184">
        <v>352</v>
      </c>
      <c r="B184" s="13">
        <v>0</v>
      </c>
      <c r="C184" s="14">
        <v>0</v>
      </c>
      <c r="D184" s="17" t="s">
        <v>465</v>
      </c>
      <c r="E184" s="14">
        <v>1</v>
      </c>
      <c r="F184" s="14">
        <v>0</v>
      </c>
      <c r="G184" s="14">
        <v>1</v>
      </c>
      <c r="H184" s="14">
        <v>4</v>
      </c>
      <c r="I184" s="14">
        <f t="shared" si="9"/>
        <v>335</v>
      </c>
      <c r="J184" s="14">
        <f t="shared" si="10"/>
        <v>324</v>
      </c>
      <c r="K184" s="14">
        <v>27</v>
      </c>
      <c r="L184" s="12">
        <v>1</v>
      </c>
      <c r="M184" s="17" t="str">
        <f t="shared" si="12"/>
        <v>11</v>
      </c>
      <c r="N184" s="18" t="s">
        <v>380</v>
      </c>
      <c r="O184" s="14">
        <v>0</v>
      </c>
      <c r="P184" s="14">
        <v>1</v>
      </c>
      <c r="Q184" s="14">
        <v>1</v>
      </c>
      <c r="R184" s="14">
        <v>0</v>
      </c>
      <c r="S184" s="14">
        <v>1</v>
      </c>
      <c r="T184" s="14">
        <v>1</v>
      </c>
      <c r="U184" s="14">
        <v>1</v>
      </c>
      <c r="V184" s="19">
        <v>0.83680555555555602</v>
      </c>
      <c r="W184" s="17" t="s">
        <v>449</v>
      </c>
      <c r="X184" s="14">
        <v>1</v>
      </c>
      <c r="Y184" s="20">
        <v>24</v>
      </c>
      <c r="Z184" s="17">
        <v>0</v>
      </c>
      <c r="AA184" s="17">
        <v>0</v>
      </c>
      <c r="AB184" s="17" t="s">
        <v>115</v>
      </c>
      <c r="AC184">
        <v>3</v>
      </c>
      <c r="AD184">
        <v>1</v>
      </c>
      <c r="AE184" s="17">
        <v>1</v>
      </c>
      <c r="AF184" s="17"/>
      <c r="AG184" s="17"/>
      <c r="AH184" s="14">
        <v>0</v>
      </c>
      <c r="AI184" s="14">
        <v>1</v>
      </c>
      <c r="AJ184" s="14">
        <v>1</v>
      </c>
      <c r="AK184" s="17" t="s">
        <v>455</v>
      </c>
      <c r="AL184" s="17" t="s">
        <v>479</v>
      </c>
      <c r="AM184" s="17" t="s">
        <v>463</v>
      </c>
      <c r="AN184" s="17" t="s">
        <v>486</v>
      </c>
      <c r="AO184" s="16">
        <f t="shared" si="11"/>
        <v>1</v>
      </c>
      <c r="AP184">
        <v>1</v>
      </c>
      <c r="AQ184" s="20">
        <v>24</v>
      </c>
      <c r="AR184" s="17" t="s">
        <v>486</v>
      </c>
      <c r="AS184" s="17" t="s">
        <v>496</v>
      </c>
      <c r="AT184" s="12">
        <v>0</v>
      </c>
      <c r="AU184" s="17"/>
      <c r="AV184" s="17">
        <v>0</v>
      </c>
      <c r="AW184" s="17">
        <v>0</v>
      </c>
      <c r="AX184" s="40"/>
      <c r="AY184" s="16"/>
      <c r="AZ184" s="40"/>
      <c r="BA184" s="20"/>
    </row>
    <row r="185" spans="1:53" x14ac:dyDescent="0.4">
      <c r="A185">
        <v>329</v>
      </c>
      <c r="B185" s="13">
        <v>0</v>
      </c>
      <c r="C185" s="14">
        <v>0</v>
      </c>
      <c r="D185" s="17" t="s">
        <v>494</v>
      </c>
      <c r="E185" s="14">
        <v>1</v>
      </c>
      <c r="F185" s="14">
        <v>0</v>
      </c>
      <c r="G185" s="14">
        <v>2</v>
      </c>
      <c r="H185" s="14">
        <v>1</v>
      </c>
      <c r="I185" s="14">
        <f t="shared" si="9"/>
        <v>455</v>
      </c>
      <c r="J185" s="14">
        <f t="shared" si="10"/>
        <v>444</v>
      </c>
      <c r="K185" s="14">
        <v>37</v>
      </c>
      <c r="L185" s="12">
        <v>2</v>
      </c>
      <c r="M185" s="17" t="str">
        <f t="shared" si="12"/>
        <v>11</v>
      </c>
      <c r="N185" s="18" t="s">
        <v>320</v>
      </c>
      <c r="O185" s="14">
        <v>5</v>
      </c>
      <c r="P185" s="14">
        <v>1</v>
      </c>
      <c r="Q185" s="14">
        <v>1</v>
      </c>
      <c r="R185" s="14">
        <v>0</v>
      </c>
      <c r="S185" s="14">
        <v>0</v>
      </c>
      <c r="T185" s="14">
        <v>1</v>
      </c>
      <c r="U185" s="14">
        <v>0</v>
      </c>
      <c r="V185" s="19">
        <v>0.71875</v>
      </c>
      <c r="W185" s="17" t="s">
        <v>495</v>
      </c>
      <c r="X185" s="14">
        <v>1</v>
      </c>
      <c r="Y185" s="20">
        <v>25</v>
      </c>
      <c r="Z185" s="17">
        <v>1</v>
      </c>
      <c r="AA185" s="17">
        <v>0</v>
      </c>
      <c r="AB185" s="17" t="s">
        <v>58</v>
      </c>
      <c r="AC185">
        <v>2</v>
      </c>
      <c r="AD185">
        <v>0</v>
      </c>
      <c r="AE185" s="17"/>
      <c r="AF185" s="17"/>
      <c r="AG185" s="17"/>
      <c r="AH185" s="14">
        <v>0</v>
      </c>
      <c r="AI185" s="14">
        <v>0</v>
      </c>
      <c r="AJ185" s="14">
        <v>1</v>
      </c>
      <c r="AK185" s="17" t="s">
        <v>488</v>
      </c>
      <c r="AL185" s="17" t="s">
        <v>419</v>
      </c>
      <c r="AM185" s="17" t="s">
        <v>419</v>
      </c>
      <c r="AN185" s="17" t="s">
        <v>496</v>
      </c>
      <c r="AO185" s="16">
        <f t="shared" si="11"/>
        <v>2</v>
      </c>
      <c r="AP185">
        <v>1</v>
      </c>
      <c r="AQ185" s="20">
        <v>25</v>
      </c>
      <c r="AR185" s="17" t="s">
        <v>449</v>
      </c>
      <c r="AS185" s="17" t="s">
        <v>489</v>
      </c>
      <c r="AT185" s="12">
        <v>0</v>
      </c>
      <c r="AU185" s="17"/>
      <c r="AV185" s="17">
        <v>0</v>
      </c>
      <c r="AW185" s="17">
        <v>1</v>
      </c>
      <c r="AX185" s="40"/>
      <c r="AY185" s="16"/>
      <c r="AZ185" s="40"/>
      <c r="BA185" s="20"/>
    </row>
    <row r="186" spans="1:53" x14ac:dyDescent="0.4">
      <c r="A186">
        <v>567</v>
      </c>
      <c r="B186" s="13">
        <v>0</v>
      </c>
      <c r="C186" s="14">
        <v>1</v>
      </c>
      <c r="D186" s="17" t="s">
        <v>488</v>
      </c>
      <c r="E186" s="14">
        <v>0</v>
      </c>
      <c r="F186" s="14">
        <v>1</v>
      </c>
      <c r="G186" s="14">
        <v>5</v>
      </c>
      <c r="H186" s="14">
        <v>3</v>
      </c>
      <c r="I186" s="14">
        <f t="shared" si="9"/>
        <v>610</v>
      </c>
      <c r="J186" s="14">
        <f t="shared" si="10"/>
        <v>600</v>
      </c>
      <c r="K186" s="14">
        <v>50</v>
      </c>
      <c r="L186" s="12">
        <v>4</v>
      </c>
      <c r="M186" s="17" t="str">
        <f t="shared" si="12"/>
        <v>10</v>
      </c>
      <c r="N186" s="18" t="s">
        <v>497</v>
      </c>
      <c r="O186" s="14">
        <v>1</v>
      </c>
      <c r="P186" s="14">
        <v>0</v>
      </c>
      <c r="Q186" s="14">
        <v>1</v>
      </c>
      <c r="R186" s="14">
        <v>0</v>
      </c>
      <c r="S186" s="14">
        <v>0</v>
      </c>
      <c r="T186" s="14">
        <v>1</v>
      </c>
      <c r="U186" s="14">
        <v>0</v>
      </c>
      <c r="V186" s="19">
        <v>0.52222222222222203</v>
      </c>
      <c r="W186" s="17" t="s">
        <v>449</v>
      </c>
      <c r="X186" s="14">
        <v>1</v>
      </c>
      <c r="Y186" s="20">
        <v>17</v>
      </c>
      <c r="Z186" s="17">
        <v>1</v>
      </c>
      <c r="AA186" s="17">
        <v>0</v>
      </c>
      <c r="AB186" s="17" t="s">
        <v>498</v>
      </c>
      <c r="AC186">
        <v>2</v>
      </c>
      <c r="AD186">
        <v>0</v>
      </c>
      <c r="AE186" s="17"/>
      <c r="AF186" s="17"/>
      <c r="AG186" s="17"/>
      <c r="AH186" s="14">
        <v>0</v>
      </c>
      <c r="AI186" s="14">
        <v>0</v>
      </c>
      <c r="AJ186" s="14">
        <v>1</v>
      </c>
      <c r="AK186" s="17" t="s">
        <v>499</v>
      </c>
      <c r="AL186" s="17" t="s">
        <v>419</v>
      </c>
      <c r="AM186" s="17" t="s">
        <v>419</v>
      </c>
      <c r="AN186" s="15">
        <v>43472</v>
      </c>
      <c r="AO186" s="16">
        <f t="shared" si="11"/>
        <v>3</v>
      </c>
      <c r="AP186">
        <v>2</v>
      </c>
      <c r="AQ186" s="20">
        <v>17</v>
      </c>
      <c r="AR186" s="17" t="s">
        <v>491</v>
      </c>
      <c r="AS186" s="17" t="s">
        <v>496</v>
      </c>
      <c r="AT186" s="12">
        <v>0</v>
      </c>
      <c r="AU186" s="17"/>
      <c r="AV186" s="17">
        <v>0</v>
      </c>
      <c r="AW186" s="17">
        <v>1</v>
      </c>
      <c r="AX186" s="40"/>
      <c r="AY186" s="16"/>
      <c r="AZ186" s="40"/>
      <c r="BA186" s="20"/>
    </row>
    <row r="187" spans="1:53" x14ac:dyDescent="0.4">
      <c r="A187">
        <v>85</v>
      </c>
      <c r="B187" s="13">
        <v>0</v>
      </c>
      <c r="C187" s="14">
        <v>0</v>
      </c>
      <c r="D187" s="17" t="s">
        <v>500</v>
      </c>
      <c r="E187" s="14">
        <v>0</v>
      </c>
      <c r="F187" s="14">
        <v>3</v>
      </c>
      <c r="G187" s="14">
        <v>2</v>
      </c>
      <c r="H187" s="14">
        <v>2</v>
      </c>
      <c r="I187" s="14">
        <f t="shared" si="9"/>
        <v>578</v>
      </c>
      <c r="J187" s="14">
        <f t="shared" si="10"/>
        <v>576</v>
      </c>
      <c r="K187" s="14">
        <v>48</v>
      </c>
      <c r="L187" s="12">
        <v>3</v>
      </c>
      <c r="M187" s="17" t="str">
        <f t="shared" si="12"/>
        <v xml:space="preserve">2 </v>
      </c>
      <c r="N187" s="18" t="s">
        <v>501</v>
      </c>
      <c r="O187" s="14">
        <v>5</v>
      </c>
      <c r="P187" s="14">
        <v>1</v>
      </c>
      <c r="Q187" s="14">
        <v>0</v>
      </c>
      <c r="R187" s="14">
        <v>0</v>
      </c>
      <c r="S187" s="14">
        <v>1</v>
      </c>
      <c r="T187" s="14">
        <v>1</v>
      </c>
      <c r="U187" s="14">
        <v>0</v>
      </c>
      <c r="V187" s="19">
        <v>0.40208333333333302</v>
      </c>
      <c r="W187" s="17" t="s">
        <v>493</v>
      </c>
      <c r="X187" s="14">
        <v>1</v>
      </c>
      <c r="Y187" s="20">
        <v>11</v>
      </c>
      <c r="Z187" s="17">
        <v>0</v>
      </c>
      <c r="AA187" s="17">
        <v>0</v>
      </c>
      <c r="AB187" s="17" t="s">
        <v>123</v>
      </c>
      <c r="AC187">
        <v>0</v>
      </c>
      <c r="AD187">
        <v>1</v>
      </c>
      <c r="AE187" s="17">
        <v>1</v>
      </c>
      <c r="AF187" s="17">
        <v>1</v>
      </c>
      <c r="AG187" s="17"/>
      <c r="AH187" s="14">
        <v>1</v>
      </c>
      <c r="AI187" s="14">
        <v>0</v>
      </c>
      <c r="AJ187" s="14">
        <v>0</v>
      </c>
      <c r="AK187" s="17" t="s">
        <v>486</v>
      </c>
      <c r="AL187" s="17" t="s">
        <v>64</v>
      </c>
      <c r="AM187" s="17" t="s">
        <v>64</v>
      </c>
      <c r="AN187" s="17" t="s">
        <v>64</v>
      </c>
      <c r="AO187" s="16">
        <f t="shared" si="11"/>
        <v>1</v>
      </c>
      <c r="AP187">
        <v>1</v>
      </c>
      <c r="AQ187" s="20">
        <v>11</v>
      </c>
      <c r="AR187" s="17" t="s">
        <v>64</v>
      </c>
      <c r="AS187" s="17" t="s">
        <v>1744</v>
      </c>
      <c r="AT187" s="12">
        <v>0</v>
      </c>
      <c r="AU187" s="17"/>
      <c r="AV187" s="17">
        <v>0</v>
      </c>
      <c r="AW187" s="17">
        <v>0</v>
      </c>
      <c r="AX187" s="40"/>
      <c r="AY187" s="16"/>
      <c r="AZ187" s="40"/>
      <c r="BA187" s="20"/>
    </row>
    <row r="188" spans="1:53" x14ac:dyDescent="0.4">
      <c r="A188">
        <v>451</v>
      </c>
      <c r="B188" s="13">
        <v>0</v>
      </c>
      <c r="C188" s="14">
        <v>1</v>
      </c>
      <c r="D188" s="17" t="s">
        <v>486</v>
      </c>
      <c r="E188" s="14">
        <v>0</v>
      </c>
      <c r="F188" s="14">
        <v>0</v>
      </c>
      <c r="G188" s="14">
        <v>5</v>
      </c>
      <c r="H188" s="14">
        <v>0</v>
      </c>
      <c r="I188" s="14">
        <f t="shared" si="9"/>
        <v>297</v>
      </c>
      <c r="J188" s="14">
        <f t="shared" si="10"/>
        <v>288</v>
      </c>
      <c r="K188" s="14">
        <v>24</v>
      </c>
      <c r="L188" s="12">
        <v>1</v>
      </c>
      <c r="M188" s="17" t="str">
        <f t="shared" si="12"/>
        <v xml:space="preserve">9 </v>
      </c>
      <c r="N188" s="18" t="s">
        <v>502</v>
      </c>
      <c r="O188" s="14">
        <v>0</v>
      </c>
      <c r="P188" s="14">
        <v>0</v>
      </c>
      <c r="Q188" s="14">
        <v>0</v>
      </c>
      <c r="R188" s="14">
        <v>0</v>
      </c>
      <c r="S188" s="14">
        <v>1</v>
      </c>
      <c r="T188" s="14">
        <v>1</v>
      </c>
      <c r="U188" s="14">
        <v>0</v>
      </c>
      <c r="V188" s="19">
        <v>0.54166666666666696</v>
      </c>
      <c r="W188" s="17" t="s">
        <v>476</v>
      </c>
      <c r="X188" s="14">
        <v>0</v>
      </c>
      <c r="Y188" s="20">
        <v>19</v>
      </c>
      <c r="Z188" s="17">
        <v>0</v>
      </c>
      <c r="AA188" s="17">
        <v>0</v>
      </c>
      <c r="AB188" s="17" t="s">
        <v>68</v>
      </c>
      <c r="AC188">
        <v>3</v>
      </c>
      <c r="AD188">
        <v>0</v>
      </c>
      <c r="AE188" s="17"/>
      <c r="AF188" s="17"/>
      <c r="AG188" s="17"/>
      <c r="AH188" s="14">
        <v>0</v>
      </c>
      <c r="AI188" s="14">
        <v>1</v>
      </c>
      <c r="AJ188" s="14">
        <v>0</v>
      </c>
      <c r="AK188" s="17" t="s">
        <v>491</v>
      </c>
      <c r="AL188" s="17" t="s">
        <v>64</v>
      </c>
      <c r="AM188" s="17" t="s">
        <v>64</v>
      </c>
      <c r="AN188" s="17" t="s">
        <v>64</v>
      </c>
      <c r="AO188" s="16">
        <f t="shared" si="11"/>
        <v>3</v>
      </c>
      <c r="AP188">
        <v>2</v>
      </c>
      <c r="AQ188" s="20">
        <v>19</v>
      </c>
      <c r="AR188" s="17" t="s">
        <v>64</v>
      </c>
      <c r="AS188" s="17" t="s">
        <v>1744</v>
      </c>
      <c r="AT188" s="12">
        <v>0</v>
      </c>
      <c r="AU188" s="17"/>
      <c r="AV188" s="17">
        <v>0</v>
      </c>
      <c r="AW188" s="17">
        <v>0</v>
      </c>
      <c r="AX188" s="40"/>
      <c r="AY188" s="16"/>
      <c r="AZ188" s="40"/>
      <c r="BA188" s="20"/>
    </row>
    <row r="189" spans="1:53" x14ac:dyDescent="0.4">
      <c r="A189">
        <v>406</v>
      </c>
      <c r="B189" s="13">
        <v>0</v>
      </c>
      <c r="C189" s="14">
        <v>1</v>
      </c>
      <c r="D189" s="17" t="s">
        <v>491</v>
      </c>
      <c r="E189" s="14">
        <v>1</v>
      </c>
      <c r="F189" s="14">
        <v>3</v>
      </c>
      <c r="G189" s="14">
        <v>2</v>
      </c>
      <c r="H189" s="14">
        <v>3</v>
      </c>
      <c r="I189" s="14">
        <f t="shared" si="9"/>
        <v>839</v>
      </c>
      <c r="J189" s="14">
        <f t="shared" si="10"/>
        <v>828</v>
      </c>
      <c r="K189" s="14">
        <v>69</v>
      </c>
      <c r="L189" s="12">
        <v>5</v>
      </c>
      <c r="M189" s="17" t="str">
        <f t="shared" si="12"/>
        <v>11</v>
      </c>
      <c r="N189" s="18" t="s">
        <v>503</v>
      </c>
      <c r="O189" s="14">
        <v>5</v>
      </c>
      <c r="P189" s="14">
        <v>1</v>
      </c>
      <c r="Q189" s="14">
        <v>1</v>
      </c>
      <c r="R189" s="14">
        <v>0</v>
      </c>
      <c r="S189" s="14">
        <v>0</v>
      </c>
      <c r="T189" s="14">
        <v>1</v>
      </c>
      <c r="U189" s="14">
        <v>0</v>
      </c>
      <c r="V189" s="19">
        <v>0.54166666666666696</v>
      </c>
      <c r="W189" s="17" t="s">
        <v>504</v>
      </c>
      <c r="X189" s="14">
        <v>1</v>
      </c>
      <c r="Y189" s="20">
        <v>28</v>
      </c>
      <c r="Z189" s="17">
        <v>0</v>
      </c>
      <c r="AA189" s="17">
        <v>0</v>
      </c>
      <c r="AB189" s="17" t="s">
        <v>332</v>
      </c>
      <c r="AC189">
        <v>2</v>
      </c>
      <c r="AD189">
        <v>1</v>
      </c>
      <c r="AE189" s="17">
        <v>5</v>
      </c>
      <c r="AF189" s="17"/>
      <c r="AG189" s="17"/>
      <c r="AH189" s="14">
        <v>0</v>
      </c>
      <c r="AI189" s="14">
        <v>0</v>
      </c>
      <c r="AJ189" s="14">
        <v>1</v>
      </c>
      <c r="AK189" s="17" t="s">
        <v>496</v>
      </c>
      <c r="AL189" s="17" t="s">
        <v>461</v>
      </c>
      <c r="AM189" s="17" t="s">
        <v>489</v>
      </c>
      <c r="AN189" s="17" t="s">
        <v>505</v>
      </c>
      <c r="AO189" s="16">
        <f t="shared" si="11"/>
        <v>2</v>
      </c>
      <c r="AP189">
        <v>1</v>
      </c>
      <c r="AQ189" s="20">
        <v>28</v>
      </c>
      <c r="AR189" s="17" t="s">
        <v>527</v>
      </c>
      <c r="AS189" s="17" t="s">
        <v>1749</v>
      </c>
      <c r="AT189" s="12">
        <v>0</v>
      </c>
      <c r="AU189" s="17"/>
      <c r="AV189" s="17">
        <v>0</v>
      </c>
      <c r="AW189" s="17">
        <v>0</v>
      </c>
      <c r="AX189" s="40"/>
      <c r="AY189" s="16"/>
      <c r="AZ189" s="40"/>
      <c r="BA189" s="20"/>
    </row>
    <row r="190" spans="1:53" x14ac:dyDescent="0.4">
      <c r="A190">
        <v>296</v>
      </c>
      <c r="B190" s="13">
        <v>0</v>
      </c>
      <c r="C190" s="14">
        <v>1</v>
      </c>
      <c r="D190" s="17" t="s">
        <v>496</v>
      </c>
      <c r="E190" s="14">
        <v>0</v>
      </c>
      <c r="F190" s="14">
        <v>3</v>
      </c>
      <c r="G190" s="14">
        <v>3</v>
      </c>
      <c r="H190" s="14">
        <v>0</v>
      </c>
      <c r="I190" s="14">
        <f t="shared" si="9"/>
        <v>326</v>
      </c>
      <c r="J190" s="14">
        <f t="shared" si="10"/>
        <v>324</v>
      </c>
      <c r="K190" s="14">
        <v>27</v>
      </c>
      <c r="L190" s="12">
        <v>1</v>
      </c>
      <c r="M190" s="17" t="str">
        <f t="shared" si="12"/>
        <v xml:space="preserve">2 </v>
      </c>
      <c r="N190" s="18" t="s">
        <v>506</v>
      </c>
      <c r="O190" s="14">
        <v>0</v>
      </c>
      <c r="P190" s="14">
        <v>1</v>
      </c>
      <c r="Q190" s="14">
        <v>1</v>
      </c>
      <c r="R190" s="14">
        <v>0</v>
      </c>
      <c r="S190" s="14">
        <v>1</v>
      </c>
      <c r="T190" s="14">
        <v>1</v>
      </c>
      <c r="U190" s="14">
        <v>0</v>
      </c>
      <c r="V190" s="19">
        <v>0.72222222222222199</v>
      </c>
      <c r="W190" s="17" t="s">
        <v>507</v>
      </c>
      <c r="X190" s="14">
        <v>1</v>
      </c>
      <c r="Y190" s="20">
        <v>40</v>
      </c>
      <c r="Z190" s="17">
        <v>0</v>
      </c>
      <c r="AA190" s="17">
        <v>0</v>
      </c>
      <c r="AB190" s="17" t="s">
        <v>58</v>
      </c>
      <c r="AC190">
        <v>2</v>
      </c>
      <c r="AD190">
        <v>0</v>
      </c>
      <c r="AE190" s="17"/>
      <c r="AF190" s="17"/>
      <c r="AG190" s="17"/>
      <c r="AH190" s="14">
        <v>0</v>
      </c>
      <c r="AI190" s="14">
        <v>0</v>
      </c>
      <c r="AJ190" s="14">
        <v>1</v>
      </c>
      <c r="AK190" s="17" t="s">
        <v>449</v>
      </c>
      <c r="AL190" s="17" t="s">
        <v>461</v>
      </c>
      <c r="AM190" s="17" t="s">
        <v>508</v>
      </c>
      <c r="AN190" s="17" t="s">
        <v>509</v>
      </c>
      <c r="AO190" s="16">
        <f t="shared" si="11"/>
        <v>1</v>
      </c>
      <c r="AP190">
        <v>1</v>
      </c>
      <c r="AQ190" s="20">
        <v>40</v>
      </c>
      <c r="AR190" s="17" t="s">
        <v>509</v>
      </c>
      <c r="AS190" s="17" t="s">
        <v>537</v>
      </c>
      <c r="AT190" s="12">
        <v>0</v>
      </c>
      <c r="AU190" s="17"/>
      <c r="AV190" s="17">
        <v>0</v>
      </c>
      <c r="AW190" s="17">
        <v>0</v>
      </c>
      <c r="AX190" s="40"/>
      <c r="AY190" s="16"/>
      <c r="AZ190" s="40"/>
      <c r="BA190" s="20"/>
    </row>
    <row r="191" spans="1:53" x14ac:dyDescent="0.4">
      <c r="A191">
        <v>596</v>
      </c>
      <c r="B191" s="13">
        <v>0</v>
      </c>
      <c r="C191" s="13">
        <v>0</v>
      </c>
      <c r="D191" s="27" t="s">
        <v>449</v>
      </c>
      <c r="E191" s="13">
        <v>1</v>
      </c>
      <c r="F191" s="13">
        <v>3</v>
      </c>
      <c r="G191" s="13">
        <v>1</v>
      </c>
      <c r="H191" s="13">
        <v>4</v>
      </c>
      <c r="I191" s="13">
        <f t="shared" si="9"/>
        <v>772</v>
      </c>
      <c r="J191" s="13">
        <f t="shared" si="10"/>
        <v>768</v>
      </c>
      <c r="K191" s="13">
        <v>64</v>
      </c>
      <c r="L191" s="12">
        <v>5</v>
      </c>
      <c r="M191" s="27" t="str">
        <f t="shared" si="12"/>
        <v xml:space="preserve">4 </v>
      </c>
      <c r="N191" s="28" t="s">
        <v>348</v>
      </c>
      <c r="O191" s="13">
        <v>3</v>
      </c>
      <c r="P191" s="13">
        <v>1</v>
      </c>
      <c r="Q191" s="13">
        <v>1</v>
      </c>
      <c r="R191" s="13">
        <v>0</v>
      </c>
      <c r="S191" s="13">
        <v>0</v>
      </c>
      <c r="T191" s="13">
        <v>1</v>
      </c>
      <c r="U191" s="13">
        <v>0</v>
      </c>
      <c r="V191" s="29">
        <v>0.79374999999999996</v>
      </c>
      <c r="W191" s="27" t="s">
        <v>475</v>
      </c>
      <c r="X191" s="13">
        <v>1</v>
      </c>
      <c r="Y191" s="30">
        <v>29</v>
      </c>
      <c r="Z191" s="27">
        <v>0</v>
      </c>
      <c r="AA191" s="27">
        <v>0</v>
      </c>
      <c r="AB191" s="27" t="s">
        <v>510</v>
      </c>
      <c r="AC191">
        <v>2</v>
      </c>
      <c r="AD191">
        <v>1</v>
      </c>
      <c r="AE191" s="27">
        <v>1</v>
      </c>
      <c r="AF191" s="27"/>
      <c r="AG191" s="27"/>
      <c r="AH191" s="13">
        <v>1</v>
      </c>
      <c r="AI191" s="13">
        <v>0</v>
      </c>
      <c r="AJ191" s="13">
        <v>1</v>
      </c>
      <c r="AK191" s="27" t="s">
        <v>461</v>
      </c>
      <c r="AL191" s="27" t="s">
        <v>493</v>
      </c>
      <c r="AM191" s="27" t="s">
        <v>508</v>
      </c>
      <c r="AN191" s="33">
        <v>43500</v>
      </c>
      <c r="AO191" s="16">
        <f t="shared" si="11"/>
        <v>1</v>
      </c>
      <c r="AP191">
        <v>1</v>
      </c>
      <c r="AQ191" s="30">
        <v>29</v>
      </c>
      <c r="AR191" s="33">
        <v>43502</v>
      </c>
      <c r="AS191" s="33">
        <v>43502</v>
      </c>
      <c r="AT191" s="12">
        <v>0</v>
      </c>
      <c r="AU191" s="27"/>
      <c r="AV191" s="27">
        <v>0</v>
      </c>
      <c r="AW191" s="27">
        <v>0</v>
      </c>
      <c r="AX191" s="40"/>
      <c r="AY191" s="16"/>
      <c r="AZ191" s="40"/>
      <c r="BA191" s="30"/>
    </row>
    <row r="192" spans="1:53" x14ac:dyDescent="0.4">
      <c r="A192">
        <v>15</v>
      </c>
      <c r="B192" s="13">
        <v>1</v>
      </c>
      <c r="C192" s="14">
        <v>1</v>
      </c>
      <c r="D192" s="17" t="s">
        <v>461</v>
      </c>
      <c r="E192" s="14">
        <v>0</v>
      </c>
      <c r="F192" s="14">
        <v>3</v>
      </c>
      <c r="G192" s="14">
        <v>1</v>
      </c>
      <c r="H192" s="14">
        <v>4</v>
      </c>
      <c r="I192" s="14">
        <f t="shared" si="9"/>
        <v>537</v>
      </c>
      <c r="J192" s="14">
        <f t="shared" si="10"/>
        <v>528</v>
      </c>
      <c r="K192" s="14">
        <v>44</v>
      </c>
      <c r="L192" s="12">
        <v>3</v>
      </c>
      <c r="M192" s="17" t="str">
        <f t="shared" si="12"/>
        <v xml:space="preserve">9 </v>
      </c>
      <c r="N192" s="18" t="s">
        <v>511</v>
      </c>
      <c r="O192" s="14">
        <v>5</v>
      </c>
      <c r="P192" s="14">
        <v>1</v>
      </c>
      <c r="Q192" s="14">
        <v>0</v>
      </c>
      <c r="R192" s="14">
        <v>0</v>
      </c>
      <c r="S192" s="14">
        <v>1</v>
      </c>
      <c r="T192" s="14">
        <v>1</v>
      </c>
      <c r="U192" s="14">
        <v>1</v>
      </c>
      <c r="V192" s="19">
        <v>8.1250000000000003E-2</v>
      </c>
      <c r="W192" s="17" t="s">
        <v>489</v>
      </c>
      <c r="X192" s="14">
        <v>0</v>
      </c>
      <c r="Y192" s="20">
        <v>4</v>
      </c>
      <c r="Z192" s="17">
        <v>0</v>
      </c>
      <c r="AA192" s="17">
        <v>0</v>
      </c>
      <c r="AB192" s="17" t="s">
        <v>93</v>
      </c>
      <c r="AC192">
        <v>5</v>
      </c>
      <c r="AD192">
        <v>1</v>
      </c>
      <c r="AE192" s="17">
        <v>1</v>
      </c>
      <c r="AF192" s="17"/>
      <c r="AG192" s="17"/>
      <c r="AH192" s="14">
        <v>1</v>
      </c>
      <c r="AI192" s="14">
        <v>0</v>
      </c>
      <c r="AJ192" s="14">
        <v>0</v>
      </c>
      <c r="AK192" s="17" t="s">
        <v>461</v>
      </c>
      <c r="AL192" s="17" t="s">
        <v>64</v>
      </c>
      <c r="AM192" s="17" t="s">
        <v>64</v>
      </c>
      <c r="AN192" s="17" t="s">
        <v>64</v>
      </c>
      <c r="AO192" s="16">
        <f t="shared" si="11"/>
        <v>0</v>
      </c>
      <c r="AP192">
        <v>0</v>
      </c>
      <c r="AQ192" s="20">
        <v>4</v>
      </c>
      <c r="AR192" s="17" t="s">
        <v>64</v>
      </c>
      <c r="AS192" s="17" t="s">
        <v>1744</v>
      </c>
      <c r="AT192" s="12">
        <v>0</v>
      </c>
      <c r="AU192" s="17"/>
      <c r="AV192" s="17">
        <v>0</v>
      </c>
      <c r="AW192" s="17">
        <v>0</v>
      </c>
      <c r="AX192" s="40"/>
      <c r="AY192" s="16"/>
      <c r="AZ192" s="40"/>
      <c r="BA192" s="20"/>
    </row>
    <row r="193" spans="1:53" x14ac:dyDescent="0.4">
      <c r="A193">
        <v>392</v>
      </c>
      <c r="B193" s="13">
        <v>1</v>
      </c>
      <c r="C193" s="14">
        <v>0</v>
      </c>
      <c r="D193" s="17" t="s">
        <v>512</v>
      </c>
      <c r="E193" s="14">
        <v>0</v>
      </c>
      <c r="F193" s="14">
        <v>3</v>
      </c>
      <c r="G193" s="14">
        <v>5</v>
      </c>
      <c r="H193" s="14">
        <v>0</v>
      </c>
      <c r="I193" s="14">
        <f t="shared" si="9"/>
        <v>416</v>
      </c>
      <c r="J193" s="14">
        <f t="shared" si="10"/>
        <v>408</v>
      </c>
      <c r="K193" s="14">
        <v>34</v>
      </c>
      <c r="L193" s="12">
        <v>2</v>
      </c>
      <c r="M193" s="17" t="str">
        <f t="shared" si="12"/>
        <v xml:space="preserve">8 </v>
      </c>
      <c r="N193" s="18" t="s">
        <v>513</v>
      </c>
      <c r="O193" s="14">
        <v>0</v>
      </c>
      <c r="P193" s="14">
        <v>0</v>
      </c>
      <c r="Q193" s="14">
        <v>1</v>
      </c>
      <c r="R193" s="14">
        <v>0</v>
      </c>
      <c r="S193" s="14">
        <v>0</v>
      </c>
      <c r="T193" s="14">
        <v>0</v>
      </c>
      <c r="U193" s="14">
        <v>0</v>
      </c>
      <c r="V193" s="19">
        <v>0.61319444444444404</v>
      </c>
      <c r="W193" s="17" t="s">
        <v>509</v>
      </c>
      <c r="X193" s="14">
        <v>1</v>
      </c>
      <c r="Y193" s="20">
        <v>31</v>
      </c>
      <c r="Z193" s="17">
        <v>1</v>
      </c>
      <c r="AA193" s="17">
        <v>1</v>
      </c>
      <c r="AB193" s="17" t="s">
        <v>58</v>
      </c>
      <c r="AC193">
        <v>2</v>
      </c>
      <c r="AD193">
        <v>0</v>
      </c>
      <c r="AE193" s="17"/>
      <c r="AF193" s="17"/>
      <c r="AG193" s="17"/>
      <c r="AH193" s="14">
        <v>0</v>
      </c>
      <c r="AI193" s="14">
        <v>0</v>
      </c>
      <c r="AJ193" s="14">
        <v>1</v>
      </c>
      <c r="AK193" s="17" t="s">
        <v>493</v>
      </c>
      <c r="AL193" s="17" t="s">
        <v>489</v>
      </c>
      <c r="AM193" s="17" t="s">
        <v>495</v>
      </c>
      <c r="AN193" s="17" t="s">
        <v>514</v>
      </c>
      <c r="AO193" s="16">
        <f t="shared" si="11"/>
        <v>1</v>
      </c>
      <c r="AP193">
        <v>1</v>
      </c>
      <c r="AQ193" s="20">
        <v>31</v>
      </c>
      <c r="AR193" s="17" t="s">
        <v>514</v>
      </c>
      <c r="AS193" s="17" t="s">
        <v>475</v>
      </c>
      <c r="AT193" s="12">
        <v>0</v>
      </c>
      <c r="AU193" s="17"/>
      <c r="AV193" s="17">
        <v>1</v>
      </c>
      <c r="AW193" s="17">
        <v>1</v>
      </c>
      <c r="AX193" s="40"/>
      <c r="AY193" s="16"/>
      <c r="AZ193" s="40"/>
      <c r="BA193" s="20"/>
    </row>
    <row r="194" spans="1:53" x14ac:dyDescent="0.4">
      <c r="A194">
        <v>609</v>
      </c>
      <c r="B194" s="13">
        <v>1</v>
      </c>
      <c r="C194" s="14">
        <v>0</v>
      </c>
      <c r="D194" s="17" t="s">
        <v>512</v>
      </c>
      <c r="E194" s="14">
        <v>0</v>
      </c>
      <c r="F194" s="14">
        <v>3</v>
      </c>
      <c r="G194" s="14">
        <v>3</v>
      </c>
      <c r="H194" s="14">
        <v>1</v>
      </c>
      <c r="I194" s="14">
        <f t="shared" ref="I194:I257" si="13">SUM(J194+M194)</f>
        <v>717</v>
      </c>
      <c r="J194" s="14">
        <f t="shared" ref="J194:J257" si="14">K194*12</f>
        <v>708</v>
      </c>
      <c r="K194" s="14">
        <v>59</v>
      </c>
      <c r="L194" s="12">
        <v>4</v>
      </c>
      <c r="M194" s="17" t="str">
        <f t="shared" si="12"/>
        <v xml:space="preserve">9 </v>
      </c>
      <c r="N194" s="18" t="s">
        <v>515</v>
      </c>
      <c r="O194" s="14">
        <v>3</v>
      </c>
      <c r="P194" s="14">
        <v>0</v>
      </c>
      <c r="Q194" s="14">
        <v>1</v>
      </c>
      <c r="R194" s="14">
        <v>0</v>
      </c>
      <c r="S194" s="14">
        <v>0</v>
      </c>
      <c r="T194" s="14">
        <v>1</v>
      </c>
      <c r="U194" s="14">
        <v>0</v>
      </c>
      <c r="V194" s="19">
        <v>0.61111111111111105</v>
      </c>
      <c r="W194" s="17" t="s">
        <v>516</v>
      </c>
      <c r="X194" s="14">
        <v>1</v>
      </c>
      <c r="Y194" s="20">
        <v>44</v>
      </c>
      <c r="Z194" s="17">
        <v>1</v>
      </c>
      <c r="AA194" s="17">
        <v>0</v>
      </c>
      <c r="AB194" s="17" t="s">
        <v>58</v>
      </c>
      <c r="AC194">
        <v>2</v>
      </c>
      <c r="AD194">
        <v>0</v>
      </c>
      <c r="AE194" s="17"/>
      <c r="AF194" s="17"/>
      <c r="AG194" s="17"/>
      <c r="AH194" s="14">
        <v>0</v>
      </c>
      <c r="AI194" s="14">
        <v>0</v>
      </c>
      <c r="AJ194" s="14">
        <v>0</v>
      </c>
      <c r="AK194" s="17" t="s">
        <v>493</v>
      </c>
      <c r="AL194" s="17" t="s">
        <v>64</v>
      </c>
      <c r="AM194" s="17" t="s">
        <v>64</v>
      </c>
      <c r="AN194" s="17" t="s">
        <v>64</v>
      </c>
      <c r="AO194" s="16">
        <f t="shared" ref="AO194:AO257" si="15">AK194-D194</f>
        <v>1</v>
      </c>
      <c r="AP194">
        <v>1</v>
      </c>
      <c r="AQ194" s="20">
        <v>44</v>
      </c>
      <c r="AR194" s="17" t="s">
        <v>64</v>
      </c>
      <c r="AS194" s="17" t="s">
        <v>1744</v>
      </c>
      <c r="AT194" s="12">
        <v>0</v>
      </c>
      <c r="AU194" s="17"/>
      <c r="AV194" s="17">
        <v>0</v>
      </c>
      <c r="AW194" s="17">
        <v>1</v>
      </c>
      <c r="AX194" s="40"/>
      <c r="AY194" s="16"/>
      <c r="AZ194" s="40"/>
      <c r="BA194" s="20"/>
    </row>
    <row r="195" spans="1:53" x14ac:dyDescent="0.4">
      <c r="A195">
        <v>84</v>
      </c>
      <c r="B195" s="13">
        <v>0</v>
      </c>
      <c r="C195" s="14">
        <v>0</v>
      </c>
      <c r="D195" s="17" t="s">
        <v>512</v>
      </c>
      <c r="E195" s="14">
        <v>0</v>
      </c>
      <c r="F195" s="14">
        <v>1</v>
      </c>
      <c r="G195" s="14">
        <v>3</v>
      </c>
      <c r="H195" s="14">
        <v>1</v>
      </c>
      <c r="I195" s="14">
        <f t="shared" si="13"/>
        <v>621</v>
      </c>
      <c r="J195" s="14">
        <f t="shared" si="14"/>
        <v>612</v>
      </c>
      <c r="K195" s="14">
        <v>51</v>
      </c>
      <c r="L195" s="12">
        <v>4</v>
      </c>
      <c r="M195" s="17" t="str">
        <f t="shared" si="12"/>
        <v xml:space="preserve">9 </v>
      </c>
      <c r="N195" s="18" t="s">
        <v>517</v>
      </c>
      <c r="O195" s="14">
        <v>4</v>
      </c>
      <c r="P195" s="14">
        <v>1</v>
      </c>
      <c r="Q195" s="14">
        <v>1</v>
      </c>
      <c r="R195" s="14">
        <v>0</v>
      </c>
      <c r="S195" s="14">
        <v>1</v>
      </c>
      <c r="T195" s="14">
        <v>0</v>
      </c>
      <c r="U195" s="14">
        <v>1</v>
      </c>
      <c r="V195" s="19">
        <v>0.91666666666666696</v>
      </c>
      <c r="W195" s="17" t="s">
        <v>518</v>
      </c>
      <c r="X195" s="14">
        <v>1</v>
      </c>
      <c r="Y195" s="20">
        <v>58</v>
      </c>
      <c r="Z195" s="17">
        <v>0</v>
      </c>
      <c r="AA195" s="17">
        <v>1</v>
      </c>
      <c r="AB195" s="17" t="s">
        <v>53</v>
      </c>
      <c r="AC195">
        <v>2</v>
      </c>
      <c r="AD195">
        <v>0</v>
      </c>
      <c r="AE195" s="17"/>
      <c r="AF195" s="17"/>
      <c r="AG195" s="17"/>
      <c r="AH195" s="14">
        <v>0</v>
      </c>
      <c r="AI195" s="14">
        <v>0</v>
      </c>
      <c r="AJ195" s="14">
        <v>1</v>
      </c>
      <c r="AK195" s="17" t="s">
        <v>519</v>
      </c>
      <c r="AL195" s="17" t="s">
        <v>520</v>
      </c>
      <c r="AM195" s="17" t="s">
        <v>521</v>
      </c>
      <c r="AN195" s="17" t="s">
        <v>522</v>
      </c>
      <c r="AO195" s="16">
        <f t="shared" si="15"/>
        <v>5</v>
      </c>
      <c r="AP195">
        <v>2</v>
      </c>
      <c r="AQ195" s="20">
        <v>58</v>
      </c>
      <c r="AR195" s="17" t="s">
        <v>522</v>
      </c>
      <c r="AS195" s="17" t="s">
        <v>543</v>
      </c>
      <c r="AT195" s="12">
        <v>0</v>
      </c>
      <c r="AU195" s="17"/>
      <c r="AV195" s="17">
        <v>1</v>
      </c>
      <c r="AW195" s="17">
        <v>0</v>
      </c>
      <c r="AX195" s="40"/>
      <c r="AY195" s="16"/>
      <c r="AZ195" s="40"/>
      <c r="BA195" s="20"/>
    </row>
    <row r="196" spans="1:53" x14ac:dyDescent="0.4">
      <c r="A196">
        <v>15</v>
      </c>
      <c r="B196" s="13">
        <v>1</v>
      </c>
      <c r="C196" s="14">
        <v>0</v>
      </c>
      <c r="D196" s="17" t="s">
        <v>523</v>
      </c>
      <c r="E196" s="14">
        <v>0</v>
      </c>
      <c r="F196" s="14">
        <v>3</v>
      </c>
      <c r="G196" s="14">
        <v>1</v>
      </c>
      <c r="H196" s="14">
        <v>4</v>
      </c>
      <c r="I196" s="14">
        <f t="shared" si="13"/>
        <v>537</v>
      </c>
      <c r="J196" s="14">
        <f t="shared" si="14"/>
        <v>528</v>
      </c>
      <c r="K196" s="14">
        <v>44</v>
      </c>
      <c r="L196" s="12">
        <v>3</v>
      </c>
      <c r="M196" s="17" t="str">
        <f t="shared" si="12"/>
        <v xml:space="preserve">9 </v>
      </c>
      <c r="N196" s="18" t="s">
        <v>511</v>
      </c>
      <c r="O196" s="14">
        <v>5</v>
      </c>
      <c r="P196" s="14">
        <v>1</v>
      </c>
      <c r="Q196" s="14">
        <v>0</v>
      </c>
      <c r="R196" s="14">
        <v>0</v>
      </c>
      <c r="S196" s="14">
        <v>1</v>
      </c>
      <c r="T196" s="14">
        <v>1</v>
      </c>
      <c r="U196" s="14">
        <v>1</v>
      </c>
      <c r="V196" s="19">
        <v>0.104166666666667</v>
      </c>
      <c r="W196" s="17" t="s">
        <v>524</v>
      </c>
      <c r="X196" s="14">
        <v>0</v>
      </c>
      <c r="Y196" s="20">
        <v>3</v>
      </c>
      <c r="Z196" s="17">
        <v>0</v>
      </c>
      <c r="AA196" s="17">
        <v>1</v>
      </c>
      <c r="AB196" s="17" t="s">
        <v>148</v>
      </c>
      <c r="AC196">
        <v>1</v>
      </c>
      <c r="AD196">
        <v>1</v>
      </c>
      <c r="AE196" s="17">
        <v>5</v>
      </c>
      <c r="AF196" s="17"/>
      <c r="AG196" s="17"/>
      <c r="AH196" s="14">
        <v>1</v>
      </c>
      <c r="AI196" s="14">
        <v>0</v>
      </c>
      <c r="AJ196" s="14">
        <v>0</v>
      </c>
      <c r="AK196" s="17" t="s">
        <v>523</v>
      </c>
      <c r="AL196" s="17" t="s">
        <v>64</v>
      </c>
      <c r="AM196" s="17" t="s">
        <v>64</v>
      </c>
      <c r="AN196" s="17" t="s">
        <v>64</v>
      </c>
      <c r="AO196" s="16">
        <f t="shared" si="15"/>
        <v>0</v>
      </c>
      <c r="AP196">
        <v>0</v>
      </c>
      <c r="AQ196" s="20">
        <v>3</v>
      </c>
      <c r="AR196" s="17" t="s">
        <v>64</v>
      </c>
      <c r="AS196" s="17" t="s">
        <v>1744</v>
      </c>
      <c r="AT196" s="12">
        <v>0</v>
      </c>
      <c r="AU196" s="17"/>
      <c r="AV196" s="17">
        <v>1</v>
      </c>
      <c r="AW196" s="17">
        <v>0</v>
      </c>
      <c r="AX196" s="40"/>
      <c r="AY196" s="16"/>
      <c r="AZ196" s="40"/>
      <c r="BA196" s="20"/>
    </row>
    <row r="197" spans="1:53" x14ac:dyDescent="0.4">
      <c r="A197">
        <v>259</v>
      </c>
      <c r="B197" s="13">
        <v>1</v>
      </c>
      <c r="C197" s="14">
        <v>1</v>
      </c>
      <c r="D197" s="17" t="s">
        <v>525</v>
      </c>
      <c r="E197" s="14">
        <v>0</v>
      </c>
      <c r="F197" s="14">
        <v>3</v>
      </c>
      <c r="G197" s="14">
        <v>4</v>
      </c>
      <c r="H197" s="14">
        <v>1</v>
      </c>
      <c r="I197" s="14">
        <f t="shared" si="13"/>
        <v>791</v>
      </c>
      <c r="J197" s="14">
        <f t="shared" si="14"/>
        <v>780</v>
      </c>
      <c r="K197" s="14">
        <v>65</v>
      </c>
      <c r="L197" s="12">
        <v>5</v>
      </c>
      <c r="M197" s="17" t="str">
        <f t="shared" si="12"/>
        <v>11</v>
      </c>
      <c r="N197" s="18" t="s">
        <v>526</v>
      </c>
      <c r="O197" s="14">
        <v>1</v>
      </c>
      <c r="P197" s="14">
        <v>1</v>
      </c>
      <c r="Q197" s="14">
        <v>1</v>
      </c>
      <c r="R197" s="14">
        <v>0</v>
      </c>
      <c r="S197" s="14">
        <v>1</v>
      </c>
      <c r="T197" s="14">
        <v>1</v>
      </c>
      <c r="U197" s="14">
        <v>0</v>
      </c>
      <c r="V197" s="19">
        <v>0.624305555555556</v>
      </c>
      <c r="W197" s="17" t="s">
        <v>507</v>
      </c>
      <c r="X197" s="14">
        <v>1</v>
      </c>
      <c r="Y197" s="20">
        <v>22</v>
      </c>
      <c r="Z197" s="17">
        <v>0</v>
      </c>
      <c r="AA197" s="17">
        <v>1</v>
      </c>
      <c r="AB197" s="17" t="s">
        <v>152</v>
      </c>
      <c r="AC197">
        <v>2</v>
      </c>
      <c r="AD197">
        <v>1</v>
      </c>
      <c r="AE197" s="17">
        <v>1</v>
      </c>
      <c r="AF197" s="17">
        <v>5</v>
      </c>
      <c r="AG197" s="17"/>
      <c r="AH197" s="14">
        <v>1</v>
      </c>
      <c r="AI197" s="14">
        <v>0</v>
      </c>
      <c r="AJ197" s="14">
        <v>1</v>
      </c>
      <c r="AK197" s="17" t="s">
        <v>524</v>
      </c>
      <c r="AL197" s="17" t="s">
        <v>524</v>
      </c>
      <c r="AM197" s="17" t="s">
        <v>527</v>
      </c>
      <c r="AN197" s="17" t="s">
        <v>528</v>
      </c>
      <c r="AO197" s="16">
        <f t="shared" si="15"/>
        <v>1</v>
      </c>
      <c r="AP197">
        <v>1</v>
      </c>
      <c r="AQ197" s="20">
        <v>22</v>
      </c>
      <c r="AR197" s="17" t="s">
        <v>528</v>
      </c>
      <c r="AS197" s="17" t="s">
        <v>537</v>
      </c>
      <c r="AT197" s="12">
        <v>0</v>
      </c>
      <c r="AU197" s="17"/>
      <c r="AV197" s="17">
        <v>1</v>
      </c>
      <c r="AW197" s="17">
        <v>0</v>
      </c>
      <c r="AX197" s="40"/>
      <c r="AY197" s="16"/>
      <c r="AZ197" s="40"/>
      <c r="BA197" s="20"/>
    </row>
    <row r="198" spans="1:53" x14ac:dyDescent="0.4">
      <c r="A198">
        <v>307</v>
      </c>
      <c r="B198" s="13">
        <v>1</v>
      </c>
      <c r="C198" s="14">
        <v>0</v>
      </c>
      <c r="D198" s="17" t="s">
        <v>529</v>
      </c>
      <c r="E198" s="14">
        <v>0</v>
      </c>
      <c r="F198" s="14">
        <v>3</v>
      </c>
      <c r="G198" s="14">
        <v>5</v>
      </c>
      <c r="H198" s="14">
        <v>2</v>
      </c>
      <c r="I198" s="14">
        <f t="shared" si="13"/>
        <v>740</v>
      </c>
      <c r="J198" s="14">
        <f t="shared" si="14"/>
        <v>732</v>
      </c>
      <c r="K198" s="14">
        <v>61</v>
      </c>
      <c r="L198" s="12">
        <v>5</v>
      </c>
      <c r="M198" s="17" t="str">
        <f t="shared" si="12"/>
        <v xml:space="preserve">8 </v>
      </c>
      <c r="N198" s="18" t="s">
        <v>530</v>
      </c>
      <c r="O198" s="14">
        <v>5</v>
      </c>
      <c r="P198" s="14">
        <v>1</v>
      </c>
      <c r="Q198" s="14">
        <v>1</v>
      </c>
      <c r="R198" s="14">
        <v>0</v>
      </c>
      <c r="S198" s="14">
        <v>1</v>
      </c>
      <c r="T198" s="14">
        <v>1</v>
      </c>
      <c r="U198" s="14">
        <v>0</v>
      </c>
      <c r="V198" s="19">
        <v>0.67916666666666703</v>
      </c>
      <c r="W198" s="17" t="s">
        <v>531</v>
      </c>
      <c r="X198" s="14">
        <v>1</v>
      </c>
      <c r="Y198" s="20">
        <v>176</v>
      </c>
      <c r="Z198" s="17">
        <v>1</v>
      </c>
      <c r="AA198" s="17">
        <v>0</v>
      </c>
      <c r="AB198" s="17" t="s">
        <v>58</v>
      </c>
      <c r="AC198">
        <v>2</v>
      </c>
      <c r="AD198">
        <v>0</v>
      </c>
      <c r="AE198" s="17"/>
      <c r="AF198" s="17"/>
      <c r="AG198" s="17"/>
      <c r="AH198" s="14">
        <v>0</v>
      </c>
      <c r="AI198" s="14">
        <v>0</v>
      </c>
      <c r="AJ198" s="14">
        <v>1</v>
      </c>
      <c r="AK198" s="17" t="s">
        <v>475</v>
      </c>
      <c r="AL198" s="17" t="s">
        <v>475</v>
      </c>
      <c r="AM198" s="17" t="s">
        <v>532</v>
      </c>
      <c r="AN198" s="17" t="s">
        <v>533</v>
      </c>
      <c r="AO198" s="16">
        <f t="shared" si="15"/>
        <v>1</v>
      </c>
      <c r="AP198">
        <v>1</v>
      </c>
      <c r="AQ198" s="20">
        <v>176</v>
      </c>
      <c r="AR198" s="15">
        <v>43573</v>
      </c>
      <c r="AS198" s="17" t="s">
        <v>1750</v>
      </c>
      <c r="AT198" s="12">
        <v>0</v>
      </c>
      <c r="AU198" s="17"/>
      <c r="AV198" s="17">
        <v>0</v>
      </c>
      <c r="AW198" s="17">
        <v>1</v>
      </c>
      <c r="AX198" s="40"/>
      <c r="AY198" s="16"/>
      <c r="AZ198" s="40"/>
      <c r="BA198" s="20"/>
    </row>
    <row r="199" spans="1:53" x14ac:dyDescent="0.4">
      <c r="A199">
        <v>207</v>
      </c>
      <c r="B199" s="13">
        <v>0</v>
      </c>
      <c r="C199" s="14">
        <v>0</v>
      </c>
      <c r="D199" s="17" t="s">
        <v>534</v>
      </c>
      <c r="E199" s="14">
        <v>0</v>
      </c>
      <c r="F199" s="14">
        <v>3</v>
      </c>
      <c r="G199" s="14">
        <v>4</v>
      </c>
      <c r="H199" s="14">
        <v>1</v>
      </c>
      <c r="I199" s="14">
        <f t="shared" si="13"/>
        <v>724</v>
      </c>
      <c r="J199" s="14">
        <f t="shared" si="14"/>
        <v>720</v>
      </c>
      <c r="K199" s="14">
        <v>60</v>
      </c>
      <c r="L199" s="12">
        <v>5</v>
      </c>
      <c r="M199" s="17" t="str">
        <f t="shared" si="12"/>
        <v xml:space="preserve">4 </v>
      </c>
      <c r="N199" s="18" t="s">
        <v>535</v>
      </c>
      <c r="O199" s="14">
        <v>3</v>
      </c>
      <c r="P199" s="14">
        <v>1</v>
      </c>
      <c r="Q199" s="14">
        <v>0</v>
      </c>
      <c r="R199" s="14">
        <v>0</v>
      </c>
      <c r="S199" s="14">
        <v>1</v>
      </c>
      <c r="T199" s="14">
        <v>1</v>
      </c>
      <c r="U199" s="14">
        <v>0</v>
      </c>
      <c r="V199" s="19">
        <v>0.90347222222222201</v>
      </c>
      <c r="W199" s="17" t="s">
        <v>536</v>
      </c>
      <c r="X199" s="14">
        <v>1</v>
      </c>
      <c r="Y199" s="20">
        <v>23</v>
      </c>
      <c r="Z199" s="17">
        <v>0</v>
      </c>
      <c r="AA199" s="17">
        <v>1</v>
      </c>
      <c r="AB199" s="17" t="s">
        <v>350</v>
      </c>
      <c r="AC199">
        <v>0</v>
      </c>
      <c r="AD199">
        <v>1</v>
      </c>
      <c r="AE199" s="17">
        <v>1</v>
      </c>
      <c r="AF199" s="17"/>
      <c r="AG199" s="17"/>
      <c r="AH199" s="14">
        <v>1</v>
      </c>
      <c r="AI199" s="14">
        <v>0</v>
      </c>
      <c r="AJ199" s="14">
        <v>1</v>
      </c>
      <c r="AK199" s="17" t="s">
        <v>528</v>
      </c>
      <c r="AL199" s="17" t="s">
        <v>532</v>
      </c>
      <c r="AM199" s="17" t="s">
        <v>537</v>
      </c>
      <c r="AN199" s="17" t="s">
        <v>516</v>
      </c>
      <c r="AO199" s="16">
        <f t="shared" si="15"/>
        <v>2</v>
      </c>
      <c r="AP199">
        <v>1</v>
      </c>
      <c r="AQ199" s="20">
        <v>23</v>
      </c>
      <c r="AR199" s="17" t="s">
        <v>516</v>
      </c>
      <c r="AS199" s="17" t="s">
        <v>564</v>
      </c>
      <c r="AT199" s="12">
        <v>0</v>
      </c>
      <c r="AU199" s="17"/>
      <c r="AV199" s="17">
        <v>1</v>
      </c>
      <c r="AW199" s="17">
        <v>0</v>
      </c>
      <c r="AX199" s="40"/>
      <c r="AY199" s="16"/>
      <c r="AZ199" s="40"/>
      <c r="BA199" s="20"/>
    </row>
    <row r="200" spans="1:53" x14ac:dyDescent="0.4">
      <c r="A200">
        <v>211</v>
      </c>
      <c r="B200" s="13">
        <v>0</v>
      </c>
      <c r="C200" s="14">
        <v>1</v>
      </c>
      <c r="D200" s="17" t="s">
        <v>534</v>
      </c>
      <c r="E200" s="14">
        <v>1</v>
      </c>
      <c r="F200" s="14">
        <v>0</v>
      </c>
      <c r="G200" s="14">
        <v>1</v>
      </c>
      <c r="H200" s="14">
        <v>4</v>
      </c>
      <c r="I200" s="14">
        <f t="shared" si="13"/>
        <v>299</v>
      </c>
      <c r="J200" s="14">
        <f t="shared" si="14"/>
        <v>288</v>
      </c>
      <c r="K200" s="14">
        <v>24</v>
      </c>
      <c r="L200" s="12">
        <v>1</v>
      </c>
      <c r="M200" s="17" t="str">
        <f t="shared" si="12"/>
        <v>11</v>
      </c>
      <c r="N200" s="18" t="s">
        <v>538</v>
      </c>
      <c r="O200" s="14">
        <v>0</v>
      </c>
      <c r="P200" s="14">
        <v>1</v>
      </c>
      <c r="Q200" s="14">
        <v>0</v>
      </c>
      <c r="R200" s="14">
        <v>0</v>
      </c>
      <c r="S200" s="14">
        <v>1</v>
      </c>
      <c r="T200" s="14">
        <v>1</v>
      </c>
      <c r="U200" s="14">
        <v>1</v>
      </c>
      <c r="V200" s="19">
        <v>0.65208333333333302</v>
      </c>
      <c r="W200" s="17" t="s">
        <v>537</v>
      </c>
      <c r="X200" s="14">
        <v>1</v>
      </c>
      <c r="Y200" s="20">
        <v>6</v>
      </c>
      <c r="Z200" s="17">
        <v>0</v>
      </c>
      <c r="AA200" s="17">
        <v>0</v>
      </c>
      <c r="AB200" s="17" t="s">
        <v>90</v>
      </c>
      <c r="AC200">
        <v>5</v>
      </c>
      <c r="AD200">
        <v>1</v>
      </c>
      <c r="AE200" s="17">
        <v>1</v>
      </c>
      <c r="AF200" s="17"/>
      <c r="AG200" s="17"/>
      <c r="AH200" s="14">
        <v>0</v>
      </c>
      <c r="AI200" s="14">
        <v>1</v>
      </c>
      <c r="AJ200" s="14">
        <v>0</v>
      </c>
      <c r="AK200" s="17" t="s">
        <v>528</v>
      </c>
      <c r="AL200" s="17" t="s">
        <v>64</v>
      </c>
      <c r="AM200" s="17" t="s">
        <v>64</v>
      </c>
      <c r="AN200" s="17" t="s">
        <v>64</v>
      </c>
      <c r="AO200" s="16">
        <f t="shared" si="15"/>
        <v>2</v>
      </c>
      <c r="AP200">
        <v>1</v>
      </c>
      <c r="AQ200" s="20">
        <v>6</v>
      </c>
      <c r="AR200" s="17" t="s">
        <v>64</v>
      </c>
      <c r="AS200" s="17" t="s">
        <v>1744</v>
      </c>
      <c r="AT200" s="12">
        <v>0</v>
      </c>
      <c r="AU200" s="17"/>
      <c r="AV200" s="17">
        <v>0</v>
      </c>
      <c r="AW200" s="17">
        <v>0</v>
      </c>
      <c r="AX200" s="40"/>
      <c r="AY200" s="16"/>
      <c r="AZ200" s="40"/>
      <c r="BA200" s="20"/>
    </row>
    <row r="201" spans="1:53" x14ac:dyDescent="0.4">
      <c r="A201">
        <v>353</v>
      </c>
      <c r="B201" s="13">
        <v>0</v>
      </c>
      <c r="C201" s="14">
        <v>1</v>
      </c>
      <c r="D201" s="17" t="s">
        <v>528</v>
      </c>
      <c r="E201" s="14">
        <v>0</v>
      </c>
      <c r="F201" s="14">
        <v>0</v>
      </c>
      <c r="G201" s="14">
        <v>1</v>
      </c>
      <c r="H201" s="14">
        <v>4</v>
      </c>
      <c r="I201" s="14">
        <f t="shared" si="13"/>
        <v>337</v>
      </c>
      <c r="J201" s="14">
        <f t="shared" si="14"/>
        <v>336</v>
      </c>
      <c r="K201" s="14">
        <v>28</v>
      </c>
      <c r="L201" s="12">
        <v>1</v>
      </c>
      <c r="M201" s="17" t="str">
        <f t="shared" si="12"/>
        <v xml:space="preserve">1 </v>
      </c>
      <c r="N201" s="18" t="s">
        <v>539</v>
      </c>
      <c r="O201" s="14">
        <v>0</v>
      </c>
      <c r="P201" s="14">
        <v>1</v>
      </c>
      <c r="Q201" s="14">
        <v>1</v>
      </c>
      <c r="R201" s="14">
        <v>0</v>
      </c>
      <c r="S201" s="14">
        <v>1</v>
      </c>
      <c r="T201" s="14">
        <v>1</v>
      </c>
      <c r="U201" s="14">
        <v>0</v>
      </c>
      <c r="V201" s="19">
        <v>0.71041666666666703</v>
      </c>
      <c r="W201" s="17" t="s">
        <v>540</v>
      </c>
      <c r="X201" s="14">
        <v>1</v>
      </c>
      <c r="Y201" s="20">
        <v>45</v>
      </c>
      <c r="Z201" s="17">
        <v>0</v>
      </c>
      <c r="AA201" s="17">
        <v>0</v>
      </c>
      <c r="AB201" s="17" t="s">
        <v>115</v>
      </c>
      <c r="AC201">
        <v>3</v>
      </c>
      <c r="AD201">
        <v>1</v>
      </c>
      <c r="AE201" s="17">
        <v>1</v>
      </c>
      <c r="AF201" s="17"/>
      <c r="AG201" s="17"/>
      <c r="AH201" s="14">
        <v>0</v>
      </c>
      <c r="AI201" s="14">
        <v>1</v>
      </c>
      <c r="AJ201" s="14">
        <v>1</v>
      </c>
      <c r="AK201" s="17" t="s">
        <v>532</v>
      </c>
      <c r="AL201" s="17" t="s">
        <v>532</v>
      </c>
      <c r="AM201" s="17" t="s">
        <v>537</v>
      </c>
      <c r="AN201" s="17" t="s">
        <v>541</v>
      </c>
      <c r="AO201" s="16">
        <f t="shared" si="15"/>
        <v>1</v>
      </c>
      <c r="AP201">
        <v>1</v>
      </c>
      <c r="AQ201" s="20">
        <v>45</v>
      </c>
      <c r="AR201" s="17" t="s">
        <v>541</v>
      </c>
      <c r="AS201" s="17" t="s">
        <v>597</v>
      </c>
      <c r="AT201" s="12">
        <v>0</v>
      </c>
      <c r="AU201" s="17"/>
      <c r="AV201" s="17">
        <v>0</v>
      </c>
      <c r="AW201" s="17">
        <v>0</v>
      </c>
      <c r="AX201" s="40"/>
      <c r="AY201" s="16"/>
      <c r="AZ201" s="40"/>
      <c r="BA201" s="20"/>
    </row>
    <row r="202" spans="1:53" x14ac:dyDescent="0.4">
      <c r="A202">
        <v>235</v>
      </c>
      <c r="B202" s="13">
        <v>1</v>
      </c>
      <c r="C202" s="14">
        <v>1</v>
      </c>
      <c r="D202" s="17" t="s">
        <v>537</v>
      </c>
      <c r="E202" s="14">
        <v>0</v>
      </c>
      <c r="F202" s="14">
        <v>0</v>
      </c>
      <c r="G202" s="14">
        <v>4</v>
      </c>
      <c r="H202" s="14">
        <v>1</v>
      </c>
      <c r="I202" s="14">
        <f t="shared" si="13"/>
        <v>437</v>
      </c>
      <c r="J202" s="14">
        <f t="shared" si="14"/>
        <v>432</v>
      </c>
      <c r="K202" s="14">
        <v>36</v>
      </c>
      <c r="L202" s="12">
        <v>2</v>
      </c>
      <c r="M202" s="17" t="str">
        <f t="shared" si="12"/>
        <v xml:space="preserve">5 </v>
      </c>
      <c r="N202" s="18" t="s">
        <v>542</v>
      </c>
      <c r="O202" s="14">
        <v>3</v>
      </c>
      <c r="P202" s="14">
        <v>1</v>
      </c>
      <c r="Q202" s="14">
        <v>0</v>
      </c>
      <c r="R202" s="14">
        <v>1</v>
      </c>
      <c r="S202" s="14">
        <v>1</v>
      </c>
      <c r="T202" s="14">
        <v>1</v>
      </c>
      <c r="U202" s="14">
        <v>1</v>
      </c>
      <c r="V202" s="19">
        <v>0.125694444444444</v>
      </c>
      <c r="W202" s="17" t="s">
        <v>543</v>
      </c>
      <c r="X202" s="14">
        <v>1</v>
      </c>
      <c r="Y202" s="20">
        <v>21</v>
      </c>
      <c r="Z202" s="17">
        <v>0</v>
      </c>
      <c r="AA202" s="17">
        <v>0</v>
      </c>
      <c r="AB202" s="17" t="s">
        <v>53</v>
      </c>
      <c r="AC202">
        <v>2</v>
      </c>
      <c r="AD202">
        <v>0</v>
      </c>
      <c r="AE202" s="17"/>
      <c r="AF202" s="17"/>
      <c r="AG202" s="17"/>
      <c r="AH202" s="14">
        <v>1</v>
      </c>
      <c r="AI202" s="14">
        <v>0</v>
      </c>
      <c r="AJ202" s="14">
        <v>1</v>
      </c>
      <c r="AK202" s="17" t="s">
        <v>537</v>
      </c>
      <c r="AL202" s="17" t="s">
        <v>507</v>
      </c>
      <c r="AM202" s="17" t="s">
        <v>544</v>
      </c>
      <c r="AN202" s="17" t="s">
        <v>536</v>
      </c>
      <c r="AO202" s="16">
        <f t="shared" si="15"/>
        <v>0</v>
      </c>
      <c r="AP202">
        <v>0</v>
      </c>
      <c r="AQ202" s="20">
        <v>21</v>
      </c>
      <c r="AR202" s="17" t="s">
        <v>536</v>
      </c>
      <c r="AS202" s="17" t="s">
        <v>522</v>
      </c>
      <c r="AT202" s="12">
        <v>0</v>
      </c>
      <c r="AU202" s="17"/>
      <c r="AV202" s="17">
        <v>0</v>
      </c>
      <c r="AW202" s="17">
        <v>0</v>
      </c>
      <c r="AX202" s="40"/>
      <c r="AY202" s="16"/>
      <c r="AZ202" s="40"/>
      <c r="BA202" s="20"/>
    </row>
    <row r="203" spans="1:53" x14ac:dyDescent="0.4">
      <c r="A203">
        <v>153</v>
      </c>
      <c r="B203" s="13">
        <v>1</v>
      </c>
      <c r="C203" s="14">
        <v>1</v>
      </c>
      <c r="D203" s="17" t="s">
        <v>545</v>
      </c>
      <c r="E203" s="14">
        <v>0</v>
      </c>
      <c r="F203" s="14">
        <v>3</v>
      </c>
      <c r="G203" s="14">
        <v>1</v>
      </c>
      <c r="H203" s="14">
        <v>0</v>
      </c>
      <c r="I203" s="14">
        <f t="shared" si="13"/>
        <v>296</v>
      </c>
      <c r="J203" s="14">
        <f t="shared" si="14"/>
        <v>288</v>
      </c>
      <c r="K203" s="14">
        <v>24</v>
      </c>
      <c r="L203" s="12">
        <v>1</v>
      </c>
      <c r="M203" s="17" t="str">
        <f t="shared" si="12"/>
        <v xml:space="preserve">8 </v>
      </c>
      <c r="N203" s="18" t="s">
        <v>546</v>
      </c>
      <c r="O203" s="14">
        <v>5</v>
      </c>
      <c r="P203" s="14">
        <v>1</v>
      </c>
      <c r="Q203" s="14">
        <v>1</v>
      </c>
      <c r="R203" s="14">
        <v>0</v>
      </c>
      <c r="S203" s="14">
        <v>1</v>
      </c>
      <c r="T203" s="14">
        <v>0</v>
      </c>
      <c r="U203" s="14">
        <v>0</v>
      </c>
      <c r="V203" s="19">
        <v>0.66527777777777797</v>
      </c>
      <c r="W203" s="17" t="s">
        <v>516</v>
      </c>
      <c r="X203" s="14">
        <v>1</v>
      </c>
      <c r="Y203" s="20">
        <v>9</v>
      </c>
      <c r="Z203" s="17">
        <v>0</v>
      </c>
      <c r="AA203" s="17">
        <v>1</v>
      </c>
      <c r="AB203" s="17" t="s">
        <v>58</v>
      </c>
      <c r="AC203">
        <v>2</v>
      </c>
      <c r="AD203">
        <v>0</v>
      </c>
      <c r="AE203" s="17"/>
      <c r="AF203" s="17"/>
      <c r="AG203" s="17"/>
      <c r="AH203" s="14">
        <v>0</v>
      </c>
      <c r="AI203" s="14">
        <v>0</v>
      </c>
      <c r="AJ203" s="14">
        <v>0</v>
      </c>
      <c r="AK203" s="17" t="s">
        <v>507</v>
      </c>
      <c r="AL203" s="17" t="s">
        <v>64</v>
      </c>
      <c r="AM203" s="17" t="s">
        <v>64</v>
      </c>
      <c r="AN203" s="17" t="s">
        <v>64</v>
      </c>
      <c r="AO203" s="16">
        <f t="shared" si="15"/>
        <v>1</v>
      </c>
      <c r="AP203">
        <v>1</v>
      </c>
      <c r="AQ203" s="20">
        <v>9</v>
      </c>
      <c r="AR203" s="17" t="s">
        <v>64</v>
      </c>
      <c r="AS203" s="17" t="s">
        <v>1744</v>
      </c>
      <c r="AT203" s="12">
        <v>0</v>
      </c>
      <c r="AU203" s="17"/>
      <c r="AV203" s="17">
        <v>1</v>
      </c>
      <c r="AW203" s="17">
        <v>0</v>
      </c>
      <c r="AX203" s="40"/>
      <c r="AY203" s="16"/>
      <c r="AZ203" s="40"/>
      <c r="BA203" s="20"/>
    </row>
    <row r="204" spans="1:53" x14ac:dyDescent="0.4">
      <c r="A204">
        <v>351</v>
      </c>
      <c r="B204" s="13">
        <v>0</v>
      </c>
      <c r="C204" s="14">
        <v>0</v>
      </c>
      <c r="D204" s="17" t="s">
        <v>544</v>
      </c>
      <c r="E204" s="14">
        <v>0</v>
      </c>
      <c r="F204" s="14">
        <v>3</v>
      </c>
      <c r="G204" s="14">
        <v>4</v>
      </c>
      <c r="H204" s="14">
        <v>0</v>
      </c>
      <c r="I204" s="14">
        <f t="shared" si="13"/>
        <v>411</v>
      </c>
      <c r="J204" s="14">
        <f t="shared" si="14"/>
        <v>408</v>
      </c>
      <c r="K204" s="14">
        <v>34</v>
      </c>
      <c r="L204" s="12">
        <v>2</v>
      </c>
      <c r="M204" s="17" t="str">
        <f t="shared" si="12"/>
        <v xml:space="preserve">3 </v>
      </c>
      <c r="N204" s="18" t="s">
        <v>547</v>
      </c>
      <c r="O204" s="14">
        <v>2</v>
      </c>
      <c r="P204" s="14">
        <v>0</v>
      </c>
      <c r="Q204" s="14">
        <v>1</v>
      </c>
      <c r="R204" s="14">
        <v>0</v>
      </c>
      <c r="S204" s="14">
        <v>0</v>
      </c>
      <c r="T204" s="14">
        <v>0</v>
      </c>
      <c r="U204" s="14">
        <v>0</v>
      </c>
      <c r="V204" s="19">
        <v>0.54097222222222197</v>
      </c>
      <c r="W204" s="17" t="s">
        <v>548</v>
      </c>
      <c r="X204" s="14">
        <v>0</v>
      </c>
      <c r="Y204" s="20">
        <v>15</v>
      </c>
      <c r="Z204" s="17">
        <v>0</v>
      </c>
      <c r="AA204" s="17">
        <v>1</v>
      </c>
      <c r="AB204" s="17" t="s">
        <v>58</v>
      </c>
      <c r="AC204">
        <v>2</v>
      </c>
      <c r="AD204">
        <v>0</v>
      </c>
      <c r="AE204" s="17"/>
      <c r="AF204" s="17"/>
      <c r="AG204" s="17"/>
      <c r="AH204" s="14">
        <v>0</v>
      </c>
      <c r="AI204" s="14">
        <v>0</v>
      </c>
      <c r="AJ204" s="14">
        <v>1</v>
      </c>
      <c r="AK204" s="17" t="s">
        <v>549</v>
      </c>
      <c r="AL204" s="17" t="s">
        <v>549</v>
      </c>
      <c r="AM204" s="17" t="s">
        <v>550</v>
      </c>
      <c r="AN204" s="17" t="s">
        <v>536</v>
      </c>
      <c r="AO204" s="16">
        <f t="shared" si="15"/>
        <v>1</v>
      </c>
      <c r="AP204">
        <v>1</v>
      </c>
      <c r="AQ204" s="20">
        <v>15</v>
      </c>
      <c r="AR204" s="17" t="s">
        <v>536</v>
      </c>
      <c r="AS204" s="17" t="s">
        <v>522</v>
      </c>
      <c r="AT204" s="12">
        <v>0</v>
      </c>
      <c r="AU204" s="17"/>
      <c r="AV204" s="17">
        <v>1</v>
      </c>
      <c r="AW204" s="17">
        <v>0</v>
      </c>
      <c r="AX204" s="40"/>
      <c r="AY204" s="16"/>
      <c r="AZ204" s="40"/>
      <c r="BA204" s="20"/>
    </row>
    <row r="205" spans="1:53" x14ac:dyDescent="0.4">
      <c r="A205">
        <v>625</v>
      </c>
      <c r="B205" s="13">
        <v>1</v>
      </c>
      <c r="C205" s="14">
        <v>0</v>
      </c>
      <c r="D205" s="17" t="s">
        <v>544</v>
      </c>
      <c r="E205" s="14">
        <v>0</v>
      </c>
      <c r="F205" s="14">
        <v>3</v>
      </c>
      <c r="G205" s="14">
        <v>2</v>
      </c>
      <c r="H205" s="14">
        <v>2</v>
      </c>
      <c r="I205" s="14">
        <f t="shared" si="13"/>
        <v>559</v>
      </c>
      <c r="J205" s="14">
        <f t="shared" si="14"/>
        <v>552</v>
      </c>
      <c r="K205" s="14">
        <v>46</v>
      </c>
      <c r="L205" s="12">
        <v>3</v>
      </c>
      <c r="M205" s="17" t="str">
        <f t="shared" si="12"/>
        <v xml:space="preserve">7 </v>
      </c>
      <c r="N205" s="18" t="s">
        <v>441</v>
      </c>
      <c r="O205" s="14">
        <v>1</v>
      </c>
      <c r="P205" s="14">
        <v>0</v>
      </c>
      <c r="Q205" s="14">
        <v>1</v>
      </c>
      <c r="R205" s="14">
        <v>0</v>
      </c>
      <c r="S205" s="14">
        <v>1</v>
      </c>
      <c r="T205" s="14">
        <v>1</v>
      </c>
      <c r="U205" s="14">
        <v>0</v>
      </c>
      <c r="V205" s="19">
        <v>0.44791666666666702</v>
      </c>
      <c r="W205" s="17" t="s">
        <v>551</v>
      </c>
      <c r="X205" s="14">
        <v>1</v>
      </c>
      <c r="Y205" s="20">
        <v>23</v>
      </c>
      <c r="Z205" s="17">
        <v>1</v>
      </c>
      <c r="AA205" s="17">
        <v>0</v>
      </c>
      <c r="AB205" s="17" t="s">
        <v>152</v>
      </c>
      <c r="AC205">
        <v>2</v>
      </c>
      <c r="AD205">
        <v>0</v>
      </c>
      <c r="AE205" s="17"/>
      <c r="AF205" s="17"/>
      <c r="AG205" s="17"/>
      <c r="AH205" s="14">
        <v>0</v>
      </c>
      <c r="AI205" s="14">
        <v>0</v>
      </c>
      <c r="AJ205" s="14">
        <v>1</v>
      </c>
      <c r="AK205" s="17" t="s">
        <v>549</v>
      </c>
      <c r="AL205" s="17" t="s">
        <v>549</v>
      </c>
      <c r="AM205" s="17" t="s">
        <v>550</v>
      </c>
      <c r="AN205" s="17" t="s">
        <v>552</v>
      </c>
      <c r="AO205" s="16">
        <f t="shared" si="15"/>
        <v>1</v>
      </c>
      <c r="AP205">
        <v>1</v>
      </c>
      <c r="AQ205" s="20">
        <v>23</v>
      </c>
      <c r="AR205" s="17" t="s">
        <v>552</v>
      </c>
      <c r="AS205" s="17" t="s">
        <v>1751</v>
      </c>
      <c r="AT205" s="12">
        <v>0</v>
      </c>
      <c r="AU205" s="17"/>
      <c r="AV205" s="17">
        <v>0</v>
      </c>
      <c r="AW205" s="17">
        <v>1</v>
      </c>
      <c r="AX205" s="40"/>
      <c r="AY205" s="16"/>
      <c r="AZ205" s="40"/>
      <c r="BA205" s="20"/>
    </row>
    <row r="206" spans="1:53" x14ac:dyDescent="0.4">
      <c r="A206">
        <v>409</v>
      </c>
      <c r="B206" s="13">
        <v>1</v>
      </c>
      <c r="C206" s="14">
        <v>0</v>
      </c>
      <c r="D206" s="17" t="s">
        <v>544</v>
      </c>
      <c r="E206" s="14">
        <v>0</v>
      </c>
      <c r="F206" s="14">
        <v>3</v>
      </c>
      <c r="G206" s="14">
        <v>3</v>
      </c>
      <c r="H206" s="14">
        <v>1</v>
      </c>
      <c r="I206" s="14">
        <f t="shared" si="13"/>
        <v>619</v>
      </c>
      <c r="J206" s="14">
        <f t="shared" si="14"/>
        <v>612</v>
      </c>
      <c r="K206" s="14">
        <v>51</v>
      </c>
      <c r="L206" s="12">
        <v>5</v>
      </c>
      <c r="M206" s="17" t="str">
        <f t="shared" si="12"/>
        <v xml:space="preserve">7 </v>
      </c>
      <c r="N206" s="18" t="s">
        <v>553</v>
      </c>
      <c r="O206" s="14">
        <v>3</v>
      </c>
      <c r="P206" s="14">
        <v>1</v>
      </c>
      <c r="Q206" s="14">
        <v>1</v>
      </c>
      <c r="R206" s="14">
        <v>0</v>
      </c>
      <c r="S206" s="14">
        <v>1</v>
      </c>
      <c r="T206" s="14">
        <v>1</v>
      </c>
      <c r="U206" s="14">
        <v>0</v>
      </c>
      <c r="V206" s="19">
        <v>0.71180555555555602</v>
      </c>
      <c r="W206" s="17" t="s">
        <v>548</v>
      </c>
      <c r="X206" s="14">
        <v>1</v>
      </c>
      <c r="Y206" s="20">
        <v>15</v>
      </c>
      <c r="Z206" s="17">
        <v>1</v>
      </c>
      <c r="AA206" s="17">
        <v>0</v>
      </c>
      <c r="AB206" s="17" t="s">
        <v>554</v>
      </c>
      <c r="AC206">
        <v>4</v>
      </c>
      <c r="AD206">
        <v>1</v>
      </c>
      <c r="AE206" s="17">
        <v>2</v>
      </c>
      <c r="AF206" s="17"/>
      <c r="AG206" s="17"/>
      <c r="AH206" s="14">
        <v>0</v>
      </c>
      <c r="AI206" s="14">
        <v>0</v>
      </c>
      <c r="AJ206" s="14">
        <v>0</v>
      </c>
      <c r="AK206" s="17" t="s">
        <v>549</v>
      </c>
      <c r="AL206" s="17" t="s">
        <v>64</v>
      </c>
      <c r="AM206" s="17" t="s">
        <v>64</v>
      </c>
      <c r="AN206" s="17" t="s">
        <v>64</v>
      </c>
      <c r="AO206" s="16">
        <f t="shared" si="15"/>
        <v>1</v>
      </c>
      <c r="AP206">
        <v>1</v>
      </c>
      <c r="AQ206" s="20">
        <v>15</v>
      </c>
      <c r="AR206" s="17" t="s">
        <v>64</v>
      </c>
      <c r="AS206" s="17" t="s">
        <v>1744</v>
      </c>
      <c r="AT206" s="12">
        <v>0</v>
      </c>
      <c r="AU206" s="17"/>
      <c r="AV206" s="17">
        <v>0</v>
      </c>
      <c r="AW206" s="17">
        <v>1</v>
      </c>
      <c r="AX206" s="40"/>
      <c r="AY206" s="16"/>
      <c r="AZ206" s="40"/>
      <c r="BA206" s="20"/>
    </row>
    <row r="207" spans="1:53" x14ac:dyDescent="0.4">
      <c r="A207">
        <v>619</v>
      </c>
      <c r="B207" s="13">
        <v>0</v>
      </c>
      <c r="C207" s="14">
        <v>1</v>
      </c>
      <c r="D207" s="17" t="s">
        <v>544</v>
      </c>
      <c r="E207" s="14">
        <v>0</v>
      </c>
      <c r="F207" s="14">
        <v>1</v>
      </c>
      <c r="G207" s="14">
        <v>2</v>
      </c>
      <c r="H207" s="14">
        <v>4</v>
      </c>
      <c r="I207" s="14">
        <f t="shared" si="13"/>
        <v>484</v>
      </c>
      <c r="J207" s="14">
        <f t="shared" si="14"/>
        <v>480</v>
      </c>
      <c r="K207" s="14">
        <v>40</v>
      </c>
      <c r="L207" s="12">
        <v>3</v>
      </c>
      <c r="M207" s="17" t="str">
        <f t="shared" si="12"/>
        <v xml:space="preserve">4 </v>
      </c>
      <c r="N207" s="18" t="s">
        <v>555</v>
      </c>
      <c r="O207" s="14">
        <v>2</v>
      </c>
      <c r="P207" s="14">
        <v>1</v>
      </c>
      <c r="Q207" s="14">
        <v>1</v>
      </c>
      <c r="R207" s="14">
        <v>0</v>
      </c>
      <c r="S207" s="14">
        <v>1</v>
      </c>
      <c r="T207" s="14">
        <v>1</v>
      </c>
      <c r="U207" s="14">
        <v>1</v>
      </c>
      <c r="V207" s="19">
        <v>0.99236111111111103</v>
      </c>
      <c r="W207" s="17" t="s">
        <v>556</v>
      </c>
      <c r="X207" s="14">
        <v>1</v>
      </c>
      <c r="Y207" s="20">
        <v>37</v>
      </c>
      <c r="Z207" s="17">
        <v>0</v>
      </c>
      <c r="AA207" s="17">
        <v>1</v>
      </c>
      <c r="AB207" s="17" t="s">
        <v>53</v>
      </c>
      <c r="AC207">
        <v>2</v>
      </c>
      <c r="AD207">
        <v>0</v>
      </c>
      <c r="AE207" s="17"/>
      <c r="AF207" s="17"/>
      <c r="AG207" s="17"/>
      <c r="AH207" s="14">
        <v>0</v>
      </c>
      <c r="AI207" s="14">
        <v>0</v>
      </c>
      <c r="AJ207" s="14">
        <v>1</v>
      </c>
      <c r="AK207" s="17" t="s">
        <v>549</v>
      </c>
      <c r="AL207" s="17" t="s">
        <v>549</v>
      </c>
      <c r="AM207" s="17" t="s">
        <v>550</v>
      </c>
      <c r="AN207" s="17" t="s">
        <v>557</v>
      </c>
      <c r="AO207" s="16">
        <f t="shared" si="15"/>
        <v>1</v>
      </c>
      <c r="AP207">
        <v>1</v>
      </c>
      <c r="AQ207" s="20">
        <v>37</v>
      </c>
      <c r="AR207" s="17" t="s">
        <v>557</v>
      </c>
      <c r="AS207" s="17" t="s">
        <v>540</v>
      </c>
      <c r="AT207" s="12">
        <v>0</v>
      </c>
      <c r="AU207" s="17"/>
      <c r="AV207" s="17">
        <v>1</v>
      </c>
      <c r="AW207" s="17">
        <v>0</v>
      </c>
      <c r="AX207" s="40"/>
      <c r="AY207" s="16"/>
      <c r="AZ207" s="40"/>
      <c r="BA207" s="20"/>
    </row>
    <row r="208" spans="1:53" x14ac:dyDescent="0.4">
      <c r="A208">
        <v>242</v>
      </c>
      <c r="B208" s="13">
        <v>0</v>
      </c>
      <c r="C208" s="14">
        <v>0</v>
      </c>
      <c r="D208" s="17" t="s">
        <v>549</v>
      </c>
      <c r="E208" s="14">
        <v>0</v>
      </c>
      <c r="F208" s="14">
        <v>1</v>
      </c>
      <c r="G208" s="14">
        <v>5</v>
      </c>
      <c r="H208" s="14">
        <v>1</v>
      </c>
      <c r="I208" s="14">
        <f t="shared" si="13"/>
        <v>583</v>
      </c>
      <c r="J208" s="14">
        <f t="shared" si="14"/>
        <v>576</v>
      </c>
      <c r="K208" s="14">
        <v>48</v>
      </c>
      <c r="L208" s="12">
        <v>3</v>
      </c>
      <c r="M208" s="17" t="str">
        <f t="shared" si="12"/>
        <v xml:space="preserve">7 </v>
      </c>
      <c r="N208" s="18" t="s">
        <v>558</v>
      </c>
      <c r="O208" s="14">
        <v>0</v>
      </c>
      <c r="P208" s="14">
        <v>0</v>
      </c>
      <c r="Q208" s="14">
        <v>0</v>
      </c>
      <c r="R208" s="14">
        <v>0</v>
      </c>
      <c r="S208" s="14">
        <v>1</v>
      </c>
      <c r="T208" s="14">
        <v>1</v>
      </c>
      <c r="U208" s="14">
        <v>0</v>
      </c>
      <c r="V208" s="19">
        <v>0.60555555555555596</v>
      </c>
      <c r="W208" s="17" t="s">
        <v>536</v>
      </c>
      <c r="X208" s="14">
        <v>1</v>
      </c>
      <c r="Y208" s="20">
        <v>11</v>
      </c>
      <c r="Z208" s="17">
        <v>0</v>
      </c>
      <c r="AA208" s="17">
        <v>0</v>
      </c>
      <c r="AB208" s="17" t="s">
        <v>148</v>
      </c>
      <c r="AC208">
        <v>1</v>
      </c>
      <c r="AD208">
        <v>1</v>
      </c>
      <c r="AE208" s="17">
        <v>4</v>
      </c>
      <c r="AF208" s="17"/>
      <c r="AG208" s="17"/>
      <c r="AH208" s="14">
        <v>1</v>
      </c>
      <c r="AI208" s="14">
        <v>0</v>
      </c>
      <c r="AJ208" s="14">
        <v>0</v>
      </c>
      <c r="AK208" s="17" t="s">
        <v>559</v>
      </c>
      <c r="AL208" s="17" t="s">
        <v>64</v>
      </c>
      <c r="AM208" s="17" t="s">
        <v>64</v>
      </c>
      <c r="AN208" s="17" t="s">
        <v>64</v>
      </c>
      <c r="AO208" s="16">
        <f t="shared" si="15"/>
        <v>1</v>
      </c>
      <c r="AP208">
        <v>1</v>
      </c>
      <c r="AQ208" s="20">
        <v>11</v>
      </c>
      <c r="AR208" s="17" t="s">
        <v>64</v>
      </c>
      <c r="AS208" s="17" t="s">
        <v>1744</v>
      </c>
      <c r="AT208" s="12">
        <v>0</v>
      </c>
      <c r="AU208" s="17"/>
      <c r="AV208" s="17">
        <v>0</v>
      </c>
      <c r="AW208" s="17">
        <v>0</v>
      </c>
      <c r="AX208" s="40"/>
      <c r="AY208" s="16"/>
      <c r="AZ208" s="40"/>
      <c r="BA208" s="20"/>
    </row>
    <row r="209" spans="1:53" x14ac:dyDescent="0.4">
      <c r="A209">
        <v>128</v>
      </c>
      <c r="B209" s="13">
        <v>1</v>
      </c>
      <c r="C209" s="14">
        <v>0</v>
      </c>
      <c r="D209" s="17" t="s">
        <v>559</v>
      </c>
      <c r="E209" s="14">
        <v>0</v>
      </c>
      <c r="F209" s="14">
        <v>0</v>
      </c>
      <c r="G209" s="14">
        <v>3</v>
      </c>
      <c r="H209" s="14">
        <v>2</v>
      </c>
      <c r="I209" s="14">
        <f t="shared" si="13"/>
        <v>503</v>
      </c>
      <c r="J209" s="14">
        <f t="shared" si="14"/>
        <v>492</v>
      </c>
      <c r="K209" s="14">
        <v>41</v>
      </c>
      <c r="L209" s="12">
        <v>3</v>
      </c>
      <c r="M209" s="17" t="str">
        <f t="shared" si="12"/>
        <v>11</v>
      </c>
      <c r="N209" s="18" t="s">
        <v>134</v>
      </c>
      <c r="O209" s="14">
        <v>0</v>
      </c>
      <c r="P209" s="14">
        <v>1</v>
      </c>
      <c r="Q209" s="14">
        <v>1</v>
      </c>
      <c r="R209" s="14">
        <v>0</v>
      </c>
      <c r="S209" s="14">
        <v>0</v>
      </c>
      <c r="T209" s="14">
        <v>1</v>
      </c>
      <c r="U209" s="14">
        <v>0</v>
      </c>
      <c r="V209" s="19">
        <v>0.51736111111111105</v>
      </c>
      <c r="W209" s="17" t="s">
        <v>560</v>
      </c>
      <c r="X209" s="14">
        <v>1</v>
      </c>
      <c r="Y209" s="20">
        <v>42</v>
      </c>
      <c r="Z209" s="17">
        <v>0</v>
      </c>
      <c r="AA209" s="17">
        <v>0</v>
      </c>
      <c r="AB209" s="17" t="s">
        <v>115</v>
      </c>
      <c r="AC209">
        <v>3</v>
      </c>
      <c r="AD209">
        <v>0</v>
      </c>
      <c r="AE209" s="17"/>
      <c r="AF209" s="17"/>
      <c r="AG209" s="17"/>
      <c r="AH209" s="14">
        <v>0</v>
      </c>
      <c r="AI209" s="14">
        <v>0</v>
      </c>
      <c r="AJ209" s="14">
        <v>1</v>
      </c>
      <c r="AK209" s="17" t="s">
        <v>559</v>
      </c>
      <c r="AL209" s="17" t="s">
        <v>550</v>
      </c>
      <c r="AM209" s="17" t="s">
        <v>516</v>
      </c>
      <c r="AN209" s="17" t="s">
        <v>561</v>
      </c>
      <c r="AO209" s="16">
        <f t="shared" si="15"/>
        <v>0</v>
      </c>
      <c r="AP209">
        <v>0</v>
      </c>
      <c r="AQ209" s="20">
        <v>42</v>
      </c>
      <c r="AR209" s="17" t="s">
        <v>561</v>
      </c>
      <c r="AS209" s="17" t="s">
        <v>1752</v>
      </c>
      <c r="AT209" s="12">
        <v>0</v>
      </c>
      <c r="AU209" s="17"/>
      <c r="AV209" s="17">
        <v>0</v>
      </c>
      <c r="AW209" s="17">
        <v>0</v>
      </c>
      <c r="AX209" s="40"/>
      <c r="AY209" s="16"/>
      <c r="AZ209" s="40"/>
      <c r="BA209" s="20"/>
    </row>
    <row r="210" spans="1:53" x14ac:dyDescent="0.4">
      <c r="A210">
        <v>397</v>
      </c>
      <c r="B210" s="13">
        <v>1</v>
      </c>
      <c r="C210" s="14">
        <v>1</v>
      </c>
      <c r="D210" s="17" t="s">
        <v>562</v>
      </c>
      <c r="E210" s="14">
        <v>0</v>
      </c>
      <c r="F210" s="14">
        <v>3</v>
      </c>
      <c r="G210" s="14">
        <v>3</v>
      </c>
      <c r="H210" s="14">
        <v>2</v>
      </c>
      <c r="I210" s="14">
        <f t="shared" si="13"/>
        <v>498</v>
      </c>
      <c r="J210" s="14">
        <f t="shared" si="14"/>
        <v>492</v>
      </c>
      <c r="K210" s="14">
        <v>41</v>
      </c>
      <c r="L210" s="12">
        <v>3</v>
      </c>
      <c r="M210" s="17" t="str">
        <f t="shared" si="12"/>
        <v xml:space="preserve">6 </v>
      </c>
      <c r="N210" s="18" t="s">
        <v>563</v>
      </c>
      <c r="O210" s="14">
        <v>4</v>
      </c>
      <c r="P210" s="14">
        <v>0</v>
      </c>
      <c r="Q210" s="14">
        <v>0</v>
      </c>
      <c r="R210" s="14">
        <v>0</v>
      </c>
      <c r="S210" s="14">
        <v>1</v>
      </c>
      <c r="T210" s="14">
        <v>1</v>
      </c>
      <c r="U210" s="14">
        <v>0</v>
      </c>
      <c r="V210" s="19">
        <v>0.485416666666667</v>
      </c>
      <c r="W210" s="17" t="s">
        <v>560</v>
      </c>
      <c r="X210" s="14">
        <v>1</v>
      </c>
      <c r="Y210" s="20">
        <v>41</v>
      </c>
      <c r="Z210" s="17">
        <v>0</v>
      </c>
      <c r="AA210" s="17">
        <v>0</v>
      </c>
      <c r="AB210" s="17" t="s">
        <v>437</v>
      </c>
      <c r="AC210">
        <v>3</v>
      </c>
      <c r="AD210">
        <v>0</v>
      </c>
      <c r="AE210" s="17"/>
      <c r="AF210" s="17"/>
      <c r="AG210" s="17"/>
      <c r="AH210" s="14">
        <v>0</v>
      </c>
      <c r="AI210" s="14">
        <v>0</v>
      </c>
      <c r="AJ210" s="14">
        <v>1</v>
      </c>
      <c r="AK210" s="17" t="s">
        <v>550</v>
      </c>
      <c r="AL210" s="17" t="s">
        <v>516</v>
      </c>
      <c r="AM210" s="17" t="s">
        <v>552</v>
      </c>
      <c r="AN210" s="17" t="s">
        <v>561</v>
      </c>
      <c r="AO210" s="16">
        <f t="shared" si="15"/>
        <v>2</v>
      </c>
      <c r="AP210">
        <v>1</v>
      </c>
      <c r="AQ210" s="20">
        <v>41</v>
      </c>
      <c r="AR210" s="17" t="s">
        <v>604</v>
      </c>
      <c r="AS210" s="17" t="s">
        <v>1752</v>
      </c>
      <c r="AT210" s="12">
        <v>0</v>
      </c>
      <c r="AU210" s="17"/>
      <c r="AV210" s="17">
        <v>0</v>
      </c>
      <c r="AW210" s="17">
        <v>0</v>
      </c>
      <c r="AX210" s="40"/>
      <c r="AY210" s="16"/>
      <c r="AZ210" s="40"/>
      <c r="BA210" s="20"/>
    </row>
    <row r="211" spans="1:53" x14ac:dyDescent="0.4">
      <c r="A211">
        <v>38</v>
      </c>
      <c r="B211" s="13">
        <v>0</v>
      </c>
      <c r="C211" s="14">
        <v>0</v>
      </c>
      <c r="D211" s="17" t="s">
        <v>564</v>
      </c>
      <c r="E211" s="14">
        <v>1</v>
      </c>
      <c r="F211" s="14">
        <v>0</v>
      </c>
      <c r="G211" s="14">
        <v>1</v>
      </c>
      <c r="H211" s="14">
        <v>4</v>
      </c>
      <c r="I211" s="14">
        <f t="shared" si="13"/>
        <v>481</v>
      </c>
      <c r="J211" s="14">
        <f t="shared" si="14"/>
        <v>480</v>
      </c>
      <c r="K211" s="14">
        <v>40</v>
      </c>
      <c r="L211" s="12">
        <v>3</v>
      </c>
      <c r="M211" s="17" t="str">
        <f t="shared" si="12"/>
        <v xml:space="preserve">1 </v>
      </c>
      <c r="N211" s="18" t="s">
        <v>565</v>
      </c>
      <c r="O211" s="14">
        <v>5</v>
      </c>
      <c r="P211" s="14">
        <v>1</v>
      </c>
      <c r="Q211" s="14">
        <v>0</v>
      </c>
      <c r="R211" s="14">
        <v>1</v>
      </c>
      <c r="S211" s="14">
        <v>1</v>
      </c>
      <c r="T211" s="14">
        <v>1</v>
      </c>
      <c r="U211" s="14">
        <v>1</v>
      </c>
      <c r="V211" s="19">
        <v>0.94791666666666696</v>
      </c>
      <c r="W211" s="17" t="s">
        <v>536</v>
      </c>
      <c r="X211" s="14">
        <v>0</v>
      </c>
      <c r="Y211" s="20">
        <v>4</v>
      </c>
      <c r="Z211" s="17">
        <v>0</v>
      </c>
      <c r="AA211" s="17">
        <v>0</v>
      </c>
      <c r="AB211" s="17" t="s">
        <v>148</v>
      </c>
      <c r="AC211">
        <v>1</v>
      </c>
      <c r="AD211">
        <v>0</v>
      </c>
      <c r="AE211" s="17"/>
      <c r="AF211" s="17"/>
      <c r="AG211" s="17"/>
      <c r="AH211" s="14">
        <v>1</v>
      </c>
      <c r="AI211" s="14">
        <v>0</v>
      </c>
      <c r="AJ211" s="14">
        <v>0</v>
      </c>
      <c r="AK211" s="17" t="s">
        <v>552</v>
      </c>
      <c r="AL211" s="17" t="s">
        <v>64</v>
      </c>
      <c r="AM211" s="17" t="s">
        <v>64</v>
      </c>
      <c r="AN211" s="17" t="s">
        <v>64</v>
      </c>
      <c r="AO211" s="16">
        <f t="shared" si="15"/>
        <v>1</v>
      </c>
      <c r="AP211">
        <v>1</v>
      </c>
      <c r="AQ211" s="20">
        <v>4</v>
      </c>
      <c r="AR211" s="17" t="s">
        <v>64</v>
      </c>
      <c r="AS211" s="17" t="s">
        <v>1744</v>
      </c>
      <c r="AT211" s="12">
        <v>0</v>
      </c>
      <c r="AU211" s="17"/>
      <c r="AV211" s="17">
        <v>0</v>
      </c>
      <c r="AW211" s="17">
        <v>0</v>
      </c>
      <c r="AX211" s="40"/>
      <c r="AY211" s="16"/>
      <c r="AZ211" s="40"/>
      <c r="BA211" s="20"/>
    </row>
    <row r="212" spans="1:53" x14ac:dyDescent="0.4">
      <c r="A212">
        <v>60</v>
      </c>
      <c r="B212" s="13">
        <v>0</v>
      </c>
      <c r="C212" s="14">
        <v>0</v>
      </c>
      <c r="D212" s="17" t="s">
        <v>522</v>
      </c>
      <c r="E212" s="14">
        <v>1</v>
      </c>
      <c r="F212" s="14">
        <v>1</v>
      </c>
      <c r="G212" s="14">
        <v>5</v>
      </c>
      <c r="H212" s="14">
        <v>0</v>
      </c>
      <c r="I212" s="14">
        <f t="shared" si="13"/>
        <v>338</v>
      </c>
      <c r="J212" s="14">
        <f t="shared" si="14"/>
        <v>336</v>
      </c>
      <c r="K212" s="14">
        <v>28</v>
      </c>
      <c r="L212" s="12">
        <v>1</v>
      </c>
      <c r="M212" s="17" t="str">
        <f t="shared" si="12"/>
        <v xml:space="preserve">2 </v>
      </c>
      <c r="N212" s="18" t="s">
        <v>108</v>
      </c>
      <c r="O212" s="14">
        <v>0</v>
      </c>
      <c r="P212" s="14">
        <v>0</v>
      </c>
      <c r="Q212" s="14">
        <v>1</v>
      </c>
      <c r="R212" s="14">
        <v>0</v>
      </c>
      <c r="S212" s="14">
        <v>1</v>
      </c>
      <c r="T212" s="14">
        <v>1</v>
      </c>
      <c r="U212" s="14">
        <v>0</v>
      </c>
      <c r="V212" s="19">
        <v>0.59166666666666701</v>
      </c>
      <c r="W212" s="17" t="s">
        <v>557</v>
      </c>
      <c r="X212" s="14">
        <v>1</v>
      </c>
      <c r="Y212" s="20">
        <v>19</v>
      </c>
      <c r="Z212" s="17">
        <v>1</v>
      </c>
      <c r="AA212" s="17">
        <v>0</v>
      </c>
      <c r="AB212" s="17" t="s">
        <v>566</v>
      </c>
      <c r="AC212">
        <v>1</v>
      </c>
      <c r="AD212">
        <v>0</v>
      </c>
      <c r="AE212" s="17"/>
      <c r="AF212" s="17"/>
      <c r="AG212" s="17"/>
      <c r="AH212" s="14">
        <v>0</v>
      </c>
      <c r="AI212" s="14">
        <v>1</v>
      </c>
      <c r="AJ212" s="14">
        <v>1</v>
      </c>
      <c r="AK212" s="17" t="s">
        <v>548</v>
      </c>
      <c r="AL212" s="17" t="s">
        <v>543</v>
      </c>
      <c r="AM212" s="17" t="s">
        <v>567</v>
      </c>
      <c r="AN212" s="17" t="s">
        <v>568</v>
      </c>
      <c r="AO212" s="16">
        <f t="shared" si="15"/>
        <v>1</v>
      </c>
      <c r="AP212">
        <v>1</v>
      </c>
      <c r="AQ212" s="20">
        <v>19</v>
      </c>
      <c r="AR212" s="17" t="s">
        <v>568</v>
      </c>
      <c r="AS212" s="17" t="s">
        <v>592</v>
      </c>
      <c r="AT212" s="12">
        <v>0</v>
      </c>
      <c r="AU212" s="17"/>
      <c r="AV212" s="17">
        <v>0</v>
      </c>
      <c r="AW212" s="17">
        <v>1</v>
      </c>
      <c r="AX212" s="40"/>
      <c r="AY212" s="16"/>
      <c r="AZ212" s="40"/>
      <c r="BA212" s="20"/>
    </row>
    <row r="213" spans="1:53" x14ac:dyDescent="0.4">
      <c r="A213">
        <v>416</v>
      </c>
      <c r="B213" s="13">
        <v>0</v>
      </c>
      <c r="C213" s="14">
        <v>0</v>
      </c>
      <c r="D213" s="17" t="s">
        <v>548</v>
      </c>
      <c r="E213" s="14">
        <v>1</v>
      </c>
      <c r="F213" s="14">
        <v>3</v>
      </c>
      <c r="G213" s="14">
        <v>5</v>
      </c>
      <c r="H213" s="14">
        <v>3</v>
      </c>
      <c r="I213" s="14">
        <f t="shared" si="13"/>
        <v>813</v>
      </c>
      <c r="J213" s="14">
        <f t="shared" si="14"/>
        <v>804</v>
      </c>
      <c r="K213" s="14">
        <v>67</v>
      </c>
      <c r="L213" s="12">
        <v>5</v>
      </c>
      <c r="M213" s="17" t="str">
        <f t="shared" si="12"/>
        <v xml:space="preserve">9 </v>
      </c>
      <c r="N213" s="18" t="s">
        <v>569</v>
      </c>
      <c r="O213" s="14">
        <v>1</v>
      </c>
      <c r="P213" s="14">
        <v>0</v>
      </c>
      <c r="Q213" s="14">
        <v>1</v>
      </c>
      <c r="R213" s="14">
        <v>0</v>
      </c>
      <c r="S213" s="14">
        <v>0</v>
      </c>
      <c r="T213" s="14">
        <v>1</v>
      </c>
      <c r="U213" s="14">
        <v>0</v>
      </c>
      <c r="V213" s="19">
        <v>0.51875000000000004</v>
      </c>
      <c r="W213" s="17" t="s">
        <v>556</v>
      </c>
      <c r="X213" s="14">
        <v>1</v>
      </c>
      <c r="Y213" s="20">
        <v>22</v>
      </c>
      <c r="Z213" s="17">
        <v>1</v>
      </c>
      <c r="AA213" s="17">
        <v>0</v>
      </c>
      <c r="AB213" s="17" t="s">
        <v>58</v>
      </c>
      <c r="AC213">
        <v>2</v>
      </c>
      <c r="AD213">
        <v>0</v>
      </c>
      <c r="AE213" s="17"/>
      <c r="AF213" s="17"/>
      <c r="AG213" s="17"/>
      <c r="AH213" s="14">
        <v>0</v>
      </c>
      <c r="AI213" s="14">
        <v>0</v>
      </c>
      <c r="AJ213" s="14">
        <v>1</v>
      </c>
      <c r="AK213" s="17" t="s">
        <v>543</v>
      </c>
      <c r="AL213" s="17" t="s">
        <v>570</v>
      </c>
      <c r="AM213" s="17" t="s">
        <v>567</v>
      </c>
      <c r="AN213" s="17" t="s">
        <v>557</v>
      </c>
      <c r="AO213" s="16">
        <f t="shared" si="15"/>
        <v>1</v>
      </c>
      <c r="AP213">
        <v>1</v>
      </c>
      <c r="AQ213" s="20">
        <v>22</v>
      </c>
      <c r="AR213" s="17" t="s">
        <v>557</v>
      </c>
      <c r="AS213" s="17" t="s">
        <v>597</v>
      </c>
      <c r="AT213" s="12">
        <v>0</v>
      </c>
      <c r="AU213" s="17"/>
      <c r="AV213" s="17">
        <v>0</v>
      </c>
      <c r="AW213" s="17">
        <v>1</v>
      </c>
      <c r="AX213" s="40"/>
      <c r="AY213" s="16"/>
      <c r="AZ213" s="40"/>
      <c r="BA213" s="20"/>
    </row>
    <row r="214" spans="1:53" x14ac:dyDescent="0.4">
      <c r="A214">
        <v>332</v>
      </c>
      <c r="B214" s="13">
        <v>0</v>
      </c>
      <c r="C214" s="14">
        <v>0</v>
      </c>
      <c r="D214" s="17" t="s">
        <v>548</v>
      </c>
      <c r="E214" s="14">
        <v>1</v>
      </c>
      <c r="F214" s="24">
        <v>1</v>
      </c>
      <c r="G214" s="14">
        <v>5</v>
      </c>
      <c r="H214" s="14">
        <v>0</v>
      </c>
      <c r="I214" s="14">
        <f t="shared" si="13"/>
        <v>563</v>
      </c>
      <c r="J214" s="14">
        <f t="shared" si="14"/>
        <v>552</v>
      </c>
      <c r="K214" s="14">
        <v>46</v>
      </c>
      <c r="L214" s="12">
        <v>3</v>
      </c>
      <c r="M214" s="17" t="str">
        <f t="shared" si="12"/>
        <v>11</v>
      </c>
      <c r="N214" s="18" t="s">
        <v>397</v>
      </c>
      <c r="O214" s="14">
        <v>5</v>
      </c>
      <c r="P214" s="14">
        <v>1</v>
      </c>
      <c r="Q214" s="14">
        <v>1</v>
      </c>
      <c r="R214" s="14">
        <v>0</v>
      </c>
      <c r="S214" s="14">
        <v>1</v>
      </c>
      <c r="T214" s="14">
        <v>1</v>
      </c>
      <c r="U214" s="14">
        <v>0</v>
      </c>
      <c r="V214" s="19">
        <v>0.38611111111111102</v>
      </c>
      <c r="W214" s="17" t="s">
        <v>551</v>
      </c>
      <c r="X214" s="14">
        <v>1</v>
      </c>
      <c r="Y214" s="20">
        <v>8</v>
      </c>
      <c r="Z214" s="17">
        <v>0</v>
      </c>
      <c r="AA214" s="17">
        <v>0</v>
      </c>
      <c r="AB214" s="17" t="s">
        <v>97</v>
      </c>
      <c r="AC214">
        <v>2</v>
      </c>
      <c r="AD214">
        <v>1</v>
      </c>
      <c r="AE214" s="17">
        <v>6</v>
      </c>
      <c r="AF214" s="17"/>
      <c r="AG214" s="17"/>
      <c r="AH214" s="14">
        <v>0</v>
      </c>
      <c r="AI214" s="14">
        <v>0</v>
      </c>
      <c r="AJ214" s="14">
        <v>0</v>
      </c>
      <c r="AK214" s="17" t="s">
        <v>543</v>
      </c>
      <c r="AL214" s="17" t="s">
        <v>64</v>
      </c>
      <c r="AM214" s="17" t="s">
        <v>64</v>
      </c>
      <c r="AN214" s="17" t="s">
        <v>64</v>
      </c>
      <c r="AO214" s="16">
        <f t="shared" si="15"/>
        <v>1</v>
      </c>
      <c r="AP214">
        <v>1</v>
      </c>
      <c r="AQ214" s="20">
        <v>8</v>
      </c>
      <c r="AR214" s="17" t="s">
        <v>64</v>
      </c>
      <c r="AS214" s="17" t="s">
        <v>1744</v>
      </c>
      <c r="AT214" s="12">
        <v>0</v>
      </c>
      <c r="AU214" s="17"/>
      <c r="AV214" s="17">
        <v>0</v>
      </c>
      <c r="AW214" s="17">
        <v>0</v>
      </c>
      <c r="AX214" s="40"/>
      <c r="AY214" s="16"/>
      <c r="AZ214" s="40"/>
      <c r="BA214" s="20"/>
    </row>
    <row r="215" spans="1:53" x14ac:dyDescent="0.4">
      <c r="A215">
        <v>246</v>
      </c>
      <c r="B215" s="13">
        <v>0</v>
      </c>
      <c r="C215" s="14">
        <v>1</v>
      </c>
      <c r="D215" s="17" t="s">
        <v>571</v>
      </c>
      <c r="E215" s="14">
        <v>1</v>
      </c>
      <c r="F215" s="14">
        <v>0</v>
      </c>
      <c r="G215" s="14">
        <v>5</v>
      </c>
      <c r="H215" s="14">
        <v>4</v>
      </c>
      <c r="I215" s="14">
        <f t="shared" si="13"/>
        <v>436</v>
      </c>
      <c r="J215" s="14">
        <f t="shared" si="14"/>
        <v>432</v>
      </c>
      <c r="K215" s="14">
        <v>36</v>
      </c>
      <c r="L215" s="12">
        <v>2</v>
      </c>
      <c r="M215" s="17" t="str">
        <f t="shared" si="12"/>
        <v xml:space="preserve">4 </v>
      </c>
      <c r="N215" s="18" t="s">
        <v>338</v>
      </c>
      <c r="O215" s="14">
        <v>0</v>
      </c>
      <c r="P215" s="14">
        <v>1</v>
      </c>
      <c r="Q215" s="14">
        <v>1</v>
      </c>
      <c r="R215" s="14">
        <v>0</v>
      </c>
      <c r="S215" s="14">
        <v>1</v>
      </c>
      <c r="T215" s="14">
        <v>1</v>
      </c>
      <c r="U215" s="14">
        <v>0</v>
      </c>
      <c r="V215" s="19">
        <v>0.54236111111111096</v>
      </c>
      <c r="W215" s="17" t="s">
        <v>572</v>
      </c>
      <c r="X215" s="14">
        <v>1</v>
      </c>
      <c r="Y215" s="20">
        <v>46</v>
      </c>
      <c r="Z215" s="17">
        <v>0</v>
      </c>
      <c r="AA215" s="17">
        <v>0</v>
      </c>
      <c r="AB215" s="17" t="s">
        <v>115</v>
      </c>
      <c r="AC215">
        <v>3</v>
      </c>
      <c r="AD215">
        <v>0</v>
      </c>
      <c r="AE215" s="17"/>
      <c r="AF215" s="17"/>
      <c r="AG215" s="17"/>
      <c r="AH215" s="14">
        <v>0</v>
      </c>
      <c r="AI215" s="14">
        <v>0</v>
      </c>
      <c r="AJ215" s="14">
        <v>1</v>
      </c>
      <c r="AK215" s="17" t="s">
        <v>570</v>
      </c>
      <c r="AL215" s="17" t="s">
        <v>570</v>
      </c>
      <c r="AM215" s="17" t="s">
        <v>567</v>
      </c>
      <c r="AN215" s="17" t="s">
        <v>573</v>
      </c>
      <c r="AO215" s="16">
        <f t="shared" si="15"/>
        <v>2</v>
      </c>
      <c r="AP215">
        <v>1</v>
      </c>
      <c r="AQ215" s="20">
        <v>46</v>
      </c>
      <c r="AR215" s="17" t="s">
        <v>573</v>
      </c>
      <c r="AS215" s="17" t="s">
        <v>580</v>
      </c>
      <c r="AT215" s="12">
        <v>0</v>
      </c>
      <c r="AU215" s="17"/>
      <c r="AV215" s="17">
        <v>0</v>
      </c>
      <c r="AW215" s="17">
        <v>0</v>
      </c>
      <c r="AX215" s="40"/>
      <c r="AY215" s="16"/>
      <c r="AZ215" s="40"/>
      <c r="BA215" s="20"/>
    </row>
    <row r="216" spans="1:53" x14ac:dyDescent="0.4">
      <c r="A216">
        <v>363</v>
      </c>
      <c r="B216" s="13">
        <v>0</v>
      </c>
      <c r="C216" s="14">
        <v>0</v>
      </c>
      <c r="D216" s="17" t="s">
        <v>571</v>
      </c>
      <c r="E216" s="14">
        <v>1</v>
      </c>
      <c r="F216" s="14">
        <v>0</v>
      </c>
      <c r="G216" s="14">
        <v>4</v>
      </c>
      <c r="H216" s="14">
        <v>2</v>
      </c>
      <c r="I216" s="14">
        <f t="shared" si="13"/>
        <v>330</v>
      </c>
      <c r="J216" s="14">
        <f t="shared" si="14"/>
        <v>324</v>
      </c>
      <c r="K216" s="14">
        <v>27</v>
      </c>
      <c r="L216" s="12">
        <v>1</v>
      </c>
      <c r="M216" s="17" t="str">
        <f t="shared" si="12"/>
        <v xml:space="preserve">6 </v>
      </c>
      <c r="N216" s="18" t="s">
        <v>574</v>
      </c>
      <c r="O216" s="14">
        <v>0</v>
      </c>
      <c r="P216" s="14">
        <v>0</v>
      </c>
      <c r="Q216" s="14">
        <v>1</v>
      </c>
      <c r="R216" s="14">
        <v>1</v>
      </c>
      <c r="S216" s="14">
        <v>0</v>
      </c>
      <c r="T216" s="14">
        <v>1</v>
      </c>
      <c r="U216" s="14">
        <v>0</v>
      </c>
      <c r="V216" s="19">
        <v>0.83125000000000004</v>
      </c>
      <c r="W216" s="17" t="s">
        <v>551</v>
      </c>
      <c r="X216" s="14">
        <v>0</v>
      </c>
      <c r="Y216" s="20">
        <v>6</v>
      </c>
      <c r="Z216" s="17">
        <v>1</v>
      </c>
      <c r="AA216" s="17">
        <v>1</v>
      </c>
      <c r="AB216" s="17" t="s">
        <v>179</v>
      </c>
      <c r="AC216">
        <v>6</v>
      </c>
      <c r="AD216">
        <v>0</v>
      </c>
      <c r="AE216" s="17"/>
      <c r="AF216" s="17"/>
      <c r="AG216" s="17"/>
      <c r="AH216" s="14">
        <v>0</v>
      </c>
      <c r="AI216" s="14">
        <v>0</v>
      </c>
      <c r="AJ216" s="14">
        <v>0</v>
      </c>
      <c r="AK216" s="17" t="s">
        <v>570</v>
      </c>
      <c r="AL216" s="17" t="s">
        <v>64</v>
      </c>
      <c r="AM216" s="17" t="s">
        <v>64</v>
      </c>
      <c r="AN216" s="17" t="s">
        <v>64</v>
      </c>
      <c r="AO216" s="16">
        <f t="shared" si="15"/>
        <v>2</v>
      </c>
      <c r="AP216">
        <v>1</v>
      </c>
      <c r="AQ216" s="20">
        <v>6</v>
      </c>
      <c r="AR216" s="17" t="s">
        <v>64</v>
      </c>
      <c r="AS216" s="17" t="s">
        <v>1744</v>
      </c>
      <c r="AT216" s="12">
        <v>0</v>
      </c>
      <c r="AU216" s="17"/>
      <c r="AV216" s="17">
        <v>1</v>
      </c>
      <c r="AW216" s="17">
        <v>1</v>
      </c>
      <c r="AX216" s="40"/>
      <c r="AY216" s="16"/>
      <c r="AZ216" s="40"/>
      <c r="BA216" s="20"/>
    </row>
    <row r="217" spans="1:53" x14ac:dyDescent="0.4">
      <c r="A217">
        <v>50</v>
      </c>
      <c r="B217" s="13">
        <v>0</v>
      </c>
      <c r="C217" s="14">
        <v>0</v>
      </c>
      <c r="D217" s="17" t="s">
        <v>575</v>
      </c>
      <c r="E217" s="14">
        <v>1</v>
      </c>
      <c r="F217" s="14">
        <v>1</v>
      </c>
      <c r="G217" s="14">
        <v>1</v>
      </c>
      <c r="H217" s="14">
        <v>4</v>
      </c>
      <c r="I217" s="14">
        <f t="shared" si="13"/>
        <v>363</v>
      </c>
      <c r="J217" s="14">
        <f t="shared" si="14"/>
        <v>360</v>
      </c>
      <c r="K217" s="14">
        <v>30</v>
      </c>
      <c r="L217" s="12">
        <v>2</v>
      </c>
      <c r="M217" s="17" t="str">
        <f t="shared" si="12"/>
        <v xml:space="preserve">3 </v>
      </c>
      <c r="N217" s="18" t="s">
        <v>576</v>
      </c>
      <c r="O217" s="14">
        <v>5</v>
      </c>
      <c r="P217" s="14">
        <v>1</v>
      </c>
      <c r="Q217" s="14">
        <v>0</v>
      </c>
      <c r="R217" s="14">
        <v>0</v>
      </c>
      <c r="S217" s="14">
        <v>1</v>
      </c>
      <c r="T217" s="14">
        <v>1</v>
      </c>
      <c r="U217" s="14">
        <v>1</v>
      </c>
      <c r="V217" s="19">
        <v>0.87986111111111098</v>
      </c>
      <c r="W217" s="17" t="s">
        <v>567</v>
      </c>
      <c r="X217" s="14">
        <v>1</v>
      </c>
      <c r="Y217" s="20">
        <v>3</v>
      </c>
      <c r="Z217" s="17">
        <v>0</v>
      </c>
      <c r="AA217" s="17">
        <v>0</v>
      </c>
      <c r="AB217" s="17" t="s">
        <v>577</v>
      </c>
      <c r="AC217">
        <v>1</v>
      </c>
      <c r="AD217">
        <v>1</v>
      </c>
      <c r="AE217" s="17">
        <v>5</v>
      </c>
      <c r="AF217" s="17"/>
      <c r="AG217" s="17"/>
      <c r="AH217" s="14">
        <v>1</v>
      </c>
      <c r="AI217" s="14">
        <v>0</v>
      </c>
      <c r="AJ217" s="14">
        <v>0</v>
      </c>
      <c r="AK217" s="17" t="s">
        <v>570</v>
      </c>
      <c r="AL217" s="17" t="s">
        <v>64</v>
      </c>
      <c r="AM217" s="17" t="s">
        <v>64</v>
      </c>
      <c r="AN217" s="17" t="s">
        <v>64</v>
      </c>
      <c r="AO217" s="16">
        <f t="shared" si="15"/>
        <v>1</v>
      </c>
      <c r="AP217">
        <v>1</v>
      </c>
      <c r="AQ217" s="20">
        <v>3</v>
      </c>
      <c r="AR217" s="17" t="s">
        <v>64</v>
      </c>
      <c r="AS217" s="17" t="s">
        <v>1744</v>
      </c>
      <c r="AT217" s="12">
        <v>0</v>
      </c>
      <c r="AU217" s="17"/>
      <c r="AV217" s="17">
        <v>0</v>
      </c>
      <c r="AW217" s="17">
        <v>0</v>
      </c>
      <c r="AX217" s="40"/>
      <c r="AY217" s="16"/>
      <c r="AZ217" s="40"/>
      <c r="BA217" s="20"/>
    </row>
    <row r="218" spans="1:53" x14ac:dyDescent="0.4">
      <c r="A218">
        <v>502</v>
      </c>
      <c r="B218" s="13">
        <v>0</v>
      </c>
      <c r="C218" s="14">
        <v>0</v>
      </c>
      <c r="D218" s="17" t="s">
        <v>575</v>
      </c>
      <c r="E218" s="14">
        <v>0</v>
      </c>
      <c r="F218" s="14">
        <v>3</v>
      </c>
      <c r="G218" s="14">
        <v>5</v>
      </c>
      <c r="H218" s="14">
        <v>4</v>
      </c>
      <c r="I218" s="14">
        <f t="shared" si="13"/>
        <v>464</v>
      </c>
      <c r="J218" s="14">
        <f t="shared" si="14"/>
        <v>456</v>
      </c>
      <c r="K218" s="14">
        <v>38</v>
      </c>
      <c r="L218" s="12">
        <v>2</v>
      </c>
      <c r="M218" s="17" t="str">
        <f t="shared" si="12"/>
        <v xml:space="preserve">8 </v>
      </c>
      <c r="N218" s="18" t="s">
        <v>578</v>
      </c>
      <c r="O218" s="14">
        <v>0</v>
      </c>
      <c r="P218" s="14">
        <v>1</v>
      </c>
      <c r="Q218" s="14">
        <v>1</v>
      </c>
      <c r="R218" s="14">
        <v>0</v>
      </c>
      <c r="S218" s="14">
        <v>0</v>
      </c>
      <c r="T218" s="14">
        <v>1</v>
      </c>
      <c r="U218" s="14">
        <v>0</v>
      </c>
      <c r="V218" s="19">
        <v>0.39652777777777798</v>
      </c>
      <c r="W218" s="17" t="s">
        <v>579</v>
      </c>
      <c r="X218" s="14">
        <v>1</v>
      </c>
      <c r="Y218" s="20">
        <v>60</v>
      </c>
      <c r="Z218" s="17">
        <v>0</v>
      </c>
      <c r="AA218" s="17">
        <v>0</v>
      </c>
      <c r="AB218" s="17" t="s">
        <v>68</v>
      </c>
      <c r="AC218">
        <v>3</v>
      </c>
      <c r="AD218">
        <v>0</v>
      </c>
      <c r="AE218" s="17"/>
      <c r="AF218" s="17"/>
      <c r="AG218" s="17"/>
      <c r="AH218" s="14">
        <v>0</v>
      </c>
      <c r="AI218" s="14">
        <v>0</v>
      </c>
      <c r="AJ218" s="14">
        <v>1</v>
      </c>
      <c r="AK218" s="17" t="s">
        <v>570</v>
      </c>
      <c r="AL218" s="17" t="s">
        <v>570</v>
      </c>
      <c r="AM218" s="17" t="s">
        <v>567</v>
      </c>
      <c r="AN218" s="17" t="s">
        <v>580</v>
      </c>
      <c r="AO218" s="16">
        <f t="shared" si="15"/>
        <v>1</v>
      </c>
      <c r="AP218">
        <v>1</v>
      </c>
      <c r="AQ218" s="20">
        <v>60</v>
      </c>
      <c r="AR218" s="17" t="s">
        <v>580</v>
      </c>
      <c r="AS218" s="17" t="s">
        <v>622</v>
      </c>
      <c r="AT218" s="12">
        <v>0</v>
      </c>
      <c r="AU218" s="17"/>
      <c r="AV218" s="17">
        <v>0</v>
      </c>
      <c r="AW218" s="17">
        <v>0</v>
      </c>
      <c r="AX218" s="40"/>
      <c r="AY218" s="16"/>
      <c r="AZ218" s="40"/>
      <c r="BA218" s="20"/>
    </row>
    <row r="219" spans="1:53" x14ac:dyDescent="0.4">
      <c r="A219">
        <v>525</v>
      </c>
      <c r="B219" s="13">
        <v>0</v>
      </c>
      <c r="C219" s="14">
        <v>0</v>
      </c>
      <c r="D219" s="17" t="s">
        <v>567</v>
      </c>
      <c r="E219" s="14">
        <v>0</v>
      </c>
      <c r="F219" s="14">
        <v>3</v>
      </c>
      <c r="G219" s="14">
        <v>2</v>
      </c>
      <c r="H219" s="14">
        <v>3</v>
      </c>
      <c r="I219" s="14">
        <f t="shared" si="13"/>
        <v>728</v>
      </c>
      <c r="J219" s="14">
        <f t="shared" si="14"/>
        <v>720</v>
      </c>
      <c r="K219" s="14">
        <v>60</v>
      </c>
      <c r="L219" s="12">
        <v>5</v>
      </c>
      <c r="M219" s="17" t="str">
        <f t="shared" si="12"/>
        <v xml:space="preserve">8 </v>
      </c>
      <c r="N219" s="18" t="s">
        <v>581</v>
      </c>
      <c r="O219" s="14">
        <v>5</v>
      </c>
      <c r="P219" s="14">
        <v>1</v>
      </c>
      <c r="Q219" s="14">
        <v>1</v>
      </c>
      <c r="R219" s="14">
        <v>0</v>
      </c>
      <c r="S219" s="14">
        <v>1</v>
      </c>
      <c r="T219" s="14">
        <v>1</v>
      </c>
      <c r="U219" s="14">
        <v>0</v>
      </c>
      <c r="V219" s="19">
        <v>0.78402777777777799</v>
      </c>
      <c r="W219" s="17" t="s">
        <v>582</v>
      </c>
      <c r="X219" s="14">
        <v>1</v>
      </c>
      <c r="Y219" s="20">
        <v>13</v>
      </c>
      <c r="Z219" s="17">
        <v>1</v>
      </c>
      <c r="AA219" s="17">
        <v>1</v>
      </c>
      <c r="AB219" s="17" t="s">
        <v>332</v>
      </c>
      <c r="AC219">
        <v>2</v>
      </c>
      <c r="AD219">
        <v>1</v>
      </c>
      <c r="AE219" s="17">
        <v>1</v>
      </c>
      <c r="AF219" s="17"/>
      <c r="AG219" s="17"/>
      <c r="AH219" s="14">
        <v>1</v>
      </c>
      <c r="AI219" s="14">
        <v>0</v>
      </c>
      <c r="AJ219" s="14">
        <v>0</v>
      </c>
      <c r="AK219" s="17" t="s">
        <v>583</v>
      </c>
      <c r="AL219" s="17" t="s">
        <v>64</v>
      </c>
      <c r="AM219" s="17" t="s">
        <v>64</v>
      </c>
      <c r="AN219" s="17" t="s">
        <v>64</v>
      </c>
      <c r="AO219" s="16">
        <f t="shared" si="15"/>
        <v>1</v>
      </c>
      <c r="AP219">
        <v>1</v>
      </c>
      <c r="AQ219" s="20">
        <v>13</v>
      </c>
      <c r="AR219" s="17" t="s">
        <v>64</v>
      </c>
      <c r="AS219" s="17" t="s">
        <v>1744</v>
      </c>
      <c r="AT219" s="12">
        <v>0</v>
      </c>
      <c r="AU219" s="17"/>
      <c r="AV219" s="17">
        <v>1</v>
      </c>
      <c r="AW219" s="17">
        <v>1</v>
      </c>
      <c r="AX219" s="40"/>
      <c r="AY219" s="16"/>
      <c r="AZ219" s="40"/>
      <c r="BA219" s="20"/>
    </row>
    <row r="220" spans="1:53" x14ac:dyDescent="0.4">
      <c r="A220">
        <v>111</v>
      </c>
      <c r="B220" s="13">
        <v>0</v>
      </c>
      <c r="C220" s="14">
        <v>0</v>
      </c>
      <c r="D220" s="17" t="s">
        <v>583</v>
      </c>
      <c r="E220" s="14">
        <v>1</v>
      </c>
      <c r="F220" s="14">
        <v>0</v>
      </c>
      <c r="G220" s="14">
        <v>1</v>
      </c>
      <c r="H220" s="14">
        <v>0</v>
      </c>
      <c r="I220" s="14">
        <f t="shared" si="13"/>
        <v>287</v>
      </c>
      <c r="J220" s="14">
        <f t="shared" si="14"/>
        <v>276</v>
      </c>
      <c r="K220" s="14">
        <v>23</v>
      </c>
      <c r="L220" s="12">
        <v>1</v>
      </c>
      <c r="M220" s="17" t="str">
        <f t="shared" si="12"/>
        <v>11</v>
      </c>
      <c r="N220" s="18" t="s">
        <v>131</v>
      </c>
      <c r="O220" s="14">
        <v>5</v>
      </c>
      <c r="P220" s="14">
        <v>1</v>
      </c>
      <c r="Q220" s="14">
        <v>1</v>
      </c>
      <c r="R220" s="14">
        <v>0</v>
      </c>
      <c r="S220" s="14">
        <v>0</v>
      </c>
      <c r="T220" s="14">
        <v>1</v>
      </c>
      <c r="U220" s="14">
        <v>0</v>
      </c>
      <c r="V220" s="19">
        <v>0.40138888888888902</v>
      </c>
      <c r="W220" s="17" t="s">
        <v>557</v>
      </c>
      <c r="X220" s="14">
        <v>0</v>
      </c>
      <c r="Y220" s="20">
        <v>11</v>
      </c>
      <c r="Z220" s="17">
        <v>1</v>
      </c>
      <c r="AA220" s="17">
        <v>0</v>
      </c>
      <c r="AB220" s="17" t="s">
        <v>584</v>
      </c>
      <c r="AC220">
        <v>1</v>
      </c>
      <c r="AD220">
        <v>1</v>
      </c>
      <c r="AE220" s="17">
        <v>5</v>
      </c>
      <c r="AF220" s="17"/>
      <c r="AG220" s="17"/>
      <c r="AH220" s="14">
        <v>0</v>
      </c>
      <c r="AI220" s="14">
        <v>1</v>
      </c>
      <c r="AJ220" s="14">
        <v>1</v>
      </c>
      <c r="AK220" s="17" t="s">
        <v>583</v>
      </c>
      <c r="AL220" s="17" t="s">
        <v>551</v>
      </c>
      <c r="AM220" s="17" t="s">
        <v>568</v>
      </c>
      <c r="AN220" s="17" t="s">
        <v>585</v>
      </c>
      <c r="AO220" s="16">
        <f t="shared" si="15"/>
        <v>0</v>
      </c>
      <c r="AP220">
        <v>0</v>
      </c>
      <c r="AQ220" s="20">
        <v>11</v>
      </c>
      <c r="AR220" s="17" t="s">
        <v>592</v>
      </c>
      <c r="AS220" s="17" t="s">
        <v>541</v>
      </c>
      <c r="AT220" s="12">
        <v>0</v>
      </c>
      <c r="AU220" s="17"/>
      <c r="AV220" s="17">
        <v>0</v>
      </c>
      <c r="AW220" s="17">
        <v>1</v>
      </c>
      <c r="AX220" s="40"/>
      <c r="AY220" s="16"/>
      <c r="AZ220" s="40"/>
      <c r="BA220" s="20"/>
    </row>
    <row r="221" spans="1:53" x14ac:dyDescent="0.4">
      <c r="A221">
        <v>546</v>
      </c>
      <c r="B221" s="13">
        <v>1</v>
      </c>
      <c r="C221" s="14">
        <v>0</v>
      </c>
      <c r="D221" s="17" t="s">
        <v>586</v>
      </c>
      <c r="E221" s="14">
        <v>0</v>
      </c>
      <c r="F221" s="14">
        <v>0</v>
      </c>
      <c r="G221" s="14">
        <v>1</v>
      </c>
      <c r="H221" s="14">
        <v>0</v>
      </c>
      <c r="I221" s="14">
        <f t="shared" si="13"/>
        <v>287</v>
      </c>
      <c r="J221" s="14">
        <f t="shared" si="14"/>
        <v>276</v>
      </c>
      <c r="K221" s="14">
        <v>23</v>
      </c>
      <c r="L221" s="12">
        <v>1</v>
      </c>
      <c r="M221" s="17" t="str">
        <f t="shared" si="12"/>
        <v>11</v>
      </c>
      <c r="N221" s="18" t="s">
        <v>131</v>
      </c>
      <c r="O221" s="14">
        <v>0</v>
      </c>
      <c r="P221" s="14">
        <v>0</v>
      </c>
      <c r="Q221" s="14">
        <v>1</v>
      </c>
      <c r="R221" s="14">
        <v>0</v>
      </c>
      <c r="S221" s="14">
        <v>1</v>
      </c>
      <c r="T221" s="14">
        <v>0</v>
      </c>
      <c r="U221" s="14">
        <v>0</v>
      </c>
      <c r="V221" s="19">
        <v>0.65972222222222199</v>
      </c>
      <c r="W221" s="17" t="s">
        <v>587</v>
      </c>
      <c r="X221" s="14">
        <v>1</v>
      </c>
      <c r="Y221" s="20">
        <v>2</v>
      </c>
      <c r="Z221" s="17">
        <v>0</v>
      </c>
      <c r="AA221" s="17">
        <v>1</v>
      </c>
      <c r="AB221" s="17" t="s">
        <v>135</v>
      </c>
      <c r="AC221">
        <v>5</v>
      </c>
      <c r="AD221">
        <v>0</v>
      </c>
      <c r="AE221" s="17"/>
      <c r="AF221" s="17"/>
      <c r="AG221" s="17"/>
      <c r="AH221" s="14">
        <v>1</v>
      </c>
      <c r="AI221" s="14">
        <v>0</v>
      </c>
      <c r="AJ221" s="14">
        <v>0</v>
      </c>
      <c r="AK221" s="17" t="s">
        <v>587</v>
      </c>
      <c r="AL221" s="17" t="s">
        <v>64</v>
      </c>
      <c r="AM221" s="17" t="s">
        <v>64</v>
      </c>
      <c r="AN221" s="17" t="s">
        <v>64</v>
      </c>
      <c r="AO221" s="16">
        <f t="shared" si="15"/>
        <v>2</v>
      </c>
      <c r="AP221">
        <v>1</v>
      </c>
      <c r="AQ221" s="20">
        <v>2</v>
      </c>
      <c r="AR221" s="17" t="s">
        <v>64</v>
      </c>
      <c r="AS221" s="17" t="s">
        <v>1744</v>
      </c>
      <c r="AT221" s="12">
        <v>0</v>
      </c>
      <c r="AU221" s="17"/>
      <c r="AV221" s="17">
        <v>1</v>
      </c>
      <c r="AW221" s="17">
        <v>0</v>
      </c>
      <c r="AX221" s="40"/>
      <c r="AY221" s="16"/>
      <c r="AZ221" s="40"/>
      <c r="BA221" s="20"/>
    </row>
    <row r="222" spans="1:53" x14ac:dyDescent="0.4">
      <c r="A222">
        <v>118</v>
      </c>
      <c r="B222" s="13">
        <v>0</v>
      </c>
      <c r="C222" s="14">
        <v>0</v>
      </c>
      <c r="D222" s="17" t="s">
        <v>588</v>
      </c>
      <c r="E222" s="14">
        <v>0</v>
      </c>
      <c r="F222" s="14">
        <v>3</v>
      </c>
      <c r="G222" s="14">
        <v>4</v>
      </c>
      <c r="H222" s="14">
        <v>1</v>
      </c>
      <c r="I222" s="14">
        <f t="shared" si="13"/>
        <v>749</v>
      </c>
      <c r="J222" s="14">
        <f t="shared" si="14"/>
        <v>744</v>
      </c>
      <c r="K222" s="14">
        <v>62</v>
      </c>
      <c r="L222" s="12">
        <v>5</v>
      </c>
      <c r="M222" s="17" t="str">
        <f t="shared" si="12"/>
        <v xml:space="preserve">5 </v>
      </c>
      <c r="N222" s="18" t="s">
        <v>318</v>
      </c>
      <c r="O222" s="14">
        <v>3</v>
      </c>
      <c r="P222" s="14">
        <v>0</v>
      </c>
      <c r="Q222" s="14">
        <v>1</v>
      </c>
      <c r="R222" s="14">
        <v>0</v>
      </c>
      <c r="S222" s="14">
        <v>0</v>
      </c>
      <c r="T222" s="14">
        <v>0</v>
      </c>
      <c r="U222" s="14">
        <v>1</v>
      </c>
      <c r="V222" s="19">
        <v>0.89166666666666705</v>
      </c>
      <c r="W222" s="15">
        <v>43574</v>
      </c>
      <c r="X222" s="14">
        <v>1</v>
      </c>
      <c r="Y222" s="20">
        <v>10</v>
      </c>
      <c r="Z222" s="17">
        <v>1</v>
      </c>
      <c r="AA222" s="17">
        <v>0</v>
      </c>
      <c r="AB222" s="17" t="s">
        <v>58</v>
      </c>
      <c r="AC222">
        <v>2</v>
      </c>
      <c r="AD222">
        <v>0</v>
      </c>
      <c r="AE222" s="17"/>
      <c r="AF222" s="17"/>
      <c r="AG222" s="17"/>
      <c r="AH222" s="14">
        <v>0</v>
      </c>
      <c r="AI222" s="14">
        <v>0</v>
      </c>
      <c r="AJ222" s="14">
        <v>1</v>
      </c>
      <c r="AK222" s="17" t="s">
        <v>587</v>
      </c>
      <c r="AL222" s="17" t="s">
        <v>568</v>
      </c>
      <c r="AM222" s="17" t="s">
        <v>541</v>
      </c>
      <c r="AN222" s="17" t="s">
        <v>589</v>
      </c>
      <c r="AO222" s="16">
        <f t="shared" si="15"/>
        <v>1</v>
      </c>
      <c r="AP222">
        <v>1</v>
      </c>
      <c r="AQ222" s="20">
        <v>10</v>
      </c>
      <c r="AR222" s="17" t="s">
        <v>589</v>
      </c>
      <c r="AS222" s="17" t="s">
        <v>573</v>
      </c>
      <c r="AT222" s="12">
        <v>0</v>
      </c>
      <c r="AU222" s="17"/>
      <c r="AV222" s="17">
        <v>0</v>
      </c>
      <c r="AW222" s="17">
        <v>1</v>
      </c>
      <c r="AX222" s="40"/>
      <c r="AY222" s="16"/>
      <c r="AZ222" s="40"/>
      <c r="BA222" s="20"/>
    </row>
    <row r="223" spans="1:53" x14ac:dyDescent="0.4">
      <c r="A223">
        <v>200</v>
      </c>
      <c r="B223" s="13">
        <v>0</v>
      </c>
      <c r="C223" s="14">
        <v>0</v>
      </c>
      <c r="D223" s="17" t="s">
        <v>568</v>
      </c>
      <c r="E223" s="14">
        <v>1</v>
      </c>
      <c r="F223" s="14">
        <v>0</v>
      </c>
      <c r="G223" s="14">
        <v>2</v>
      </c>
      <c r="H223" s="14">
        <v>0</v>
      </c>
      <c r="I223" s="14">
        <f t="shared" si="13"/>
        <v>461</v>
      </c>
      <c r="J223" s="14">
        <f t="shared" si="14"/>
        <v>456</v>
      </c>
      <c r="K223" s="14">
        <v>38</v>
      </c>
      <c r="L223" s="35">
        <v>2</v>
      </c>
      <c r="M223" s="17" t="str">
        <f t="shared" si="12"/>
        <v xml:space="preserve">5 </v>
      </c>
      <c r="N223" s="18" t="s">
        <v>590</v>
      </c>
      <c r="O223" s="14">
        <v>5</v>
      </c>
      <c r="P223" s="14">
        <v>1</v>
      </c>
      <c r="Q223" s="14">
        <v>1</v>
      </c>
      <c r="R223" s="14">
        <v>0</v>
      </c>
      <c r="S223" s="14">
        <v>0</v>
      </c>
      <c r="T223" s="14">
        <v>0</v>
      </c>
      <c r="U223" s="14">
        <v>1</v>
      </c>
      <c r="V223" s="19">
        <v>0.86388888888888904</v>
      </c>
      <c r="W223" s="17" t="s">
        <v>561</v>
      </c>
      <c r="X223" s="14">
        <v>1</v>
      </c>
      <c r="Y223" s="20">
        <v>13</v>
      </c>
      <c r="Z223" s="17">
        <v>0</v>
      </c>
      <c r="AA223" s="17">
        <v>0</v>
      </c>
      <c r="AB223" s="17" t="s">
        <v>209</v>
      </c>
      <c r="AC223">
        <v>2</v>
      </c>
      <c r="AD223">
        <v>0</v>
      </c>
      <c r="AE223" s="17"/>
      <c r="AF223" s="17"/>
      <c r="AG223" s="17"/>
      <c r="AH223" s="14">
        <v>0</v>
      </c>
      <c r="AI223" s="14">
        <v>0</v>
      </c>
      <c r="AJ223" s="14">
        <v>0</v>
      </c>
      <c r="AK223" s="17" t="s">
        <v>585</v>
      </c>
      <c r="AL223" s="17" t="s">
        <v>64</v>
      </c>
      <c r="AM223" s="17" t="s">
        <v>64</v>
      </c>
      <c r="AN223" s="17" t="s">
        <v>64</v>
      </c>
      <c r="AO223" s="16">
        <f t="shared" si="15"/>
        <v>1</v>
      </c>
      <c r="AP223">
        <v>1</v>
      </c>
      <c r="AQ223" s="20">
        <v>13</v>
      </c>
      <c r="AR223" s="17" t="s">
        <v>64</v>
      </c>
      <c r="AS223" s="17" t="s">
        <v>1744</v>
      </c>
      <c r="AT223" s="12">
        <v>0</v>
      </c>
      <c r="AU223" s="17"/>
      <c r="AV223" s="17">
        <v>0</v>
      </c>
      <c r="AW223" s="17">
        <v>0</v>
      </c>
      <c r="AX223" s="40"/>
      <c r="AY223" s="16"/>
      <c r="AZ223" s="40"/>
      <c r="BA223" s="20"/>
    </row>
    <row r="224" spans="1:53" x14ac:dyDescent="0.4">
      <c r="A224">
        <v>390</v>
      </c>
      <c r="B224" s="13">
        <v>0</v>
      </c>
      <c r="C224" s="14">
        <v>1</v>
      </c>
      <c r="D224" s="17" t="s">
        <v>585</v>
      </c>
      <c r="E224" s="14">
        <v>0</v>
      </c>
      <c r="F224" s="14">
        <v>1</v>
      </c>
      <c r="G224" s="14">
        <v>3</v>
      </c>
      <c r="H224" s="14">
        <v>4</v>
      </c>
      <c r="I224" s="14">
        <f t="shared" si="13"/>
        <v>402</v>
      </c>
      <c r="J224" s="14">
        <f t="shared" si="14"/>
        <v>396</v>
      </c>
      <c r="K224" s="14">
        <v>33</v>
      </c>
      <c r="L224" s="35">
        <v>2</v>
      </c>
      <c r="M224" s="17" t="str">
        <f t="shared" si="12"/>
        <v xml:space="preserve">6 </v>
      </c>
      <c r="N224" s="18" t="s">
        <v>591</v>
      </c>
      <c r="O224" s="14">
        <v>5</v>
      </c>
      <c r="P224" s="14">
        <v>1</v>
      </c>
      <c r="Q224" s="14">
        <v>1</v>
      </c>
      <c r="R224" s="14">
        <v>0</v>
      </c>
      <c r="S224" s="14">
        <v>0</v>
      </c>
      <c r="T224" s="14">
        <v>1</v>
      </c>
      <c r="U224" s="14">
        <v>1</v>
      </c>
      <c r="V224" s="19">
        <v>0.86805555555555602</v>
      </c>
      <c r="W224" s="17" t="s">
        <v>589</v>
      </c>
      <c r="X224" s="14">
        <v>1</v>
      </c>
      <c r="Y224" s="20">
        <v>27</v>
      </c>
      <c r="Z224" s="17">
        <v>0</v>
      </c>
      <c r="AA224" s="17">
        <v>0</v>
      </c>
      <c r="AB224" s="17" t="s">
        <v>68</v>
      </c>
      <c r="AC224">
        <v>3</v>
      </c>
      <c r="AD224">
        <v>0</v>
      </c>
      <c r="AE224" s="17"/>
      <c r="AF224" s="17"/>
      <c r="AG224" s="17"/>
      <c r="AH224" s="14">
        <v>0</v>
      </c>
      <c r="AI224" s="14">
        <v>0</v>
      </c>
      <c r="AJ224" s="14">
        <v>1</v>
      </c>
      <c r="AK224" s="17" t="s">
        <v>592</v>
      </c>
      <c r="AL224" s="17" t="s">
        <v>557</v>
      </c>
      <c r="AM224" s="17" t="s">
        <v>540</v>
      </c>
      <c r="AN224" s="17" t="s">
        <v>593</v>
      </c>
      <c r="AO224" s="16">
        <f t="shared" si="15"/>
        <v>1</v>
      </c>
      <c r="AP224">
        <v>1</v>
      </c>
      <c r="AQ224" s="20">
        <v>27</v>
      </c>
      <c r="AR224" s="17" t="s">
        <v>593</v>
      </c>
      <c r="AS224" s="17" t="s">
        <v>616</v>
      </c>
      <c r="AT224" s="12">
        <v>0</v>
      </c>
      <c r="AU224" s="17"/>
      <c r="AV224" s="17">
        <v>0</v>
      </c>
      <c r="AW224" s="17">
        <v>0</v>
      </c>
      <c r="AX224" s="40"/>
      <c r="AY224" s="16"/>
      <c r="AZ224" s="40"/>
      <c r="BA224" s="20"/>
    </row>
    <row r="225" spans="1:55" x14ac:dyDescent="0.4">
      <c r="A225">
        <v>348</v>
      </c>
      <c r="B225" s="13">
        <v>0</v>
      </c>
      <c r="C225" s="14">
        <v>0</v>
      </c>
      <c r="D225" s="17" t="s">
        <v>594</v>
      </c>
      <c r="E225" s="14">
        <v>1</v>
      </c>
      <c r="F225" s="14">
        <v>3</v>
      </c>
      <c r="G225" s="14">
        <v>3</v>
      </c>
      <c r="H225" s="14">
        <v>1</v>
      </c>
      <c r="I225" s="14">
        <f t="shared" si="13"/>
        <v>833</v>
      </c>
      <c r="J225" s="14">
        <f t="shared" si="14"/>
        <v>828</v>
      </c>
      <c r="K225" s="14">
        <v>69</v>
      </c>
      <c r="L225" s="12">
        <v>5</v>
      </c>
      <c r="M225" s="17" t="str">
        <f t="shared" si="12"/>
        <v xml:space="preserve">5 </v>
      </c>
      <c r="N225" s="18" t="s">
        <v>595</v>
      </c>
      <c r="O225" s="14">
        <v>3</v>
      </c>
      <c r="P225" s="14">
        <v>0</v>
      </c>
      <c r="Q225" s="14">
        <v>1</v>
      </c>
      <c r="R225" s="14">
        <v>0</v>
      </c>
      <c r="S225" s="14">
        <v>0</v>
      </c>
      <c r="T225" s="14">
        <v>0</v>
      </c>
      <c r="U225" s="14">
        <v>1</v>
      </c>
      <c r="V225" s="19">
        <v>5.2083333333333301E-2</v>
      </c>
      <c r="W225" s="17" t="s">
        <v>596</v>
      </c>
      <c r="X225" s="14">
        <v>1</v>
      </c>
      <c r="Y225" s="20">
        <v>13</v>
      </c>
      <c r="Z225" s="17">
        <v>1</v>
      </c>
      <c r="AA225" s="17">
        <v>0</v>
      </c>
      <c r="AB225" s="17" t="s">
        <v>53</v>
      </c>
      <c r="AC225">
        <v>2</v>
      </c>
      <c r="AD225">
        <v>1</v>
      </c>
      <c r="AE225" s="17">
        <v>6</v>
      </c>
      <c r="AF225" s="17"/>
      <c r="AG225" s="17"/>
      <c r="AH225" s="14">
        <v>0</v>
      </c>
      <c r="AI225" s="14">
        <v>0</v>
      </c>
      <c r="AJ225" s="14">
        <v>1</v>
      </c>
      <c r="AK225" s="17" t="s">
        <v>594</v>
      </c>
      <c r="AL225" s="17" t="s">
        <v>594</v>
      </c>
      <c r="AM225" s="17" t="s">
        <v>540</v>
      </c>
      <c r="AN225" s="17" t="s">
        <v>561</v>
      </c>
      <c r="AO225" s="16">
        <f t="shared" si="15"/>
        <v>0</v>
      </c>
      <c r="AP225">
        <v>0</v>
      </c>
      <c r="AQ225" s="20">
        <v>13</v>
      </c>
      <c r="AR225" s="17" t="s">
        <v>561</v>
      </c>
      <c r="AS225" s="17" t="s">
        <v>602</v>
      </c>
      <c r="AT225" s="12">
        <v>0</v>
      </c>
      <c r="AU225" s="17"/>
      <c r="AV225" s="17">
        <v>0</v>
      </c>
      <c r="AW225" s="17">
        <v>1</v>
      </c>
      <c r="AX225" s="40"/>
      <c r="AY225" s="16"/>
      <c r="AZ225" s="40"/>
      <c r="BA225" s="20"/>
    </row>
    <row r="226" spans="1:55" x14ac:dyDescent="0.4">
      <c r="A226">
        <v>408</v>
      </c>
      <c r="B226" s="13">
        <v>0</v>
      </c>
      <c r="C226" s="14">
        <v>0</v>
      </c>
      <c r="D226" s="17" t="s">
        <v>597</v>
      </c>
      <c r="E226" s="14">
        <v>0</v>
      </c>
      <c r="F226" s="14">
        <v>3</v>
      </c>
      <c r="G226" s="14">
        <v>4</v>
      </c>
      <c r="H226" s="14">
        <v>4</v>
      </c>
      <c r="I226" s="14">
        <f t="shared" si="13"/>
        <v>541</v>
      </c>
      <c r="J226" s="14">
        <f t="shared" si="14"/>
        <v>540</v>
      </c>
      <c r="K226" s="14">
        <v>45</v>
      </c>
      <c r="L226" s="12">
        <v>3</v>
      </c>
      <c r="M226" s="17" t="str">
        <f t="shared" si="12"/>
        <v xml:space="preserve">1 </v>
      </c>
      <c r="N226" s="18" t="s">
        <v>598</v>
      </c>
      <c r="O226" s="14">
        <v>5</v>
      </c>
      <c r="P226" s="14">
        <v>1</v>
      </c>
      <c r="Q226" s="14">
        <v>1</v>
      </c>
      <c r="R226" s="14">
        <v>0</v>
      </c>
      <c r="S226" s="14">
        <v>1</v>
      </c>
      <c r="T226" s="14">
        <v>1</v>
      </c>
      <c r="U226" s="14">
        <v>0</v>
      </c>
      <c r="V226" s="19">
        <v>0.68611111111111101</v>
      </c>
      <c r="W226" s="17" t="s">
        <v>596</v>
      </c>
      <c r="X226" s="14">
        <v>1</v>
      </c>
      <c r="Y226" s="20">
        <v>12</v>
      </c>
      <c r="Z226" s="17">
        <v>0</v>
      </c>
      <c r="AA226" s="17">
        <v>0</v>
      </c>
      <c r="AB226" s="17" t="s">
        <v>58</v>
      </c>
      <c r="AC226">
        <v>2</v>
      </c>
      <c r="AD226">
        <v>0</v>
      </c>
      <c r="AE226" s="17"/>
      <c r="AF226" s="17"/>
      <c r="AG226" s="17"/>
      <c r="AH226" s="14">
        <v>0</v>
      </c>
      <c r="AI226" s="14">
        <v>0</v>
      </c>
      <c r="AJ226" s="14">
        <v>0</v>
      </c>
      <c r="AK226" s="17" t="s">
        <v>540</v>
      </c>
      <c r="AL226" s="17" t="s">
        <v>64</v>
      </c>
      <c r="AM226" s="17" t="s">
        <v>64</v>
      </c>
      <c r="AN226" s="17" t="s">
        <v>64</v>
      </c>
      <c r="AO226" s="16">
        <f t="shared" si="15"/>
        <v>1</v>
      </c>
      <c r="AP226">
        <v>1</v>
      </c>
      <c r="AQ226" s="20">
        <v>12</v>
      </c>
      <c r="AR226" s="17" t="s">
        <v>64</v>
      </c>
      <c r="AS226" s="17" t="s">
        <v>1744</v>
      </c>
      <c r="AT226" s="12">
        <v>0</v>
      </c>
      <c r="AU226" s="17"/>
      <c r="AV226" s="17">
        <v>0</v>
      </c>
      <c r="AW226" s="17">
        <v>0</v>
      </c>
      <c r="AX226" s="40"/>
      <c r="AY226" s="16"/>
      <c r="AZ226" s="40"/>
      <c r="BA226" s="20"/>
    </row>
    <row r="227" spans="1:55" x14ac:dyDescent="0.4">
      <c r="A227">
        <v>366</v>
      </c>
      <c r="B227" s="13">
        <v>0</v>
      </c>
      <c r="C227" s="14">
        <v>0</v>
      </c>
      <c r="D227" s="17" t="s">
        <v>599</v>
      </c>
      <c r="E227" s="14">
        <v>0</v>
      </c>
      <c r="F227" s="14">
        <v>1</v>
      </c>
      <c r="G227" s="14">
        <v>4</v>
      </c>
      <c r="H227" s="14">
        <v>4</v>
      </c>
      <c r="I227" s="14">
        <f t="shared" si="13"/>
        <v>560</v>
      </c>
      <c r="J227" s="14">
        <f t="shared" si="14"/>
        <v>552</v>
      </c>
      <c r="K227" s="14">
        <v>46</v>
      </c>
      <c r="L227" s="12">
        <v>3</v>
      </c>
      <c r="M227" s="17" t="str">
        <f t="shared" si="12"/>
        <v xml:space="preserve">8 </v>
      </c>
      <c r="N227" s="18" t="s">
        <v>600</v>
      </c>
      <c r="O227" s="14">
        <v>5</v>
      </c>
      <c r="P227" s="14">
        <v>1</v>
      </c>
      <c r="Q227" s="14">
        <v>1</v>
      </c>
      <c r="R227" s="14">
        <v>0</v>
      </c>
      <c r="S227" s="14">
        <v>0</v>
      </c>
      <c r="T227" s="14">
        <v>1</v>
      </c>
      <c r="U227" s="14">
        <v>0</v>
      </c>
      <c r="V227" s="19">
        <v>0.57361111111111096</v>
      </c>
      <c r="W227" s="17" t="s">
        <v>601</v>
      </c>
      <c r="X227" s="14">
        <v>1</v>
      </c>
      <c r="Y227" s="20">
        <v>9</v>
      </c>
      <c r="Z227" s="17">
        <v>0</v>
      </c>
      <c r="AA227" s="17">
        <v>1</v>
      </c>
      <c r="AB227" s="17" t="s">
        <v>148</v>
      </c>
      <c r="AC227">
        <v>1</v>
      </c>
      <c r="AD227">
        <v>1</v>
      </c>
      <c r="AE227" s="17">
        <v>1</v>
      </c>
      <c r="AF227" s="17"/>
      <c r="AG227" s="17"/>
      <c r="AH227" s="14">
        <v>1</v>
      </c>
      <c r="AI227" s="14">
        <v>0</v>
      </c>
      <c r="AJ227" s="14">
        <v>0</v>
      </c>
      <c r="AK227" s="17" t="s">
        <v>561</v>
      </c>
      <c r="AL227" s="17" t="s">
        <v>64</v>
      </c>
      <c r="AM227" s="17" t="s">
        <v>64</v>
      </c>
      <c r="AN227" s="17" t="s">
        <v>64</v>
      </c>
      <c r="AO227" s="16">
        <f t="shared" si="15"/>
        <v>1</v>
      </c>
      <c r="AP227">
        <v>1</v>
      </c>
      <c r="AQ227" s="20">
        <v>9</v>
      </c>
      <c r="AR227" s="17" t="s">
        <v>64</v>
      </c>
      <c r="AS227" s="17" t="s">
        <v>1744</v>
      </c>
      <c r="AT227" s="12">
        <v>0</v>
      </c>
      <c r="AU227" s="17"/>
      <c r="AV227" s="17">
        <v>1</v>
      </c>
      <c r="AW227" s="17">
        <v>0</v>
      </c>
      <c r="AX227" s="40"/>
      <c r="AY227" s="16"/>
      <c r="AZ227" s="40"/>
      <c r="BA227" s="20"/>
    </row>
    <row r="228" spans="1:55" x14ac:dyDescent="0.4">
      <c r="A228">
        <v>599</v>
      </c>
      <c r="B228" s="13">
        <v>0</v>
      </c>
      <c r="C228" s="14">
        <v>1</v>
      </c>
      <c r="D228" s="17" t="s">
        <v>602</v>
      </c>
      <c r="E228" s="14">
        <v>1</v>
      </c>
      <c r="F228" s="14">
        <v>0</v>
      </c>
      <c r="G228" s="14">
        <v>6</v>
      </c>
      <c r="H228" s="14">
        <v>4</v>
      </c>
      <c r="I228" s="14">
        <f t="shared" si="13"/>
        <v>593</v>
      </c>
      <c r="J228" s="14">
        <f t="shared" si="14"/>
        <v>588</v>
      </c>
      <c r="K228" s="14">
        <v>49</v>
      </c>
      <c r="L228" s="12">
        <v>3</v>
      </c>
      <c r="M228" s="17" t="str">
        <f t="shared" si="12"/>
        <v xml:space="preserve">5 </v>
      </c>
      <c r="N228" s="18" t="s">
        <v>603</v>
      </c>
      <c r="O228" s="14">
        <v>2</v>
      </c>
      <c r="P228" s="14">
        <v>1</v>
      </c>
      <c r="Q228" s="14">
        <v>0</v>
      </c>
      <c r="R228" s="14">
        <v>0</v>
      </c>
      <c r="S228" s="14">
        <v>1</v>
      </c>
      <c r="T228" s="14">
        <v>1</v>
      </c>
      <c r="U228" s="14">
        <v>1</v>
      </c>
      <c r="V228" s="19">
        <v>3.4027777777777803E-2</v>
      </c>
      <c r="W228" s="17" t="s">
        <v>533</v>
      </c>
      <c r="X228" s="14">
        <v>0</v>
      </c>
      <c r="Y228" s="20">
        <v>12</v>
      </c>
      <c r="Z228" s="17">
        <v>0</v>
      </c>
      <c r="AA228" s="17">
        <v>1</v>
      </c>
      <c r="AB228" s="17" t="s">
        <v>241</v>
      </c>
      <c r="AC228">
        <v>1</v>
      </c>
      <c r="AD228">
        <v>0</v>
      </c>
      <c r="AE228" s="17"/>
      <c r="AF228" s="17"/>
      <c r="AG228" s="17"/>
      <c r="AH228" s="14">
        <v>1</v>
      </c>
      <c r="AI228" s="14">
        <v>0</v>
      </c>
      <c r="AJ228" s="14">
        <v>1</v>
      </c>
      <c r="AK228" s="17" t="s">
        <v>602</v>
      </c>
      <c r="AL228" s="17" t="s">
        <v>602</v>
      </c>
      <c r="AM228" s="17" t="s">
        <v>560</v>
      </c>
      <c r="AN228" s="17" t="s">
        <v>593</v>
      </c>
      <c r="AO228" s="16">
        <f t="shared" si="15"/>
        <v>0</v>
      </c>
      <c r="AP228">
        <v>0</v>
      </c>
      <c r="AQ228" s="20">
        <v>12</v>
      </c>
      <c r="AR228" s="17" t="s">
        <v>593</v>
      </c>
      <c r="AS228" s="17" t="s">
        <v>616</v>
      </c>
      <c r="AT228" s="12">
        <v>0</v>
      </c>
      <c r="AU228" s="17"/>
      <c r="AV228" s="17">
        <v>1</v>
      </c>
      <c r="AW228" s="17">
        <v>0</v>
      </c>
      <c r="AX228" s="40"/>
      <c r="AY228" s="16"/>
      <c r="AZ228" s="40"/>
      <c r="BA228" s="20"/>
    </row>
    <row r="229" spans="1:55" x14ac:dyDescent="0.4">
      <c r="A229">
        <v>634</v>
      </c>
      <c r="B229" s="13">
        <v>0</v>
      </c>
      <c r="C229" s="14">
        <v>1</v>
      </c>
      <c r="D229" s="17" t="s">
        <v>604</v>
      </c>
      <c r="E229" s="14">
        <v>0</v>
      </c>
      <c r="F229" s="14">
        <v>3</v>
      </c>
      <c r="G229" s="14">
        <v>1</v>
      </c>
      <c r="H229" s="14">
        <v>1</v>
      </c>
      <c r="I229" s="14">
        <f t="shared" si="13"/>
        <v>783</v>
      </c>
      <c r="J229" s="14">
        <f t="shared" si="14"/>
        <v>780</v>
      </c>
      <c r="K229" s="14">
        <v>65</v>
      </c>
      <c r="L229" s="12">
        <v>5</v>
      </c>
      <c r="M229" s="17" t="str">
        <f t="shared" si="12"/>
        <v xml:space="preserve">3 </v>
      </c>
      <c r="N229" s="18" t="s">
        <v>605</v>
      </c>
      <c r="O229" s="14">
        <v>5</v>
      </c>
      <c r="P229" s="14">
        <v>1</v>
      </c>
      <c r="Q229" s="14">
        <v>0</v>
      </c>
      <c r="R229" s="14">
        <v>1</v>
      </c>
      <c r="S229" s="14">
        <v>1</v>
      </c>
      <c r="T229" s="14">
        <v>1</v>
      </c>
      <c r="U229" s="14">
        <v>1</v>
      </c>
      <c r="V229" s="19">
        <v>0.211111111111111</v>
      </c>
      <c r="W229" s="17" t="s">
        <v>573</v>
      </c>
      <c r="X229" s="14">
        <v>1</v>
      </c>
      <c r="Y229" s="20">
        <v>17</v>
      </c>
      <c r="Z229" s="17">
        <v>0</v>
      </c>
      <c r="AA229" s="17">
        <v>1</v>
      </c>
      <c r="AB229" s="17" t="s">
        <v>252</v>
      </c>
      <c r="AC229">
        <v>5</v>
      </c>
      <c r="AD229">
        <v>0</v>
      </c>
      <c r="AE229" s="17"/>
      <c r="AF229" s="17"/>
      <c r="AG229" s="17"/>
      <c r="AH229" s="14">
        <v>0</v>
      </c>
      <c r="AI229" s="14">
        <v>0</v>
      </c>
      <c r="AJ229" s="14">
        <v>1</v>
      </c>
      <c r="AK229" s="17" t="s">
        <v>602</v>
      </c>
      <c r="AL229" s="17" t="s">
        <v>602</v>
      </c>
      <c r="AM229" s="17" t="s">
        <v>560</v>
      </c>
      <c r="AN229" s="17" t="s">
        <v>533</v>
      </c>
      <c r="AO229" s="16">
        <f t="shared" si="15"/>
        <v>1</v>
      </c>
      <c r="AP229">
        <v>1</v>
      </c>
      <c r="AQ229" s="20">
        <v>17</v>
      </c>
      <c r="AR229" s="17" t="s">
        <v>533</v>
      </c>
      <c r="AS229" s="17" t="s">
        <v>1753</v>
      </c>
      <c r="AT229" s="12">
        <v>0</v>
      </c>
      <c r="AU229" s="17"/>
      <c r="AV229" s="17">
        <v>1</v>
      </c>
      <c r="AW229" s="17">
        <v>0</v>
      </c>
      <c r="AX229" s="40"/>
      <c r="AY229" s="16"/>
      <c r="AZ229" s="40"/>
      <c r="BA229" s="20"/>
    </row>
    <row r="230" spans="1:55" x14ac:dyDescent="0.4">
      <c r="A230">
        <v>472</v>
      </c>
      <c r="B230" s="13">
        <v>0</v>
      </c>
      <c r="C230" s="14">
        <v>1</v>
      </c>
      <c r="D230" s="17" t="s">
        <v>606</v>
      </c>
      <c r="E230" s="14">
        <v>0</v>
      </c>
      <c r="F230" s="14">
        <v>0</v>
      </c>
      <c r="G230" s="14">
        <v>2</v>
      </c>
      <c r="H230" s="14">
        <v>4</v>
      </c>
      <c r="I230" s="14">
        <f t="shared" si="13"/>
        <v>560</v>
      </c>
      <c r="J230" s="14">
        <f t="shared" si="14"/>
        <v>552</v>
      </c>
      <c r="K230" s="14">
        <v>46</v>
      </c>
      <c r="L230" s="12">
        <v>3</v>
      </c>
      <c r="M230" s="17" t="str">
        <f t="shared" si="12"/>
        <v xml:space="preserve">8 </v>
      </c>
      <c r="N230" s="18" t="s">
        <v>607</v>
      </c>
      <c r="O230" s="14">
        <v>5</v>
      </c>
      <c r="P230" s="14">
        <v>1</v>
      </c>
      <c r="Q230" s="14">
        <v>0</v>
      </c>
      <c r="R230" s="14">
        <v>0</v>
      </c>
      <c r="S230" s="14">
        <v>1</v>
      </c>
      <c r="T230" s="14">
        <v>0</v>
      </c>
      <c r="U230" s="14">
        <v>1</v>
      </c>
      <c r="V230" s="19">
        <v>0.90486111111111101</v>
      </c>
      <c r="W230" s="17" t="s">
        <v>608</v>
      </c>
      <c r="X230" s="14">
        <v>1</v>
      </c>
      <c r="Y230" s="20">
        <v>15</v>
      </c>
      <c r="Z230" s="17">
        <v>0</v>
      </c>
      <c r="AA230" s="17">
        <v>1</v>
      </c>
      <c r="AB230" s="17" t="s">
        <v>123</v>
      </c>
      <c r="AC230">
        <v>0</v>
      </c>
      <c r="AD230">
        <v>1</v>
      </c>
      <c r="AE230" s="17">
        <v>1</v>
      </c>
      <c r="AF230" s="17">
        <v>1</v>
      </c>
      <c r="AG230" s="17"/>
      <c r="AH230" s="14">
        <v>1</v>
      </c>
      <c r="AI230" s="14">
        <v>0</v>
      </c>
      <c r="AJ230" s="14">
        <v>0</v>
      </c>
      <c r="AK230" s="17" t="s">
        <v>601</v>
      </c>
      <c r="AL230" s="17" t="s">
        <v>64</v>
      </c>
      <c r="AM230" s="17" t="s">
        <v>64</v>
      </c>
      <c r="AN230" s="17" t="s">
        <v>64</v>
      </c>
      <c r="AO230" s="16">
        <f t="shared" si="15"/>
        <v>2</v>
      </c>
      <c r="AP230">
        <v>1</v>
      </c>
      <c r="AQ230" s="20">
        <v>15</v>
      </c>
      <c r="AR230" s="17" t="s">
        <v>64</v>
      </c>
      <c r="AS230" s="17" t="s">
        <v>1744</v>
      </c>
      <c r="AT230" s="12">
        <v>0</v>
      </c>
      <c r="AU230" s="17"/>
      <c r="AV230" s="17">
        <v>1</v>
      </c>
      <c r="AW230" s="17">
        <v>0</v>
      </c>
      <c r="AX230" s="40"/>
      <c r="AY230" s="16"/>
      <c r="AZ230" s="40"/>
      <c r="BA230" s="20"/>
    </row>
    <row r="231" spans="1:55" x14ac:dyDescent="0.4">
      <c r="A231">
        <v>373</v>
      </c>
      <c r="B231" s="13">
        <v>0</v>
      </c>
      <c r="C231" s="14">
        <v>1</v>
      </c>
      <c r="D231" s="17" t="s">
        <v>609</v>
      </c>
      <c r="E231" s="14">
        <v>1</v>
      </c>
      <c r="F231" s="14">
        <v>1</v>
      </c>
      <c r="G231" s="14">
        <v>3</v>
      </c>
      <c r="H231" s="14">
        <v>4</v>
      </c>
      <c r="I231" s="14">
        <f t="shared" si="13"/>
        <v>631</v>
      </c>
      <c r="J231" s="14">
        <f t="shared" si="14"/>
        <v>624</v>
      </c>
      <c r="K231" s="14">
        <v>52</v>
      </c>
      <c r="L231" s="12">
        <v>4</v>
      </c>
      <c r="M231" s="17" t="str">
        <f t="shared" si="12"/>
        <v xml:space="preserve">7 </v>
      </c>
      <c r="N231" s="18" t="s">
        <v>610</v>
      </c>
      <c r="O231" s="14">
        <v>3</v>
      </c>
      <c r="P231" s="14">
        <v>0</v>
      </c>
      <c r="Q231" s="14">
        <v>1</v>
      </c>
      <c r="R231" s="14">
        <v>0</v>
      </c>
      <c r="S231" s="14">
        <v>1</v>
      </c>
      <c r="T231" s="14">
        <v>1</v>
      </c>
      <c r="U231" s="14">
        <v>0</v>
      </c>
      <c r="V231" s="19">
        <v>0.82777777777777795</v>
      </c>
      <c r="W231" s="17" t="s">
        <v>611</v>
      </c>
      <c r="X231" s="14">
        <v>1</v>
      </c>
      <c r="Y231" s="20">
        <v>28</v>
      </c>
      <c r="Z231" s="17">
        <v>0</v>
      </c>
      <c r="AA231" s="17">
        <v>0</v>
      </c>
      <c r="AB231" s="17" t="s">
        <v>612</v>
      </c>
      <c r="AC231">
        <v>0</v>
      </c>
      <c r="AD231">
        <v>0</v>
      </c>
      <c r="AE231" s="17"/>
      <c r="AF231" s="17"/>
      <c r="AG231" s="17"/>
      <c r="AH231" s="14">
        <v>0</v>
      </c>
      <c r="AI231" s="14">
        <v>0</v>
      </c>
      <c r="AJ231" s="14">
        <v>1</v>
      </c>
      <c r="AK231" s="17" t="s">
        <v>593</v>
      </c>
      <c r="AL231" s="17" t="s">
        <v>613</v>
      </c>
      <c r="AM231" s="17" t="s">
        <v>533</v>
      </c>
      <c r="AN231" s="17" t="s">
        <v>614</v>
      </c>
      <c r="AO231" s="16">
        <f t="shared" si="15"/>
        <v>1</v>
      </c>
      <c r="AP231">
        <v>1</v>
      </c>
      <c r="AQ231" s="20">
        <v>28</v>
      </c>
      <c r="AR231" s="17" t="s">
        <v>625</v>
      </c>
      <c r="AS231" s="17" t="s">
        <v>626</v>
      </c>
      <c r="AT231" s="12">
        <v>0</v>
      </c>
      <c r="AU231" s="17"/>
      <c r="AV231" s="17">
        <v>0</v>
      </c>
      <c r="AW231" s="17">
        <v>0</v>
      </c>
      <c r="AX231" s="40"/>
      <c r="AY231" s="16"/>
      <c r="AZ231" s="40"/>
      <c r="BA231" s="20"/>
    </row>
    <row r="232" spans="1:55" x14ac:dyDescent="0.4">
      <c r="A232">
        <v>652</v>
      </c>
      <c r="B232" s="13">
        <v>0</v>
      </c>
      <c r="C232" s="14">
        <v>0</v>
      </c>
      <c r="D232" s="17" t="s">
        <v>613</v>
      </c>
      <c r="E232" s="14">
        <v>1</v>
      </c>
      <c r="F232" s="14">
        <v>1</v>
      </c>
      <c r="G232" s="14">
        <v>1</v>
      </c>
      <c r="H232" s="14">
        <v>4</v>
      </c>
      <c r="I232" s="14">
        <f t="shared" si="13"/>
        <v>554</v>
      </c>
      <c r="J232" s="14">
        <f t="shared" si="14"/>
        <v>552</v>
      </c>
      <c r="K232" s="14">
        <v>46</v>
      </c>
      <c r="L232" s="12">
        <v>3</v>
      </c>
      <c r="M232" s="17" t="str">
        <f t="shared" si="12"/>
        <v xml:space="preserve">2 </v>
      </c>
      <c r="N232" s="18" t="s">
        <v>615</v>
      </c>
      <c r="O232" s="14">
        <v>5</v>
      </c>
      <c r="P232" s="14">
        <v>1</v>
      </c>
      <c r="Q232" s="14">
        <v>0</v>
      </c>
      <c r="R232" s="14">
        <v>0</v>
      </c>
      <c r="S232" s="14">
        <v>1</v>
      </c>
      <c r="T232" s="14">
        <v>1</v>
      </c>
      <c r="U232" s="14">
        <v>1</v>
      </c>
      <c r="V232" s="19">
        <v>0.97222222222222199</v>
      </c>
      <c r="W232" s="17" t="s">
        <v>589</v>
      </c>
      <c r="X232" s="14">
        <v>1</v>
      </c>
      <c r="Y232" s="20">
        <v>5</v>
      </c>
      <c r="Z232" s="17">
        <v>0</v>
      </c>
      <c r="AA232" s="17">
        <v>1</v>
      </c>
      <c r="AB232" s="17" t="s">
        <v>148</v>
      </c>
      <c r="AC232">
        <v>1</v>
      </c>
      <c r="AD232">
        <v>1</v>
      </c>
      <c r="AE232" s="17">
        <v>5</v>
      </c>
      <c r="AF232" s="17"/>
      <c r="AG232" s="17"/>
      <c r="AH232" s="14">
        <v>1</v>
      </c>
      <c r="AI232" s="14">
        <v>0</v>
      </c>
      <c r="AJ232" s="14">
        <v>0</v>
      </c>
      <c r="AK232" s="17" t="s">
        <v>616</v>
      </c>
      <c r="AL232" s="17" t="s">
        <v>64</v>
      </c>
      <c r="AM232" s="17" t="s">
        <v>64</v>
      </c>
      <c r="AN232" s="17" t="s">
        <v>64</v>
      </c>
      <c r="AO232" s="16">
        <f t="shared" si="15"/>
        <v>1</v>
      </c>
      <c r="AP232">
        <v>1</v>
      </c>
      <c r="AQ232" s="20">
        <v>5</v>
      </c>
      <c r="AR232" s="17" t="s">
        <v>64</v>
      </c>
      <c r="AS232" s="17" t="s">
        <v>1744</v>
      </c>
      <c r="AT232" s="12">
        <v>0</v>
      </c>
      <c r="AU232" s="17"/>
      <c r="AV232" s="17">
        <v>1</v>
      </c>
      <c r="AW232" s="17">
        <v>0</v>
      </c>
      <c r="AX232" s="40"/>
      <c r="AY232" s="16"/>
      <c r="AZ232" s="40"/>
      <c r="BA232" s="20"/>
    </row>
    <row r="233" spans="1:55" x14ac:dyDescent="0.4">
      <c r="A233">
        <v>34</v>
      </c>
      <c r="B233" s="13">
        <v>0</v>
      </c>
      <c r="C233" s="14">
        <v>0</v>
      </c>
      <c r="D233" s="17" t="s">
        <v>533</v>
      </c>
      <c r="E233" s="14">
        <v>0</v>
      </c>
      <c r="F233" s="14">
        <v>3</v>
      </c>
      <c r="G233" s="14">
        <v>5</v>
      </c>
      <c r="H233" s="14">
        <v>1</v>
      </c>
      <c r="I233" s="14">
        <f t="shared" si="13"/>
        <v>736</v>
      </c>
      <c r="J233" s="14">
        <f t="shared" si="14"/>
        <v>732</v>
      </c>
      <c r="K233" s="14">
        <v>61</v>
      </c>
      <c r="L233" s="12">
        <v>5</v>
      </c>
      <c r="M233" s="17" t="str">
        <f t="shared" si="12"/>
        <v xml:space="preserve">4 </v>
      </c>
      <c r="N233" s="18" t="s">
        <v>617</v>
      </c>
      <c r="O233" s="14">
        <v>5</v>
      </c>
      <c r="P233" s="14">
        <v>1</v>
      </c>
      <c r="Q233" s="14">
        <v>0</v>
      </c>
      <c r="R233" s="14">
        <v>0</v>
      </c>
      <c r="S233" s="14">
        <v>1</v>
      </c>
      <c r="T233" s="14">
        <v>1</v>
      </c>
      <c r="U233" s="14">
        <v>0</v>
      </c>
      <c r="V233" s="19">
        <v>0.46041666666666697</v>
      </c>
      <c r="W233" s="17" t="s">
        <v>618</v>
      </c>
      <c r="X233" s="14">
        <v>1</v>
      </c>
      <c r="Y233" s="20">
        <v>32</v>
      </c>
      <c r="Z233" s="17">
        <v>0</v>
      </c>
      <c r="AA233" s="17">
        <v>0</v>
      </c>
      <c r="AB233" s="17" t="s">
        <v>123</v>
      </c>
      <c r="AC233">
        <v>0</v>
      </c>
      <c r="AD233">
        <v>1</v>
      </c>
      <c r="AE233" s="17">
        <v>1</v>
      </c>
      <c r="AF233" s="17"/>
      <c r="AG233" s="17"/>
      <c r="AH233" s="14">
        <v>1</v>
      </c>
      <c r="AI233" s="14">
        <v>0</v>
      </c>
      <c r="AJ233" s="14">
        <v>1</v>
      </c>
      <c r="AK233" s="17" t="s">
        <v>589</v>
      </c>
      <c r="AL233" s="17" t="s">
        <v>589</v>
      </c>
      <c r="AM233" s="17" t="s">
        <v>573</v>
      </c>
      <c r="AN233" s="17" t="s">
        <v>619</v>
      </c>
      <c r="AO233" s="16">
        <f t="shared" si="15"/>
        <v>1</v>
      </c>
      <c r="AP233">
        <v>1</v>
      </c>
      <c r="AQ233" s="20">
        <v>32</v>
      </c>
      <c r="AR233" s="17" t="s">
        <v>619</v>
      </c>
      <c r="AS233" s="17" t="s">
        <v>644</v>
      </c>
      <c r="AT233" s="12">
        <v>0</v>
      </c>
      <c r="AU233" s="17"/>
      <c r="AV233" s="17">
        <v>0</v>
      </c>
      <c r="AW233" s="17">
        <v>0</v>
      </c>
      <c r="AX233" s="40"/>
      <c r="AY233" s="16"/>
      <c r="AZ233" s="40"/>
      <c r="BA233" s="20"/>
    </row>
    <row r="234" spans="1:55" s="32" customFormat="1" x14ac:dyDescent="0.4">
      <c r="A234" s="31">
        <v>79</v>
      </c>
      <c r="B234" s="13">
        <v>1</v>
      </c>
      <c r="C234" s="13">
        <v>0</v>
      </c>
      <c r="D234" s="27" t="s">
        <v>620</v>
      </c>
      <c r="E234" s="13">
        <v>0</v>
      </c>
      <c r="F234" s="13">
        <v>3</v>
      </c>
      <c r="G234" s="13">
        <v>5</v>
      </c>
      <c r="H234" s="13">
        <v>1</v>
      </c>
      <c r="I234" s="13">
        <f t="shared" si="13"/>
        <v>784</v>
      </c>
      <c r="J234" s="13">
        <f t="shared" si="14"/>
        <v>780</v>
      </c>
      <c r="K234" s="13">
        <v>65</v>
      </c>
      <c r="L234" s="32">
        <v>5</v>
      </c>
      <c r="M234" s="27" t="str">
        <f t="shared" si="12"/>
        <v xml:space="preserve">4 </v>
      </c>
      <c r="N234" s="28" t="s">
        <v>621</v>
      </c>
      <c r="O234" s="13">
        <v>3</v>
      </c>
      <c r="P234" s="13">
        <v>0</v>
      </c>
      <c r="Q234" s="13">
        <v>1</v>
      </c>
      <c r="R234" s="13">
        <v>1</v>
      </c>
      <c r="S234" s="13">
        <v>0</v>
      </c>
      <c r="T234" s="13">
        <v>1</v>
      </c>
      <c r="U234" s="13">
        <v>1</v>
      </c>
      <c r="V234" s="29">
        <v>0.13750000000000001</v>
      </c>
      <c r="W234" s="27" t="s">
        <v>618</v>
      </c>
      <c r="X234" s="13">
        <v>1</v>
      </c>
      <c r="Y234" s="30">
        <v>26</v>
      </c>
      <c r="Z234" s="27">
        <v>1</v>
      </c>
      <c r="AA234" s="27">
        <v>0</v>
      </c>
      <c r="AB234" s="27" t="s">
        <v>58</v>
      </c>
      <c r="AC234" s="31">
        <v>2</v>
      </c>
      <c r="AD234" s="31">
        <v>1</v>
      </c>
      <c r="AE234" s="27">
        <v>6</v>
      </c>
      <c r="AF234" s="27"/>
      <c r="AG234" s="27"/>
      <c r="AH234" s="13">
        <v>0</v>
      </c>
      <c r="AI234" s="13">
        <v>0</v>
      </c>
      <c r="AJ234" s="13">
        <v>1</v>
      </c>
      <c r="AK234" s="27" t="s">
        <v>608</v>
      </c>
      <c r="AL234" s="27" t="s">
        <v>580</v>
      </c>
      <c r="AM234" s="27" t="s">
        <v>622</v>
      </c>
      <c r="AN234" s="27" t="s">
        <v>623</v>
      </c>
      <c r="AO234" s="34">
        <f t="shared" si="15"/>
        <v>1</v>
      </c>
      <c r="AP234" s="31">
        <v>1</v>
      </c>
      <c r="AQ234" s="30">
        <v>26</v>
      </c>
      <c r="AR234" s="27" t="s">
        <v>623</v>
      </c>
      <c r="AS234" s="27" t="s">
        <v>633</v>
      </c>
      <c r="AT234" s="12">
        <v>0</v>
      </c>
      <c r="AU234" s="27"/>
      <c r="AV234" s="27">
        <v>0</v>
      </c>
      <c r="AW234" s="27">
        <v>1</v>
      </c>
      <c r="AX234" s="45"/>
      <c r="AY234" s="34"/>
      <c r="AZ234" s="45"/>
      <c r="BA234" s="30"/>
      <c r="BB234" s="12"/>
      <c r="BC234" s="46"/>
    </row>
    <row r="235" spans="1:55" x14ac:dyDescent="0.4">
      <c r="A235">
        <v>130</v>
      </c>
      <c r="B235" s="13">
        <v>0</v>
      </c>
      <c r="C235" s="14">
        <v>0</v>
      </c>
      <c r="D235" s="17" t="s">
        <v>572</v>
      </c>
      <c r="E235" s="14">
        <v>0</v>
      </c>
      <c r="F235" s="14">
        <v>3</v>
      </c>
      <c r="G235" s="14">
        <v>4</v>
      </c>
      <c r="H235" s="14">
        <v>1</v>
      </c>
      <c r="I235" s="14">
        <f t="shared" si="13"/>
        <v>878</v>
      </c>
      <c r="J235" s="14">
        <f t="shared" si="14"/>
        <v>876</v>
      </c>
      <c r="K235" s="14">
        <v>73</v>
      </c>
      <c r="L235" s="12">
        <v>6</v>
      </c>
      <c r="M235" s="17" t="str">
        <f t="shared" si="12"/>
        <v xml:space="preserve">2 </v>
      </c>
      <c r="N235" s="18" t="s">
        <v>624</v>
      </c>
      <c r="O235" s="14">
        <v>1</v>
      </c>
      <c r="P235" s="14">
        <v>1</v>
      </c>
      <c r="Q235" s="14">
        <v>0</v>
      </c>
      <c r="R235" s="14">
        <v>0</v>
      </c>
      <c r="S235" s="14">
        <v>1</v>
      </c>
      <c r="T235" s="14">
        <v>1</v>
      </c>
      <c r="U235" s="14">
        <v>0</v>
      </c>
      <c r="V235" s="19">
        <v>0.75694444444444398</v>
      </c>
      <c r="W235" s="17" t="s">
        <v>625</v>
      </c>
      <c r="X235" s="14">
        <v>1</v>
      </c>
      <c r="Y235" s="20">
        <v>8</v>
      </c>
      <c r="Z235" s="17">
        <v>0</v>
      </c>
      <c r="AA235" s="17">
        <v>0</v>
      </c>
      <c r="AB235" s="17" t="s">
        <v>123</v>
      </c>
      <c r="AC235">
        <v>0</v>
      </c>
      <c r="AD235">
        <v>1</v>
      </c>
      <c r="AE235" s="17">
        <v>1</v>
      </c>
      <c r="AF235" s="17"/>
      <c r="AG235" s="17"/>
      <c r="AH235" s="14">
        <v>1</v>
      </c>
      <c r="AI235" s="14">
        <v>0</v>
      </c>
      <c r="AJ235" s="14">
        <v>0</v>
      </c>
      <c r="AK235" s="17" t="s">
        <v>622</v>
      </c>
      <c r="AL235" s="17" t="s">
        <v>64</v>
      </c>
      <c r="AM235" s="17" t="s">
        <v>64</v>
      </c>
      <c r="AN235" s="17" t="s">
        <v>64</v>
      </c>
      <c r="AO235" s="16">
        <f t="shared" si="15"/>
        <v>1</v>
      </c>
      <c r="AP235">
        <v>1</v>
      </c>
      <c r="AQ235" s="20">
        <v>8</v>
      </c>
      <c r="AR235" s="17" t="s">
        <v>64</v>
      </c>
      <c r="AS235" s="17" t="s">
        <v>1744</v>
      </c>
      <c r="AT235" s="12">
        <v>0</v>
      </c>
      <c r="AU235" s="17"/>
      <c r="AV235" s="17">
        <v>0</v>
      </c>
      <c r="AW235" s="17">
        <v>0</v>
      </c>
      <c r="AX235" s="40"/>
      <c r="AY235" s="16"/>
      <c r="AZ235" s="40"/>
      <c r="BA235" s="20"/>
    </row>
    <row r="236" spans="1:55" x14ac:dyDescent="0.4">
      <c r="A236">
        <v>276</v>
      </c>
      <c r="B236" s="13">
        <v>1</v>
      </c>
      <c r="C236" s="14">
        <v>0</v>
      </c>
      <c r="D236" s="17" t="s">
        <v>572</v>
      </c>
      <c r="E236" s="14">
        <v>1</v>
      </c>
      <c r="F236" s="14">
        <v>0</v>
      </c>
      <c r="G236" s="14">
        <v>2</v>
      </c>
      <c r="H236" s="14">
        <v>4</v>
      </c>
      <c r="I236" s="14">
        <f t="shared" si="13"/>
        <v>415</v>
      </c>
      <c r="J236" s="14">
        <f t="shared" si="14"/>
        <v>408</v>
      </c>
      <c r="K236" s="14">
        <v>34</v>
      </c>
      <c r="L236" s="12">
        <v>2</v>
      </c>
      <c r="M236" s="17" t="str">
        <f t="shared" si="12"/>
        <v xml:space="preserve">7 </v>
      </c>
      <c r="N236" s="18" t="s">
        <v>167</v>
      </c>
      <c r="O236" s="14">
        <v>0</v>
      </c>
      <c r="P236" s="14">
        <v>1</v>
      </c>
      <c r="Q236" s="14">
        <v>1</v>
      </c>
      <c r="R236" s="14">
        <v>0</v>
      </c>
      <c r="S236" s="14">
        <v>1</v>
      </c>
      <c r="T236" s="14">
        <v>1</v>
      </c>
      <c r="U236" s="14">
        <v>0</v>
      </c>
      <c r="V236" s="19">
        <v>0.58333333333333304</v>
      </c>
      <c r="W236" s="17" t="s">
        <v>579</v>
      </c>
      <c r="X236" s="14">
        <v>0</v>
      </c>
      <c r="Y236" s="20">
        <v>15</v>
      </c>
      <c r="Z236" s="17">
        <v>0</v>
      </c>
      <c r="AA236" s="17">
        <v>1</v>
      </c>
      <c r="AB236" s="17" t="s">
        <v>53</v>
      </c>
      <c r="AC236">
        <v>2</v>
      </c>
      <c r="AD236">
        <v>0</v>
      </c>
      <c r="AE236" s="17"/>
      <c r="AF236" s="17"/>
      <c r="AG236" s="17"/>
      <c r="AH236" s="14">
        <v>0</v>
      </c>
      <c r="AI236" s="14">
        <v>0</v>
      </c>
      <c r="AJ236" s="14">
        <v>1</v>
      </c>
      <c r="AK236" s="17" t="s">
        <v>622</v>
      </c>
      <c r="AL236" s="17" t="s">
        <v>622</v>
      </c>
      <c r="AM236" s="17" t="s">
        <v>625</v>
      </c>
      <c r="AN236" s="17" t="s">
        <v>626</v>
      </c>
      <c r="AO236" s="16">
        <f t="shared" si="15"/>
        <v>1</v>
      </c>
      <c r="AP236">
        <v>1</v>
      </c>
      <c r="AQ236" s="20">
        <v>15</v>
      </c>
      <c r="AR236" s="17" t="s">
        <v>626</v>
      </c>
      <c r="AS236" s="17" t="s">
        <v>640</v>
      </c>
      <c r="AT236" s="12">
        <v>0</v>
      </c>
      <c r="AU236" s="17"/>
      <c r="AV236" s="17">
        <v>1</v>
      </c>
      <c r="AW236" s="17">
        <v>0</v>
      </c>
      <c r="AX236" s="40"/>
      <c r="AY236" s="16"/>
      <c r="AZ236" s="40"/>
      <c r="BA236" s="20"/>
    </row>
    <row r="237" spans="1:55" x14ac:dyDescent="0.4">
      <c r="A237">
        <v>565</v>
      </c>
      <c r="B237" s="13">
        <v>0</v>
      </c>
      <c r="C237" s="14">
        <v>1</v>
      </c>
      <c r="D237" s="17" t="s">
        <v>622</v>
      </c>
      <c r="E237" s="14">
        <v>1</v>
      </c>
      <c r="F237" s="14">
        <v>2</v>
      </c>
      <c r="G237" s="14">
        <v>3</v>
      </c>
      <c r="H237" s="14">
        <v>0</v>
      </c>
      <c r="I237" s="14">
        <f t="shared" si="13"/>
        <v>257</v>
      </c>
      <c r="J237" s="14">
        <f t="shared" si="14"/>
        <v>252</v>
      </c>
      <c r="K237" s="14">
        <v>21</v>
      </c>
      <c r="L237" s="12">
        <v>1</v>
      </c>
      <c r="M237" s="17" t="str">
        <f t="shared" si="12"/>
        <v xml:space="preserve">5 </v>
      </c>
      <c r="N237" s="18" t="s">
        <v>405</v>
      </c>
      <c r="O237" s="14">
        <v>5</v>
      </c>
      <c r="P237" s="14">
        <v>1</v>
      </c>
      <c r="Q237" s="14">
        <v>1</v>
      </c>
      <c r="R237" s="14">
        <v>0</v>
      </c>
      <c r="S237" s="14">
        <v>0</v>
      </c>
      <c r="T237" s="14">
        <v>1</v>
      </c>
      <c r="U237" s="14">
        <v>0</v>
      </c>
      <c r="V237" s="19">
        <v>0.79166666666666696</v>
      </c>
      <c r="W237" s="17" t="s">
        <v>627</v>
      </c>
      <c r="X237" s="14">
        <v>1</v>
      </c>
      <c r="Y237" s="20">
        <v>15</v>
      </c>
      <c r="Z237" s="17">
        <v>0</v>
      </c>
      <c r="AA237" s="17">
        <v>0</v>
      </c>
      <c r="AB237" s="17" t="s">
        <v>53</v>
      </c>
      <c r="AC237">
        <v>2</v>
      </c>
      <c r="AD237">
        <v>0</v>
      </c>
      <c r="AE237" s="17"/>
      <c r="AF237" s="17"/>
      <c r="AG237" s="17"/>
      <c r="AH237" s="14">
        <v>0</v>
      </c>
      <c r="AI237" s="14">
        <v>0</v>
      </c>
      <c r="AJ237" s="14">
        <v>1</v>
      </c>
      <c r="AK237" s="17" t="s">
        <v>628</v>
      </c>
      <c r="AL237" s="17" t="s">
        <v>629</v>
      </c>
      <c r="AM237" s="17" t="s">
        <v>626</v>
      </c>
      <c r="AN237" s="17" t="s">
        <v>579</v>
      </c>
      <c r="AO237" s="16">
        <f t="shared" si="15"/>
        <v>2</v>
      </c>
      <c r="AP237">
        <v>1</v>
      </c>
      <c r="AQ237" s="20">
        <v>15</v>
      </c>
      <c r="AR237" s="17" t="s">
        <v>579</v>
      </c>
      <c r="AS237" s="17" t="s">
        <v>627</v>
      </c>
      <c r="AT237" s="12">
        <v>0</v>
      </c>
      <c r="AU237" s="17"/>
      <c r="AV237" s="17">
        <v>0</v>
      </c>
      <c r="AW237" s="17">
        <v>0</v>
      </c>
      <c r="AX237" s="40"/>
      <c r="AY237" s="16"/>
      <c r="AZ237" s="40"/>
      <c r="BA237" s="20"/>
    </row>
    <row r="238" spans="1:55" x14ac:dyDescent="0.4">
      <c r="A238">
        <v>607</v>
      </c>
      <c r="B238" s="13">
        <v>0</v>
      </c>
      <c r="C238" s="14">
        <v>0</v>
      </c>
      <c r="D238" s="17" t="s">
        <v>628</v>
      </c>
      <c r="E238" s="14">
        <v>0</v>
      </c>
      <c r="F238" s="14">
        <v>0</v>
      </c>
      <c r="G238" s="14">
        <v>1</v>
      </c>
      <c r="H238" s="14">
        <v>1</v>
      </c>
      <c r="I238" s="14">
        <f t="shared" si="13"/>
        <v>556</v>
      </c>
      <c r="J238" s="14">
        <f t="shared" si="14"/>
        <v>552</v>
      </c>
      <c r="K238" s="14">
        <v>46</v>
      </c>
      <c r="L238" s="12">
        <v>3</v>
      </c>
      <c r="M238" s="17">
        <v>4</v>
      </c>
      <c r="N238" s="18" t="s">
        <v>630</v>
      </c>
      <c r="O238" s="14">
        <v>3</v>
      </c>
      <c r="P238" s="14">
        <v>0</v>
      </c>
      <c r="Q238" s="14">
        <v>1</v>
      </c>
      <c r="R238" s="14">
        <v>1</v>
      </c>
      <c r="S238" s="14">
        <v>0</v>
      </c>
      <c r="T238" s="14">
        <v>1</v>
      </c>
      <c r="U238" s="14">
        <v>1</v>
      </c>
      <c r="V238" s="19">
        <v>0.92569444444444404</v>
      </c>
      <c r="W238" s="17" t="s">
        <v>631</v>
      </c>
      <c r="X238" s="14">
        <v>1</v>
      </c>
      <c r="Y238" s="20">
        <v>24</v>
      </c>
      <c r="Z238" s="17">
        <v>0</v>
      </c>
      <c r="AA238" s="17">
        <v>1</v>
      </c>
      <c r="AB238" s="17" t="s">
        <v>53</v>
      </c>
      <c r="AC238">
        <v>2</v>
      </c>
      <c r="AD238">
        <v>0</v>
      </c>
      <c r="AE238" s="17"/>
      <c r="AF238" s="17"/>
      <c r="AG238" s="17"/>
      <c r="AH238" s="14">
        <v>0</v>
      </c>
      <c r="AI238" s="14">
        <v>0</v>
      </c>
      <c r="AJ238" s="14">
        <v>1</v>
      </c>
      <c r="AK238" s="17" t="s">
        <v>632</v>
      </c>
      <c r="AL238" s="17" t="s">
        <v>629</v>
      </c>
      <c r="AM238" s="17" t="s">
        <v>626</v>
      </c>
      <c r="AN238" s="17" t="s">
        <v>633</v>
      </c>
      <c r="AO238" s="16">
        <f t="shared" si="15"/>
        <v>2</v>
      </c>
      <c r="AP238">
        <v>1</v>
      </c>
      <c r="AQ238" s="20">
        <v>24</v>
      </c>
      <c r="AR238" s="17" t="s">
        <v>633</v>
      </c>
      <c r="AS238" s="17" t="s">
        <v>641</v>
      </c>
      <c r="AT238" s="12">
        <v>0</v>
      </c>
      <c r="AU238" s="17"/>
      <c r="AV238" s="17">
        <v>1</v>
      </c>
      <c r="AW238" s="17">
        <v>0</v>
      </c>
      <c r="AX238" s="40"/>
      <c r="AY238" s="16"/>
      <c r="AZ238" s="40"/>
      <c r="BA238" s="20"/>
    </row>
    <row r="239" spans="1:55" x14ac:dyDescent="0.4">
      <c r="A239">
        <v>258</v>
      </c>
      <c r="B239" s="13">
        <v>1</v>
      </c>
      <c r="C239" s="14">
        <v>0</v>
      </c>
      <c r="D239" s="17" t="s">
        <v>632</v>
      </c>
      <c r="E239" s="14">
        <v>0</v>
      </c>
      <c r="F239" s="14">
        <v>0</v>
      </c>
      <c r="G239" s="14">
        <v>2</v>
      </c>
      <c r="H239" s="14">
        <v>4</v>
      </c>
      <c r="I239" s="14">
        <f t="shared" si="13"/>
        <v>318</v>
      </c>
      <c r="J239" s="14">
        <f t="shared" si="14"/>
        <v>312</v>
      </c>
      <c r="K239" s="14">
        <v>26</v>
      </c>
      <c r="L239" s="12">
        <v>1</v>
      </c>
      <c r="M239" s="17" t="str">
        <f t="shared" ref="M239:M302" si="16">MID(N239,6,2)</f>
        <v xml:space="preserve">6 </v>
      </c>
      <c r="N239" s="18" t="s">
        <v>634</v>
      </c>
      <c r="O239" s="14">
        <v>0</v>
      </c>
      <c r="P239" s="14">
        <v>0</v>
      </c>
      <c r="Q239" s="14">
        <v>1</v>
      </c>
      <c r="R239" s="14">
        <v>0</v>
      </c>
      <c r="S239" s="14">
        <v>0</v>
      </c>
      <c r="T239" s="14">
        <v>0</v>
      </c>
      <c r="U239" s="14">
        <v>0</v>
      </c>
      <c r="V239" s="19">
        <v>0.66874999999999996</v>
      </c>
      <c r="W239" s="17" t="s">
        <v>635</v>
      </c>
      <c r="X239" s="14">
        <v>1</v>
      </c>
      <c r="Y239" s="20">
        <v>29</v>
      </c>
      <c r="Z239" s="17">
        <v>0</v>
      </c>
      <c r="AA239" s="17">
        <v>1</v>
      </c>
      <c r="AB239" s="17" t="s">
        <v>115</v>
      </c>
      <c r="AC239">
        <v>3</v>
      </c>
      <c r="AD239">
        <v>0</v>
      </c>
      <c r="AE239" s="17"/>
      <c r="AF239" s="17"/>
      <c r="AG239" s="17"/>
      <c r="AH239" s="14">
        <v>0</v>
      </c>
      <c r="AI239" s="14">
        <v>0</v>
      </c>
      <c r="AJ239" s="14">
        <v>1</v>
      </c>
      <c r="AK239" s="17" t="s">
        <v>614</v>
      </c>
      <c r="AL239" s="17" t="s">
        <v>625</v>
      </c>
      <c r="AM239" s="17" t="s">
        <v>626</v>
      </c>
      <c r="AN239" s="17" t="s">
        <v>636</v>
      </c>
      <c r="AO239" s="16">
        <f t="shared" si="15"/>
        <v>1</v>
      </c>
      <c r="AP239">
        <v>1</v>
      </c>
      <c r="AQ239" s="20">
        <v>29</v>
      </c>
      <c r="AR239" s="17" t="s">
        <v>636</v>
      </c>
      <c r="AS239" s="17" t="s">
        <v>656</v>
      </c>
      <c r="AT239" s="12">
        <v>0</v>
      </c>
      <c r="AU239" s="17"/>
      <c r="AV239" s="17">
        <v>1</v>
      </c>
      <c r="AW239" s="17">
        <v>0</v>
      </c>
      <c r="AX239" s="40"/>
      <c r="AY239" s="16"/>
      <c r="AZ239" s="40"/>
      <c r="BA239" s="20"/>
    </row>
    <row r="240" spans="1:55" x14ac:dyDescent="0.4">
      <c r="A240">
        <v>11</v>
      </c>
      <c r="B240" s="13">
        <v>0</v>
      </c>
      <c r="C240" s="14">
        <v>1</v>
      </c>
      <c r="D240" s="17" t="s">
        <v>637</v>
      </c>
      <c r="E240" s="14">
        <v>0</v>
      </c>
      <c r="F240" s="14">
        <v>3</v>
      </c>
      <c r="G240" s="14">
        <v>1</v>
      </c>
      <c r="H240" s="14">
        <v>4</v>
      </c>
      <c r="I240" s="14">
        <f t="shared" si="13"/>
        <v>448</v>
      </c>
      <c r="J240" s="14">
        <f t="shared" si="14"/>
        <v>444</v>
      </c>
      <c r="K240" s="14">
        <v>37</v>
      </c>
      <c r="L240" s="12">
        <v>2</v>
      </c>
      <c r="M240" s="17" t="str">
        <f t="shared" si="16"/>
        <v xml:space="preserve">4 </v>
      </c>
      <c r="N240" s="18" t="s">
        <v>638</v>
      </c>
      <c r="O240" s="14">
        <v>5</v>
      </c>
      <c r="P240" s="14">
        <v>1</v>
      </c>
      <c r="Q240" s="14">
        <v>0</v>
      </c>
      <c r="R240" s="14">
        <v>1</v>
      </c>
      <c r="S240" s="14">
        <v>0</v>
      </c>
      <c r="T240" s="14">
        <v>1</v>
      </c>
      <c r="U240" s="14">
        <v>1</v>
      </c>
      <c r="V240" s="19">
        <v>1.8749999999999999E-2</v>
      </c>
      <c r="W240" s="17" t="s">
        <v>619</v>
      </c>
      <c r="X240" s="14">
        <v>1</v>
      </c>
      <c r="Y240" s="20">
        <v>9</v>
      </c>
      <c r="Z240" s="17">
        <v>0</v>
      </c>
      <c r="AA240" s="17">
        <v>1</v>
      </c>
      <c r="AB240" s="17" t="s">
        <v>241</v>
      </c>
      <c r="AC240">
        <v>1</v>
      </c>
      <c r="AD240">
        <v>0</v>
      </c>
      <c r="AE240" s="17"/>
      <c r="AF240" s="17"/>
      <c r="AG240" s="17"/>
      <c r="AH240" s="14">
        <v>1</v>
      </c>
      <c r="AI240" s="14">
        <v>0</v>
      </c>
      <c r="AJ240" s="14">
        <v>0</v>
      </c>
      <c r="AK240" s="17" t="s">
        <v>626</v>
      </c>
      <c r="AL240" s="17" t="s">
        <v>64</v>
      </c>
      <c r="AM240" s="17" t="s">
        <v>64</v>
      </c>
      <c r="AN240" s="17" t="s">
        <v>64</v>
      </c>
      <c r="AO240" s="16">
        <f t="shared" si="15"/>
        <v>2</v>
      </c>
      <c r="AP240">
        <v>1</v>
      </c>
      <c r="AQ240" s="20">
        <v>9</v>
      </c>
      <c r="AR240" s="17" t="s">
        <v>64</v>
      </c>
      <c r="AS240" s="17" t="s">
        <v>1744</v>
      </c>
      <c r="AT240" s="12">
        <v>0</v>
      </c>
      <c r="AU240" s="17"/>
      <c r="AV240" s="17">
        <v>1</v>
      </c>
      <c r="AW240" s="17">
        <v>0</v>
      </c>
      <c r="AX240" s="40"/>
      <c r="AY240" s="16"/>
      <c r="AZ240" s="40"/>
      <c r="BA240" s="20"/>
    </row>
    <row r="241" spans="1:53" x14ac:dyDescent="0.4">
      <c r="A241">
        <v>7</v>
      </c>
      <c r="B241" s="13">
        <v>0</v>
      </c>
      <c r="C241" s="14">
        <v>1</v>
      </c>
      <c r="D241" s="17" t="s">
        <v>626</v>
      </c>
      <c r="E241" s="14">
        <v>0</v>
      </c>
      <c r="F241" s="14">
        <v>0</v>
      </c>
      <c r="G241" s="14">
        <v>4</v>
      </c>
      <c r="H241" s="14">
        <v>4</v>
      </c>
      <c r="I241" s="14">
        <f t="shared" si="13"/>
        <v>480</v>
      </c>
      <c r="J241" s="14">
        <f t="shared" si="14"/>
        <v>480</v>
      </c>
      <c r="K241" s="14">
        <v>40</v>
      </c>
      <c r="L241" s="12">
        <v>3</v>
      </c>
      <c r="M241" s="17" t="str">
        <f t="shared" si="16"/>
        <v xml:space="preserve">0 </v>
      </c>
      <c r="N241" s="18" t="s">
        <v>240</v>
      </c>
      <c r="O241" s="14">
        <v>5</v>
      </c>
      <c r="P241" s="14">
        <v>1</v>
      </c>
      <c r="Q241" s="14">
        <v>0</v>
      </c>
      <c r="R241" s="14">
        <v>0</v>
      </c>
      <c r="S241" s="14">
        <v>1</v>
      </c>
      <c r="T241" s="14">
        <v>1</v>
      </c>
      <c r="U241" s="14">
        <v>1</v>
      </c>
      <c r="V241" s="19">
        <v>0</v>
      </c>
      <c r="W241" s="17" t="s">
        <v>631</v>
      </c>
      <c r="X241" s="14">
        <v>1</v>
      </c>
      <c r="Y241" s="20">
        <v>15</v>
      </c>
      <c r="Z241" s="17">
        <v>0</v>
      </c>
      <c r="AA241" s="17">
        <v>0</v>
      </c>
      <c r="AB241" s="17" t="s">
        <v>241</v>
      </c>
      <c r="AC241">
        <v>1</v>
      </c>
      <c r="AD241">
        <v>0</v>
      </c>
      <c r="AE241" s="17"/>
      <c r="AF241" s="17"/>
      <c r="AG241" s="17"/>
      <c r="AH241" s="14">
        <v>1</v>
      </c>
      <c r="AI241" s="14">
        <v>0</v>
      </c>
      <c r="AJ241" s="14">
        <v>0</v>
      </c>
      <c r="AK241" s="17" t="s">
        <v>626</v>
      </c>
      <c r="AL241" s="17" t="s">
        <v>64</v>
      </c>
      <c r="AM241" s="17" t="s">
        <v>64</v>
      </c>
      <c r="AN241" s="17" t="s">
        <v>64</v>
      </c>
      <c r="AO241" s="16">
        <f t="shared" si="15"/>
        <v>0</v>
      </c>
      <c r="AP241">
        <v>0</v>
      </c>
      <c r="AQ241" s="20">
        <v>15</v>
      </c>
      <c r="AR241" s="17" t="s">
        <v>64</v>
      </c>
      <c r="AS241" s="17" t="s">
        <v>1744</v>
      </c>
      <c r="AT241" s="12">
        <v>0</v>
      </c>
      <c r="AU241" s="17"/>
      <c r="AV241" s="17">
        <v>0</v>
      </c>
      <c r="AW241" s="17">
        <v>0</v>
      </c>
      <c r="AX241" s="40"/>
      <c r="AY241" s="16"/>
      <c r="AZ241" s="40"/>
      <c r="BA241" s="20"/>
    </row>
    <row r="242" spans="1:53" x14ac:dyDescent="0.4">
      <c r="A242">
        <v>235</v>
      </c>
      <c r="B242" s="13">
        <v>1</v>
      </c>
      <c r="C242" s="14">
        <v>1</v>
      </c>
      <c r="D242" s="17" t="s">
        <v>611</v>
      </c>
      <c r="E242" s="14">
        <v>0</v>
      </c>
      <c r="F242" s="14">
        <v>0</v>
      </c>
      <c r="G242" s="14">
        <v>4</v>
      </c>
      <c r="H242" s="14">
        <v>1</v>
      </c>
      <c r="I242" s="14">
        <f t="shared" si="13"/>
        <v>439</v>
      </c>
      <c r="J242" s="14">
        <f t="shared" si="14"/>
        <v>432</v>
      </c>
      <c r="K242" s="14">
        <v>36</v>
      </c>
      <c r="L242" s="12">
        <v>2</v>
      </c>
      <c r="M242" s="17" t="str">
        <f t="shared" si="16"/>
        <v xml:space="preserve">7 </v>
      </c>
      <c r="N242" s="18" t="s">
        <v>639</v>
      </c>
      <c r="O242" s="14">
        <v>3</v>
      </c>
      <c r="P242" s="14">
        <v>1</v>
      </c>
      <c r="Q242" s="14">
        <v>0</v>
      </c>
      <c r="R242" s="14">
        <v>0</v>
      </c>
      <c r="S242" s="14">
        <v>1</v>
      </c>
      <c r="T242" s="14">
        <v>1</v>
      </c>
      <c r="U242" s="14">
        <v>0</v>
      </c>
      <c r="V242" s="19">
        <v>0.67361111111111105</v>
      </c>
      <c r="W242" s="17" t="s">
        <v>623</v>
      </c>
      <c r="X242" s="14">
        <v>1</v>
      </c>
      <c r="Y242" s="20">
        <v>7</v>
      </c>
      <c r="Z242" s="17">
        <v>0</v>
      </c>
      <c r="AA242" s="17">
        <v>0</v>
      </c>
      <c r="AB242" s="17" t="s">
        <v>53</v>
      </c>
      <c r="AC242">
        <v>2</v>
      </c>
      <c r="AD242">
        <v>1</v>
      </c>
      <c r="AE242" s="17">
        <v>1</v>
      </c>
      <c r="AF242" s="17"/>
      <c r="AG242" s="17"/>
      <c r="AH242" s="14">
        <v>0</v>
      </c>
      <c r="AI242" s="14">
        <v>1</v>
      </c>
      <c r="AJ242" s="14">
        <v>0</v>
      </c>
      <c r="AK242" s="17" t="s">
        <v>640</v>
      </c>
      <c r="AL242" s="17" t="s">
        <v>64</v>
      </c>
      <c r="AM242" s="17" t="s">
        <v>64</v>
      </c>
      <c r="AN242" s="17" t="s">
        <v>64</v>
      </c>
      <c r="AO242" s="16">
        <f t="shared" si="15"/>
        <v>1</v>
      </c>
      <c r="AP242">
        <v>1</v>
      </c>
      <c r="AQ242" s="20">
        <v>7</v>
      </c>
      <c r="AR242" s="17" t="s">
        <v>64</v>
      </c>
      <c r="AS242" s="17" t="s">
        <v>1744</v>
      </c>
      <c r="AT242" s="12">
        <v>0</v>
      </c>
      <c r="AU242" s="17"/>
      <c r="AV242" s="17">
        <v>0</v>
      </c>
      <c r="AW242" s="17">
        <v>0</v>
      </c>
      <c r="AX242" s="40"/>
      <c r="AY242" s="16"/>
      <c r="AZ242" s="40"/>
      <c r="BA242" s="20"/>
    </row>
    <row r="243" spans="1:53" x14ac:dyDescent="0.4">
      <c r="A243">
        <v>364</v>
      </c>
      <c r="B243" s="13">
        <v>1</v>
      </c>
      <c r="C243" s="14">
        <v>0</v>
      </c>
      <c r="D243" s="17" t="s">
        <v>611</v>
      </c>
      <c r="E243" s="14">
        <v>0</v>
      </c>
      <c r="F243" s="14">
        <v>0</v>
      </c>
      <c r="G243" s="14">
        <v>2</v>
      </c>
      <c r="H243" s="14">
        <v>4</v>
      </c>
      <c r="I243" s="14">
        <f t="shared" si="13"/>
        <v>593</v>
      </c>
      <c r="J243" s="14">
        <f t="shared" si="14"/>
        <v>588</v>
      </c>
      <c r="K243" s="14">
        <v>49</v>
      </c>
      <c r="L243" s="12">
        <v>3</v>
      </c>
      <c r="M243" s="17" t="str">
        <f t="shared" si="16"/>
        <v xml:space="preserve">5 </v>
      </c>
      <c r="N243" s="18" t="s">
        <v>603</v>
      </c>
      <c r="O243" s="14">
        <v>5</v>
      </c>
      <c r="P243" s="14">
        <v>1</v>
      </c>
      <c r="Q243" s="14">
        <v>1</v>
      </c>
      <c r="R243" s="14">
        <v>0</v>
      </c>
      <c r="S243" s="14">
        <v>1</v>
      </c>
      <c r="T243" s="14">
        <v>1</v>
      </c>
      <c r="U243" s="14">
        <v>0</v>
      </c>
      <c r="V243" s="19">
        <v>0.44166666666666698</v>
      </c>
      <c r="W243" s="17" t="s">
        <v>641</v>
      </c>
      <c r="X243" s="14">
        <v>1</v>
      </c>
      <c r="Y243" s="20">
        <v>13</v>
      </c>
      <c r="Z243" s="17">
        <v>0</v>
      </c>
      <c r="AA243" s="17">
        <v>0</v>
      </c>
      <c r="AB243" s="17" t="s">
        <v>53</v>
      </c>
      <c r="AC243">
        <v>2</v>
      </c>
      <c r="AD243">
        <v>0</v>
      </c>
      <c r="AE243" s="17"/>
      <c r="AF243" s="17"/>
      <c r="AG243" s="17"/>
      <c r="AH243" s="14">
        <v>0</v>
      </c>
      <c r="AI243" s="14">
        <v>0</v>
      </c>
      <c r="AJ243" s="14">
        <v>0</v>
      </c>
      <c r="AK243" s="17" t="s">
        <v>640</v>
      </c>
      <c r="AL243" s="17" t="s">
        <v>64</v>
      </c>
      <c r="AM243" s="17" t="s">
        <v>64</v>
      </c>
      <c r="AN243" s="17" t="s">
        <v>64</v>
      </c>
      <c r="AO243" s="16">
        <f t="shared" si="15"/>
        <v>1</v>
      </c>
      <c r="AP243">
        <v>1</v>
      </c>
      <c r="AQ243" s="20">
        <v>13</v>
      </c>
      <c r="AR243" s="17" t="s">
        <v>64</v>
      </c>
      <c r="AS243" s="17" t="s">
        <v>1744</v>
      </c>
      <c r="AT243" s="12">
        <v>0</v>
      </c>
      <c r="AU243" s="17"/>
      <c r="AV243" s="17">
        <v>0</v>
      </c>
      <c r="AW243" s="17">
        <v>0</v>
      </c>
      <c r="AX243" s="40"/>
      <c r="AY243" s="16"/>
      <c r="AZ243" s="40"/>
      <c r="BA243" s="20"/>
    </row>
    <row r="244" spans="1:53" x14ac:dyDescent="0.4">
      <c r="A244">
        <v>398</v>
      </c>
      <c r="B244" s="13">
        <v>0</v>
      </c>
      <c r="C244" s="14">
        <v>1</v>
      </c>
      <c r="D244" s="17" t="s">
        <v>640</v>
      </c>
      <c r="E244" s="14">
        <v>1</v>
      </c>
      <c r="F244" s="14">
        <v>3</v>
      </c>
      <c r="G244" s="14">
        <v>3</v>
      </c>
      <c r="H244" s="14">
        <v>4</v>
      </c>
      <c r="I244" s="14">
        <f t="shared" si="13"/>
        <v>796</v>
      </c>
      <c r="J244" s="14">
        <f t="shared" si="14"/>
        <v>792</v>
      </c>
      <c r="K244" s="14">
        <v>66</v>
      </c>
      <c r="L244" s="12">
        <v>5</v>
      </c>
      <c r="M244" s="17" t="str">
        <f t="shared" si="16"/>
        <v xml:space="preserve">4 </v>
      </c>
      <c r="N244" s="18" t="s">
        <v>642</v>
      </c>
      <c r="O244" s="14">
        <v>5</v>
      </c>
      <c r="P244" s="14">
        <v>1</v>
      </c>
      <c r="Q244" s="14">
        <v>1</v>
      </c>
      <c r="R244" s="14">
        <v>0</v>
      </c>
      <c r="S244" s="14">
        <v>1</v>
      </c>
      <c r="T244" s="14">
        <v>1</v>
      </c>
      <c r="U244" s="14">
        <v>0</v>
      </c>
      <c r="V244" s="19">
        <v>0.55416666666666703</v>
      </c>
      <c r="W244" s="17" t="s">
        <v>636</v>
      </c>
      <c r="X244" s="14">
        <v>1</v>
      </c>
      <c r="Y244" s="20">
        <v>15</v>
      </c>
      <c r="Z244" s="17">
        <v>0</v>
      </c>
      <c r="AA244" s="17">
        <v>0</v>
      </c>
      <c r="AB244" s="17" t="s">
        <v>350</v>
      </c>
      <c r="AC244">
        <v>0</v>
      </c>
      <c r="AD244">
        <v>1</v>
      </c>
      <c r="AE244" s="17">
        <v>2</v>
      </c>
      <c r="AF244" s="17"/>
      <c r="AG244" s="17"/>
      <c r="AH244" s="14">
        <v>0</v>
      </c>
      <c r="AI244" s="14">
        <v>0</v>
      </c>
      <c r="AJ244" s="14">
        <v>0</v>
      </c>
      <c r="AK244" s="17" t="s">
        <v>579</v>
      </c>
      <c r="AL244" s="17" t="s">
        <v>64</v>
      </c>
      <c r="AM244" s="17" t="s">
        <v>64</v>
      </c>
      <c r="AN244" s="17" t="s">
        <v>64</v>
      </c>
      <c r="AO244" s="16">
        <f t="shared" si="15"/>
        <v>1</v>
      </c>
      <c r="AP244">
        <v>1</v>
      </c>
      <c r="AQ244" s="20">
        <v>15</v>
      </c>
      <c r="AR244" s="17" t="s">
        <v>64</v>
      </c>
      <c r="AS244" s="17" t="s">
        <v>1744</v>
      </c>
      <c r="AT244" s="12">
        <v>0</v>
      </c>
      <c r="AU244" s="17"/>
      <c r="AV244" s="17">
        <v>0</v>
      </c>
      <c r="AW244" s="17">
        <v>0</v>
      </c>
      <c r="AX244" s="40"/>
      <c r="AY244" s="16"/>
      <c r="AZ244" s="40"/>
      <c r="BA244" s="20"/>
    </row>
    <row r="245" spans="1:53" x14ac:dyDescent="0.4">
      <c r="A245">
        <v>249</v>
      </c>
      <c r="B245" s="13">
        <v>0</v>
      </c>
      <c r="C245" s="14">
        <v>0</v>
      </c>
      <c r="D245" s="17" t="s">
        <v>579</v>
      </c>
      <c r="E245" s="14">
        <v>1</v>
      </c>
      <c r="F245" s="14">
        <v>3</v>
      </c>
      <c r="G245" s="14">
        <v>1</v>
      </c>
      <c r="H245" s="14">
        <v>4</v>
      </c>
      <c r="I245" s="14">
        <f t="shared" si="13"/>
        <v>746</v>
      </c>
      <c r="J245" s="14">
        <f t="shared" si="14"/>
        <v>744</v>
      </c>
      <c r="K245" s="14">
        <v>62</v>
      </c>
      <c r="L245" s="12">
        <v>5</v>
      </c>
      <c r="M245" s="17" t="str">
        <f t="shared" si="16"/>
        <v xml:space="preserve">2 </v>
      </c>
      <c r="N245" s="18" t="s">
        <v>643</v>
      </c>
      <c r="O245" s="14">
        <v>5</v>
      </c>
      <c r="P245" s="14">
        <v>1</v>
      </c>
      <c r="Q245" s="14">
        <v>1</v>
      </c>
      <c r="R245" s="14">
        <v>0</v>
      </c>
      <c r="S245" s="14">
        <v>0</v>
      </c>
      <c r="T245" s="14">
        <v>0</v>
      </c>
      <c r="U245" s="14">
        <v>1</v>
      </c>
      <c r="V245" s="19">
        <v>0.12847222222222199</v>
      </c>
      <c r="W245" s="17" t="s">
        <v>644</v>
      </c>
      <c r="X245" s="14">
        <v>1</v>
      </c>
      <c r="Y245" s="20">
        <v>6</v>
      </c>
      <c r="Z245" s="17">
        <v>0</v>
      </c>
      <c r="AA245" s="17">
        <v>1</v>
      </c>
      <c r="AB245" s="17" t="s">
        <v>58</v>
      </c>
      <c r="AC245">
        <v>2</v>
      </c>
      <c r="AD245">
        <v>0</v>
      </c>
      <c r="AE245" s="17"/>
      <c r="AF245" s="17"/>
      <c r="AG245" s="17"/>
      <c r="AH245" s="14">
        <v>0</v>
      </c>
      <c r="AI245" s="14">
        <v>0</v>
      </c>
      <c r="AJ245" s="14">
        <v>0</v>
      </c>
      <c r="AK245" s="17" t="s">
        <v>579</v>
      </c>
      <c r="AL245" s="17" t="s">
        <v>64</v>
      </c>
      <c r="AM245" s="17" t="s">
        <v>64</v>
      </c>
      <c r="AN245" s="17" t="s">
        <v>64</v>
      </c>
      <c r="AO245" s="16">
        <f t="shared" si="15"/>
        <v>0</v>
      </c>
      <c r="AP245">
        <v>0</v>
      </c>
      <c r="AQ245" s="20">
        <v>6</v>
      </c>
      <c r="AR245" s="17" t="s">
        <v>64</v>
      </c>
      <c r="AS245" s="17" t="s">
        <v>1744</v>
      </c>
      <c r="AT245" s="12">
        <v>0</v>
      </c>
      <c r="AU245" s="17"/>
      <c r="AV245" s="17">
        <v>1</v>
      </c>
      <c r="AW245" s="17">
        <v>0</v>
      </c>
      <c r="AX245" s="40"/>
      <c r="AY245" s="16"/>
      <c r="AZ245" s="40"/>
      <c r="BA245" s="20"/>
    </row>
    <row r="246" spans="1:53" x14ac:dyDescent="0.4">
      <c r="A246">
        <v>433</v>
      </c>
      <c r="B246" s="13">
        <v>0</v>
      </c>
      <c r="C246" s="14">
        <v>0</v>
      </c>
      <c r="D246" s="17" t="s">
        <v>579</v>
      </c>
      <c r="E246" s="14">
        <v>1</v>
      </c>
      <c r="F246" s="14">
        <v>0</v>
      </c>
      <c r="G246" s="14">
        <v>4</v>
      </c>
      <c r="H246" s="14">
        <v>0</v>
      </c>
      <c r="I246" s="14">
        <f t="shared" si="13"/>
        <v>295</v>
      </c>
      <c r="J246" s="14">
        <f t="shared" si="14"/>
        <v>288</v>
      </c>
      <c r="K246" s="14">
        <v>24</v>
      </c>
      <c r="L246" s="12">
        <v>1</v>
      </c>
      <c r="M246" s="17" t="str">
        <f t="shared" si="16"/>
        <v xml:space="preserve">7 </v>
      </c>
      <c r="N246" s="18" t="s">
        <v>487</v>
      </c>
      <c r="O246" s="14">
        <v>2</v>
      </c>
      <c r="P246" s="14">
        <v>0</v>
      </c>
      <c r="Q246" s="14">
        <v>1</v>
      </c>
      <c r="R246" s="14">
        <v>0</v>
      </c>
      <c r="S246" s="14">
        <v>0</v>
      </c>
      <c r="T246" s="14">
        <v>1</v>
      </c>
      <c r="U246" s="14">
        <v>0</v>
      </c>
      <c r="V246" s="19">
        <v>0.71250000000000002</v>
      </c>
      <c r="W246" s="17" t="s">
        <v>636</v>
      </c>
      <c r="X246" s="14">
        <v>1</v>
      </c>
      <c r="Y246" s="20">
        <v>14</v>
      </c>
      <c r="Z246" s="17">
        <v>1</v>
      </c>
      <c r="AA246" s="17">
        <v>0</v>
      </c>
      <c r="AB246" s="17" t="s">
        <v>53</v>
      </c>
      <c r="AC246">
        <v>2</v>
      </c>
      <c r="AD246">
        <v>1</v>
      </c>
      <c r="AE246" s="17">
        <v>6</v>
      </c>
      <c r="AF246" s="17"/>
      <c r="AG246" s="17"/>
      <c r="AH246" s="14">
        <v>0</v>
      </c>
      <c r="AI246" s="14">
        <v>0</v>
      </c>
      <c r="AJ246" s="14">
        <v>0</v>
      </c>
      <c r="AK246" s="17" t="s">
        <v>627</v>
      </c>
      <c r="AL246" s="17" t="s">
        <v>64</v>
      </c>
      <c r="AM246" s="17" t="s">
        <v>64</v>
      </c>
      <c r="AN246" s="17" t="s">
        <v>64</v>
      </c>
      <c r="AO246" s="16">
        <f t="shared" si="15"/>
        <v>1</v>
      </c>
      <c r="AP246">
        <v>1</v>
      </c>
      <c r="AQ246" s="20">
        <v>14</v>
      </c>
      <c r="AR246" s="17" t="s">
        <v>64</v>
      </c>
      <c r="AS246" s="17" t="s">
        <v>1744</v>
      </c>
      <c r="AT246" s="12">
        <v>0</v>
      </c>
      <c r="AU246" s="17"/>
      <c r="AV246" s="17">
        <v>0</v>
      </c>
      <c r="AW246" s="17">
        <v>1</v>
      </c>
      <c r="AX246" s="40"/>
      <c r="AY246" s="16"/>
      <c r="AZ246" s="40"/>
      <c r="BA246" s="20"/>
    </row>
    <row r="247" spans="1:53" x14ac:dyDescent="0.4">
      <c r="A247">
        <v>617</v>
      </c>
      <c r="B247" s="13">
        <v>0</v>
      </c>
      <c r="C247" s="14">
        <v>0</v>
      </c>
      <c r="D247" s="17" t="s">
        <v>645</v>
      </c>
      <c r="E247" s="14">
        <v>0</v>
      </c>
      <c r="F247" s="14">
        <v>1</v>
      </c>
      <c r="G247" s="14">
        <v>4</v>
      </c>
      <c r="H247" s="14">
        <v>1</v>
      </c>
      <c r="I247" s="14">
        <f t="shared" si="13"/>
        <v>649</v>
      </c>
      <c r="J247" s="14">
        <f t="shared" si="14"/>
        <v>648</v>
      </c>
      <c r="K247" s="14">
        <v>54</v>
      </c>
      <c r="L247" s="12">
        <v>4</v>
      </c>
      <c r="M247" s="17" t="str">
        <f t="shared" si="16"/>
        <v xml:space="preserve">1 </v>
      </c>
      <c r="N247" s="18" t="s">
        <v>646</v>
      </c>
      <c r="O247" s="14">
        <v>3</v>
      </c>
      <c r="P247" s="14">
        <v>1</v>
      </c>
      <c r="Q247" s="14">
        <v>0</v>
      </c>
      <c r="R247" s="14">
        <v>1</v>
      </c>
      <c r="S247" s="14">
        <v>1</v>
      </c>
      <c r="T247" s="14">
        <v>1</v>
      </c>
      <c r="U247" s="14">
        <v>1</v>
      </c>
      <c r="V247" s="19">
        <v>0.88472222222222197</v>
      </c>
      <c r="W247" s="17" t="s">
        <v>636</v>
      </c>
      <c r="X247" s="14">
        <v>1</v>
      </c>
      <c r="Y247" s="20">
        <v>11</v>
      </c>
      <c r="Z247" s="17">
        <v>1</v>
      </c>
      <c r="AA247" s="17">
        <v>0</v>
      </c>
      <c r="AB247" s="17" t="s">
        <v>148</v>
      </c>
      <c r="AC247">
        <v>1</v>
      </c>
      <c r="AD247">
        <v>1</v>
      </c>
      <c r="AE247" s="17">
        <v>0</v>
      </c>
      <c r="AF247" s="17"/>
      <c r="AG247" s="17"/>
      <c r="AH247" s="14">
        <v>1</v>
      </c>
      <c r="AI247" s="14">
        <v>0</v>
      </c>
      <c r="AJ247" s="14">
        <v>0</v>
      </c>
      <c r="AK247" s="17" t="s">
        <v>619</v>
      </c>
      <c r="AL247" s="17" t="s">
        <v>64</v>
      </c>
      <c r="AM247" s="17" t="s">
        <v>64</v>
      </c>
      <c r="AN247" s="17" t="s">
        <v>64</v>
      </c>
      <c r="AO247" s="16">
        <f t="shared" si="15"/>
        <v>1</v>
      </c>
      <c r="AP247">
        <v>1</v>
      </c>
      <c r="AQ247" s="20">
        <v>11</v>
      </c>
      <c r="AR247" s="17" t="s">
        <v>64</v>
      </c>
      <c r="AS247" s="17" t="s">
        <v>1744</v>
      </c>
      <c r="AT247" s="12">
        <v>0</v>
      </c>
      <c r="AU247" s="17"/>
      <c r="AV247" s="17">
        <v>0</v>
      </c>
      <c r="AW247" s="17">
        <v>1</v>
      </c>
      <c r="AX247" s="40"/>
      <c r="AY247" s="16"/>
      <c r="AZ247" s="40"/>
      <c r="BA247" s="20"/>
    </row>
    <row r="248" spans="1:53" x14ac:dyDescent="0.4">
      <c r="A248">
        <v>503</v>
      </c>
      <c r="B248" s="13">
        <v>0</v>
      </c>
      <c r="C248" s="14">
        <v>0</v>
      </c>
      <c r="D248" s="17" t="s">
        <v>647</v>
      </c>
      <c r="E248" s="14">
        <v>0</v>
      </c>
      <c r="F248" s="14">
        <v>0</v>
      </c>
      <c r="G248" s="14">
        <v>3</v>
      </c>
      <c r="H248" s="14">
        <v>4</v>
      </c>
      <c r="I248" s="14">
        <f t="shared" si="13"/>
        <v>352</v>
      </c>
      <c r="J248" s="14">
        <f t="shared" si="14"/>
        <v>348</v>
      </c>
      <c r="K248" s="14">
        <v>29</v>
      </c>
      <c r="L248" s="12">
        <v>1</v>
      </c>
      <c r="M248" s="17" t="str">
        <f t="shared" si="16"/>
        <v xml:space="preserve">4 </v>
      </c>
      <c r="N248" s="18" t="s">
        <v>648</v>
      </c>
      <c r="O248" s="14">
        <v>0</v>
      </c>
      <c r="P248" s="14">
        <v>0</v>
      </c>
      <c r="Q248" s="14">
        <v>1</v>
      </c>
      <c r="R248" s="14">
        <v>0</v>
      </c>
      <c r="S248" s="14">
        <v>1</v>
      </c>
      <c r="T248" s="14">
        <v>1</v>
      </c>
      <c r="U248" s="14">
        <v>0</v>
      </c>
      <c r="V248" s="19">
        <v>0.45138888888888901</v>
      </c>
      <c r="W248" s="17" t="s">
        <v>649</v>
      </c>
      <c r="X248" s="14">
        <v>1</v>
      </c>
      <c r="Y248" s="20">
        <v>25</v>
      </c>
      <c r="Z248" s="17">
        <v>0</v>
      </c>
      <c r="AA248" s="17">
        <v>0</v>
      </c>
      <c r="AB248" s="17" t="s">
        <v>58</v>
      </c>
      <c r="AC248">
        <v>2</v>
      </c>
      <c r="AD248">
        <v>0</v>
      </c>
      <c r="AE248" s="17"/>
      <c r="AF248" s="17"/>
      <c r="AG248" s="17"/>
      <c r="AH248" s="14">
        <v>0</v>
      </c>
      <c r="AI248" s="14">
        <v>0</v>
      </c>
      <c r="AJ248" s="14">
        <v>0</v>
      </c>
      <c r="AK248" s="17" t="s">
        <v>619</v>
      </c>
      <c r="AL248" s="17" t="s">
        <v>64</v>
      </c>
      <c r="AM248" s="17" t="s">
        <v>64</v>
      </c>
      <c r="AN248" s="17" t="s">
        <v>64</v>
      </c>
      <c r="AO248" s="16">
        <f t="shared" si="15"/>
        <v>2</v>
      </c>
      <c r="AP248">
        <v>1</v>
      </c>
      <c r="AQ248" s="20">
        <v>25</v>
      </c>
      <c r="AR248" s="17" t="s">
        <v>64</v>
      </c>
      <c r="AS248" s="17" t="s">
        <v>1744</v>
      </c>
      <c r="AT248" s="12">
        <v>0</v>
      </c>
      <c r="AU248" s="17"/>
      <c r="AV248" s="17">
        <v>0</v>
      </c>
      <c r="AW248" s="17">
        <v>0</v>
      </c>
      <c r="AX248" s="40"/>
      <c r="AY248" s="16"/>
      <c r="AZ248" s="40"/>
      <c r="BA248" s="20"/>
    </row>
    <row r="249" spans="1:53" x14ac:dyDescent="0.4">
      <c r="A249">
        <v>359</v>
      </c>
      <c r="B249" s="13">
        <v>1</v>
      </c>
      <c r="C249" s="14">
        <v>1</v>
      </c>
      <c r="D249" s="17" t="s">
        <v>619</v>
      </c>
      <c r="E249" s="14">
        <v>0</v>
      </c>
      <c r="F249" s="14">
        <v>3</v>
      </c>
      <c r="G249" s="14">
        <v>1</v>
      </c>
      <c r="H249" s="14">
        <v>4</v>
      </c>
      <c r="I249" s="14">
        <f t="shared" si="13"/>
        <v>415</v>
      </c>
      <c r="J249" s="14">
        <f t="shared" si="14"/>
        <v>408</v>
      </c>
      <c r="K249" s="14">
        <v>34</v>
      </c>
      <c r="L249" s="12">
        <v>2</v>
      </c>
      <c r="M249" s="17" t="str">
        <f t="shared" si="16"/>
        <v xml:space="preserve">7 </v>
      </c>
      <c r="N249" s="18" t="s">
        <v>167</v>
      </c>
      <c r="O249" s="14">
        <v>5</v>
      </c>
      <c r="P249" s="14">
        <v>1</v>
      </c>
      <c r="Q249" s="14">
        <v>0</v>
      </c>
      <c r="R249" s="14">
        <v>0</v>
      </c>
      <c r="S249" s="14">
        <v>1</v>
      </c>
      <c r="T249" s="14">
        <v>1</v>
      </c>
      <c r="U249" s="14">
        <v>1</v>
      </c>
      <c r="V249" s="19">
        <v>0.84861111111111098</v>
      </c>
      <c r="W249" s="17" t="s">
        <v>641</v>
      </c>
      <c r="X249" s="14">
        <v>1</v>
      </c>
      <c r="Y249" s="20">
        <v>7</v>
      </c>
      <c r="Z249" s="17">
        <v>0</v>
      </c>
      <c r="AA249" s="17">
        <v>1</v>
      </c>
      <c r="AB249" s="17" t="s">
        <v>252</v>
      </c>
      <c r="AC249">
        <v>5</v>
      </c>
      <c r="AD249">
        <v>1</v>
      </c>
      <c r="AE249" s="17">
        <v>6</v>
      </c>
      <c r="AF249" s="17">
        <v>1</v>
      </c>
      <c r="AG249" s="17"/>
      <c r="AH249" s="14">
        <v>1</v>
      </c>
      <c r="AI249" s="14">
        <v>0</v>
      </c>
      <c r="AJ249" s="14">
        <v>0</v>
      </c>
      <c r="AK249" s="17" t="s">
        <v>623</v>
      </c>
      <c r="AL249" s="17" t="s">
        <v>64</v>
      </c>
      <c r="AM249" s="17" t="s">
        <v>64</v>
      </c>
      <c r="AN249" s="17" t="s">
        <v>64</v>
      </c>
      <c r="AO249" s="16">
        <f t="shared" si="15"/>
        <v>1</v>
      </c>
      <c r="AP249">
        <v>1</v>
      </c>
      <c r="AQ249" s="20">
        <v>7</v>
      </c>
      <c r="AR249" s="17" t="s">
        <v>64</v>
      </c>
      <c r="AS249" s="17" t="s">
        <v>1744</v>
      </c>
      <c r="AT249" s="12">
        <v>0</v>
      </c>
      <c r="AU249" s="17"/>
      <c r="AV249" s="17">
        <v>1</v>
      </c>
      <c r="AW249" s="17">
        <v>0</v>
      </c>
      <c r="AX249" s="40"/>
      <c r="AY249" s="16"/>
      <c r="AZ249" s="40"/>
      <c r="BA249" s="20"/>
    </row>
    <row r="250" spans="1:53" x14ac:dyDescent="0.4">
      <c r="A250">
        <v>245</v>
      </c>
      <c r="B250" s="13">
        <v>0</v>
      </c>
      <c r="C250" s="14">
        <v>0</v>
      </c>
      <c r="D250" s="17" t="s">
        <v>644</v>
      </c>
      <c r="E250" s="14">
        <v>0</v>
      </c>
      <c r="F250" s="14">
        <v>3</v>
      </c>
      <c r="G250" s="14">
        <v>5</v>
      </c>
      <c r="H250" s="14">
        <v>2</v>
      </c>
      <c r="I250" s="14">
        <f t="shared" si="13"/>
        <v>476</v>
      </c>
      <c r="J250" s="14">
        <f t="shared" si="14"/>
        <v>468</v>
      </c>
      <c r="K250" s="14">
        <v>39</v>
      </c>
      <c r="L250" s="12">
        <v>2</v>
      </c>
      <c r="M250" s="17" t="str">
        <f t="shared" si="16"/>
        <v xml:space="preserve">8 </v>
      </c>
      <c r="N250" s="18" t="s">
        <v>650</v>
      </c>
      <c r="O250" s="14">
        <v>4</v>
      </c>
      <c r="P250" s="14">
        <v>0</v>
      </c>
      <c r="Q250" s="14">
        <v>1</v>
      </c>
      <c r="R250" s="14">
        <v>0</v>
      </c>
      <c r="S250" s="14">
        <v>0</v>
      </c>
      <c r="T250" s="14">
        <v>0</v>
      </c>
      <c r="U250" s="14">
        <v>1</v>
      </c>
      <c r="V250" s="19">
        <v>1.52777777777778E-2</v>
      </c>
      <c r="W250" s="17" t="s">
        <v>651</v>
      </c>
      <c r="X250" s="14">
        <v>1</v>
      </c>
      <c r="Y250" s="20">
        <v>27</v>
      </c>
      <c r="Z250" s="17">
        <v>0</v>
      </c>
      <c r="AA250" s="17">
        <v>0</v>
      </c>
      <c r="AB250" s="17" t="s">
        <v>68</v>
      </c>
      <c r="AC250">
        <v>3</v>
      </c>
      <c r="AD250">
        <v>0</v>
      </c>
      <c r="AE250" s="17"/>
      <c r="AF250" s="17"/>
      <c r="AG250" s="17"/>
      <c r="AH250" s="14">
        <v>0</v>
      </c>
      <c r="AI250" s="14">
        <v>1</v>
      </c>
      <c r="AJ250" s="14">
        <v>1</v>
      </c>
      <c r="AK250" s="17" t="s">
        <v>633</v>
      </c>
      <c r="AL250" s="17" t="s">
        <v>633</v>
      </c>
      <c r="AM250" s="17" t="s">
        <v>641</v>
      </c>
      <c r="AN250" s="17" t="s">
        <v>652</v>
      </c>
      <c r="AO250" s="16">
        <f t="shared" si="15"/>
        <v>1</v>
      </c>
      <c r="AP250">
        <v>1</v>
      </c>
      <c r="AQ250" s="20">
        <v>27</v>
      </c>
      <c r="AR250" s="17" t="s">
        <v>652</v>
      </c>
      <c r="AS250" s="17" t="s">
        <v>664</v>
      </c>
      <c r="AT250" s="12">
        <v>0</v>
      </c>
      <c r="AU250" s="17"/>
      <c r="AV250" s="17">
        <v>0</v>
      </c>
      <c r="AW250" s="17">
        <v>0</v>
      </c>
      <c r="AX250" s="40"/>
      <c r="AY250" s="16"/>
      <c r="AZ250" s="40"/>
      <c r="BA250" s="20"/>
    </row>
    <row r="251" spans="1:53" x14ac:dyDescent="0.4">
      <c r="A251">
        <v>295</v>
      </c>
      <c r="B251" s="13">
        <v>0</v>
      </c>
      <c r="C251" s="14">
        <v>0</v>
      </c>
      <c r="D251" s="17" t="s">
        <v>623</v>
      </c>
      <c r="E251" s="14">
        <v>0</v>
      </c>
      <c r="F251" s="14">
        <v>3</v>
      </c>
      <c r="G251" s="14">
        <v>1</v>
      </c>
      <c r="H251" s="14">
        <v>4</v>
      </c>
      <c r="I251" s="14">
        <f t="shared" si="13"/>
        <v>859</v>
      </c>
      <c r="J251" s="14">
        <f t="shared" si="14"/>
        <v>852</v>
      </c>
      <c r="K251" s="14">
        <v>71</v>
      </c>
      <c r="L251" s="12">
        <v>6</v>
      </c>
      <c r="M251" s="17" t="str">
        <f t="shared" si="16"/>
        <v xml:space="preserve">7 </v>
      </c>
      <c r="N251" s="18" t="s">
        <v>653</v>
      </c>
      <c r="O251" s="14">
        <v>4</v>
      </c>
      <c r="P251" s="14">
        <v>0</v>
      </c>
      <c r="Q251" s="14">
        <v>0</v>
      </c>
      <c r="R251" s="14">
        <v>0</v>
      </c>
      <c r="S251" s="14">
        <v>1</v>
      </c>
      <c r="T251" s="14">
        <v>0</v>
      </c>
      <c r="U251" s="14">
        <v>1</v>
      </c>
      <c r="V251" s="19">
        <v>0.92777777777777803</v>
      </c>
      <c r="W251" s="17" t="s">
        <v>654</v>
      </c>
      <c r="X251" s="14">
        <v>1</v>
      </c>
      <c r="Y251" s="20">
        <v>20</v>
      </c>
      <c r="Z251" s="17">
        <v>0</v>
      </c>
      <c r="AA251" s="17">
        <v>0</v>
      </c>
      <c r="AB251" s="17" t="s">
        <v>123</v>
      </c>
      <c r="AC251">
        <v>0</v>
      </c>
      <c r="AD251">
        <v>1</v>
      </c>
      <c r="AE251" s="17">
        <v>1</v>
      </c>
      <c r="AF251" s="17"/>
      <c r="AG251" s="17"/>
      <c r="AH251" s="14">
        <v>1</v>
      </c>
      <c r="AI251" s="14">
        <v>0</v>
      </c>
      <c r="AJ251" s="14">
        <v>1</v>
      </c>
      <c r="AK251" s="17" t="s">
        <v>633</v>
      </c>
      <c r="AL251" s="17" t="s">
        <v>633</v>
      </c>
      <c r="AM251" s="17" t="s">
        <v>641</v>
      </c>
      <c r="AN251" s="17" t="s">
        <v>635</v>
      </c>
      <c r="AO251" s="16">
        <f t="shared" si="15"/>
        <v>2</v>
      </c>
      <c r="AP251">
        <v>1</v>
      </c>
      <c r="AQ251" s="20">
        <v>20</v>
      </c>
      <c r="AR251" s="17" t="s">
        <v>635</v>
      </c>
      <c r="AS251" s="17" t="s">
        <v>663</v>
      </c>
      <c r="AT251" s="12">
        <v>0</v>
      </c>
      <c r="AU251" s="17"/>
      <c r="AV251" s="17">
        <v>0</v>
      </c>
      <c r="AW251" s="17">
        <v>0</v>
      </c>
      <c r="AX251" s="40"/>
      <c r="AY251" s="16"/>
      <c r="AZ251" s="40"/>
      <c r="BA251" s="20"/>
    </row>
    <row r="252" spans="1:53" x14ac:dyDescent="0.4">
      <c r="A252">
        <v>106</v>
      </c>
      <c r="B252" s="13">
        <v>0</v>
      </c>
      <c r="C252" s="14">
        <v>0</v>
      </c>
      <c r="D252" s="17" t="s">
        <v>618</v>
      </c>
      <c r="E252" s="14">
        <v>0</v>
      </c>
      <c r="F252" s="14">
        <v>0</v>
      </c>
      <c r="G252" s="14">
        <v>1</v>
      </c>
      <c r="H252" s="14">
        <v>4</v>
      </c>
      <c r="I252" s="14">
        <f t="shared" si="13"/>
        <v>548</v>
      </c>
      <c r="J252" s="14">
        <f t="shared" si="14"/>
        <v>540</v>
      </c>
      <c r="K252" s="14">
        <v>45</v>
      </c>
      <c r="L252" s="12">
        <v>3</v>
      </c>
      <c r="M252" s="17" t="str">
        <f t="shared" si="16"/>
        <v xml:space="preserve">8 </v>
      </c>
      <c r="N252" s="18" t="s">
        <v>655</v>
      </c>
      <c r="O252" s="14">
        <v>1</v>
      </c>
      <c r="P252" s="14">
        <v>0</v>
      </c>
      <c r="Q252" s="14">
        <v>1</v>
      </c>
      <c r="R252" s="14">
        <v>0</v>
      </c>
      <c r="S252" s="14">
        <v>0</v>
      </c>
      <c r="T252" s="14">
        <v>1</v>
      </c>
      <c r="U252" s="14">
        <v>0</v>
      </c>
      <c r="V252" s="19">
        <v>0.46875</v>
      </c>
      <c r="W252" s="17" t="s">
        <v>656</v>
      </c>
      <c r="X252" s="14">
        <v>1</v>
      </c>
      <c r="Y252" s="20">
        <v>10</v>
      </c>
      <c r="Z252" s="17">
        <v>0</v>
      </c>
      <c r="AA252" s="17">
        <v>0</v>
      </c>
      <c r="AB252" s="17" t="s">
        <v>58</v>
      </c>
      <c r="AC252">
        <v>2</v>
      </c>
      <c r="AD252">
        <v>0</v>
      </c>
      <c r="AE252" s="17"/>
      <c r="AF252" s="17"/>
      <c r="AG252" s="17"/>
      <c r="AH252" s="14">
        <v>0</v>
      </c>
      <c r="AI252" s="14">
        <v>0</v>
      </c>
      <c r="AJ252" s="14">
        <v>0</v>
      </c>
      <c r="AK252" s="17" t="s">
        <v>641</v>
      </c>
      <c r="AL252" s="17" t="s">
        <v>64</v>
      </c>
      <c r="AM252" s="17" t="s">
        <v>64</v>
      </c>
      <c r="AN252" s="17" t="s">
        <v>64</v>
      </c>
      <c r="AO252" s="16">
        <f t="shared" si="15"/>
        <v>3</v>
      </c>
      <c r="AP252">
        <v>2</v>
      </c>
      <c r="AQ252" s="20">
        <v>10</v>
      </c>
      <c r="AR252" s="17" t="s">
        <v>64</v>
      </c>
      <c r="AS252" s="17" t="s">
        <v>1744</v>
      </c>
      <c r="AT252" s="12">
        <v>0</v>
      </c>
      <c r="AU252" s="17"/>
      <c r="AV252" s="17">
        <v>0</v>
      </c>
      <c r="AW252" s="17">
        <v>0</v>
      </c>
      <c r="AX252" s="40"/>
      <c r="AY252" s="16"/>
      <c r="AZ252" s="40"/>
      <c r="BA252" s="20"/>
    </row>
    <row r="253" spans="1:53" x14ac:dyDescent="0.4">
      <c r="A253">
        <v>182</v>
      </c>
      <c r="B253" s="13">
        <v>0</v>
      </c>
      <c r="C253" s="14">
        <v>0</v>
      </c>
      <c r="D253" s="17" t="s">
        <v>657</v>
      </c>
      <c r="E253" s="14">
        <v>0</v>
      </c>
      <c r="F253" s="14">
        <v>3</v>
      </c>
      <c r="G253" s="14">
        <v>5</v>
      </c>
      <c r="H253" s="14">
        <v>1</v>
      </c>
      <c r="I253" s="14">
        <f t="shared" si="13"/>
        <v>615</v>
      </c>
      <c r="J253" s="14">
        <f t="shared" si="14"/>
        <v>612</v>
      </c>
      <c r="K253" s="14">
        <v>51</v>
      </c>
      <c r="L253" s="12">
        <v>4</v>
      </c>
      <c r="M253" s="17" t="str">
        <f t="shared" si="16"/>
        <v xml:space="preserve">3 </v>
      </c>
      <c r="N253" s="18" t="s">
        <v>658</v>
      </c>
      <c r="O253" s="14">
        <v>3</v>
      </c>
      <c r="P253" s="14">
        <v>0</v>
      </c>
      <c r="Q253" s="14">
        <v>1</v>
      </c>
      <c r="R253" s="14">
        <v>0</v>
      </c>
      <c r="S253" s="14">
        <v>0</v>
      </c>
      <c r="T253" s="14">
        <v>0</v>
      </c>
      <c r="U253" s="14">
        <v>0</v>
      </c>
      <c r="V253" s="19">
        <v>0.52013888888888904</v>
      </c>
      <c r="W253" s="17" t="s">
        <v>659</v>
      </c>
      <c r="X253" s="14">
        <v>1</v>
      </c>
      <c r="Y253" s="20">
        <v>53</v>
      </c>
      <c r="Z253" s="17">
        <v>1</v>
      </c>
      <c r="AA253" s="17">
        <v>0</v>
      </c>
      <c r="AB253" s="17" t="s">
        <v>498</v>
      </c>
      <c r="AC253">
        <v>2</v>
      </c>
      <c r="AD253">
        <v>0</v>
      </c>
      <c r="AE253" s="17"/>
      <c r="AF253" s="17"/>
      <c r="AG253" s="17"/>
      <c r="AH253" s="14">
        <v>0</v>
      </c>
      <c r="AI253" s="14">
        <v>0</v>
      </c>
      <c r="AJ253" s="14">
        <v>0</v>
      </c>
      <c r="AK253" s="17" t="s">
        <v>656</v>
      </c>
      <c r="AL253" s="17" t="s">
        <v>64</v>
      </c>
      <c r="AM253" s="17" t="s">
        <v>64</v>
      </c>
      <c r="AN253" s="17" t="s">
        <v>64</v>
      </c>
      <c r="AO253" s="16">
        <f t="shared" si="15"/>
        <v>2</v>
      </c>
      <c r="AP253">
        <v>1</v>
      </c>
      <c r="AQ253" s="20">
        <v>53</v>
      </c>
      <c r="AR253" s="17" t="s">
        <v>64</v>
      </c>
      <c r="AS253" s="17" t="s">
        <v>1744</v>
      </c>
      <c r="AT253" s="12">
        <v>0</v>
      </c>
      <c r="AU253" s="17"/>
      <c r="AV253" s="17">
        <v>0</v>
      </c>
      <c r="AW253" s="17">
        <v>1</v>
      </c>
      <c r="AX253" s="40"/>
      <c r="AY253" s="16"/>
      <c r="AZ253" s="40"/>
      <c r="BA253" s="20"/>
    </row>
    <row r="254" spans="1:53" x14ac:dyDescent="0.4">
      <c r="A254">
        <v>346</v>
      </c>
      <c r="B254" s="13">
        <v>0</v>
      </c>
      <c r="C254" s="14">
        <v>1</v>
      </c>
      <c r="D254" s="17" t="s">
        <v>657</v>
      </c>
      <c r="E254" s="14">
        <v>1</v>
      </c>
      <c r="F254" s="14">
        <v>1</v>
      </c>
      <c r="G254" s="14">
        <v>3</v>
      </c>
      <c r="H254" s="14">
        <v>0</v>
      </c>
      <c r="I254" s="14">
        <f t="shared" si="13"/>
        <v>302</v>
      </c>
      <c r="J254" s="14">
        <f t="shared" si="14"/>
        <v>300</v>
      </c>
      <c r="K254" s="14">
        <v>25</v>
      </c>
      <c r="L254" s="12">
        <v>1</v>
      </c>
      <c r="M254" s="17" t="str">
        <f t="shared" si="16"/>
        <v xml:space="preserve">2 </v>
      </c>
      <c r="N254" s="18" t="s">
        <v>660</v>
      </c>
      <c r="O254" s="14">
        <v>0</v>
      </c>
      <c r="P254" s="14">
        <v>0</v>
      </c>
      <c r="Q254" s="14">
        <v>1</v>
      </c>
      <c r="R254" s="14">
        <v>0</v>
      </c>
      <c r="S254" s="14">
        <v>0</v>
      </c>
      <c r="T254" s="14">
        <v>1</v>
      </c>
      <c r="U254" s="14">
        <v>1</v>
      </c>
      <c r="V254" s="19">
        <v>0.87986111111111098</v>
      </c>
      <c r="W254" s="17" t="s">
        <v>661</v>
      </c>
      <c r="X254" s="14">
        <v>1</v>
      </c>
      <c r="Y254" s="20">
        <v>19</v>
      </c>
      <c r="Z254" s="17">
        <v>1</v>
      </c>
      <c r="AA254" s="17">
        <v>1</v>
      </c>
      <c r="AB254" s="17" t="s">
        <v>662</v>
      </c>
      <c r="AC254">
        <v>2</v>
      </c>
      <c r="AD254">
        <v>1</v>
      </c>
      <c r="AE254" s="17">
        <v>1</v>
      </c>
      <c r="AF254" s="17"/>
      <c r="AG254" s="17"/>
      <c r="AH254" s="14">
        <v>0</v>
      </c>
      <c r="AI254" s="14">
        <v>1</v>
      </c>
      <c r="AJ254" s="14">
        <v>1</v>
      </c>
      <c r="AK254" s="17" t="s">
        <v>656</v>
      </c>
      <c r="AL254" s="17" t="s">
        <v>656</v>
      </c>
      <c r="AM254" s="17" t="s">
        <v>663</v>
      </c>
      <c r="AN254" s="17" t="s">
        <v>664</v>
      </c>
      <c r="AO254" s="16">
        <f t="shared" si="15"/>
        <v>2</v>
      </c>
      <c r="AP254">
        <v>1</v>
      </c>
      <c r="AQ254" s="20">
        <v>19</v>
      </c>
      <c r="AR254" s="17" t="s">
        <v>664</v>
      </c>
      <c r="AS254" s="17" t="s">
        <v>683</v>
      </c>
      <c r="AT254" s="12">
        <v>0</v>
      </c>
      <c r="AU254" s="17"/>
      <c r="AV254" s="17">
        <v>1</v>
      </c>
      <c r="AW254" s="17">
        <v>1</v>
      </c>
      <c r="AX254" s="40"/>
      <c r="AY254" s="16"/>
      <c r="AZ254" s="40"/>
      <c r="BA254" s="20"/>
    </row>
    <row r="255" spans="1:53" x14ac:dyDescent="0.4">
      <c r="A255">
        <v>190</v>
      </c>
      <c r="B255" s="13">
        <v>0</v>
      </c>
      <c r="C255" s="14">
        <v>0</v>
      </c>
      <c r="D255" s="17" t="s">
        <v>656</v>
      </c>
      <c r="E255" s="14">
        <v>1</v>
      </c>
      <c r="F255" s="14">
        <v>1</v>
      </c>
      <c r="G255" s="14">
        <v>1</v>
      </c>
      <c r="H255" s="14">
        <v>4</v>
      </c>
      <c r="I255" s="14">
        <f t="shared" si="13"/>
        <v>523</v>
      </c>
      <c r="J255" s="14">
        <f t="shared" si="14"/>
        <v>516</v>
      </c>
      <c r="K255" s="14">
        <v>43</v>
      </c>
      <c r="L255" s="12">
        <v>3</v>
      </c>
      <c r="M255" s="17" t="str">
        <f t="shared" si="16"/>
        <v xml:space="preserve">7 </v>
      </c>
      <c r="N255" s="18" t="s">
        <v>665</v>
      </c>
      <c r="O255" s="14">
        <v>0</v>
      </c>
      <c r="P255" s="14">
        <v>0</v>
      </c>
      <c r="Q255" s="14">
        <v>0</v>
      </c>
      <c r="R255" s="14">
        <v>0</v>
      </c>
      <c r="S255" s="14">
        <v>0</v>
      </c>
      <c r="T255" s="14">
        <v>0</v>
      </c>
      <c r="U255" s="14">
        <v>0</v>
      </c>
      <c r="V255" s="19">
        <v>0.80138888888888904</v>
      </c>
      <c r="W255" s="17" t="s">
        <v>666</v>
      </c>
      <c r="X255" s="14">
        <v>1</v>
      </c>
      <c r="Y255" s="20">
        <v>8</v>
      </c>
      <c r="Z255" s="17">
        <v>0</v>
      </c>
      <c r="AA255" s="17">
        <v>0</v>
      </c>
      <c r="AB255" s="17" t="s">
        <v>667</v>
      </c>
      <c r="AC255">
        <v>6</v>
      </c>
      <c r="AD255">
        <v>1</v>
      </c>
      <c r="AE255" s="17">
        <v>1</v>
      </c>
      <c r="AF255" s="17"/>
      <c r="AG255" s="17"/>
      <c r="AH255" s="14">
        <v>1</v>
      </c>
      <c r="AI255" s="14">
        <v>0</v>
      </c>
      <c r="AJ255" s="14">
        <v>0</v>
      </c>
      <c r="AK255" s="17" t="s">
        <v>635</v>
      </c>
      <c r="AL255" s="17" t="s">
        <v>64</v>
      </c>
      <c r="AM255" s="17" t="s">
        <v>64</v>
      </c>
      <c r="AN255" s="17" t="s">
        <v>64</v>
      </c>
      <c r="AO255" s="16">
        <f t="shared" si="15"/>
        <v>1</v>
      </c>
      <c r="AP255">
        <v>1</v>
      </c>
      <c r="AQ255" s="20">
        <v>8</v>
      </c>
      <c r="AR255" s="17" t="s">
        <v>64</v>
      </c>
      <c r="AS255" s="17" t="s">
        <v>1744</v>
      </c>
      <c r="AT255" s="12">
        <v>0</v>
      </c>
      <c r="AU255" s="17"/>
      <c r="AV255" s="17">
        <v>0</v>
      </c>
      <c r="AW255" s="17">
        <v>0</v>
      </c>
      <c r="AX255" s="40"/>
      <c r="AY255" s="16"/>
      <c r="AZ255" s="40"/>
      <c r="BA255" s="20"/>
    </row>
    <row r="256" spans="1:53" x14ac:dyDescent="0.4">
      <c r="A256">
        <v>382</v>
      </c>
      <c r="B256" s="13">
        <v>0</v>
      </c>
      <c r="C256" s="14">
        <v>0</v>
      </c>
      <c r="D256" s="17" t="s">
        <v>668</v>
      </c>
      <c r="E256" s="14">
        <v>1</v>
      </c>
      <c r="F256" s="14">
        <v>1</v>
      </c>
      <c r="G256" s="14">
        <v>4</v>
      </c>
      <c r="H256" s="14">
        <v>1</v>
      </c>
      <c r="I256" s="14">
        <f t="shared" si="13"/>
        <v>621</v>
      </c>
      <c r="J256" s="14">
        <f t="shared" si="14"/>
        <v>612</v>
      </c>
      <c r="K256" s="14">
        <v>51</v>
      </c>
      <c r="L256" s="12">
        <v>4</v>
      </c>
      <c r="M256" s="17" t="str">
        <f t="shared" si="16"/>
        <v xml:space="preserve">9 </v>
      </c>
      <c r="N256" s="18" t="s">
        <v>517</v>
      </c>
      <c r="O256" s="14">
        <v>3</v>
      </c>
      <c r="P256" s="14">
        <v>0</v>
      </c>
      <c r="Q256" s="14">
        <v>1</v>
      </c>
      <c r="R256" s="14">
        <v>1</v>
      </c>
      <c r="S256" s="14">
        <v>0</v>
      </c>
      <c r="T256" s="14">
        <v>0</v>
      </c>
      <c r="U256" s="14">
        <v>1</v>
      </c>
      <c r="V256" s="19">
        <v>5.1388888888888901E-2</v>
      </c>
      <c r="W256" s="17" t="s">
        <v>664</v>
      </c>
      <c r="X256" s="14">
        <v>1</v>
      </c>
      <c r="Y256" s="20">
        <v>8</v>
      </c>
      <c r="Z256" s="17">
        <v>0</v>
      </c>
      <c r="AA256" s="17">
        <v>0</v>
      </c>
      <c r="AB256" s="17" t="s">
        <v>152</v>
      </c>
      <c r="AC256">
        <v>2</v>
      </c>
      <c r="AD256">
        <v>0</v>
      </c>
      <c r="AE256" s="17"/>
      <c r="AF256" s="17"/>
      <c r="AG256" s="17"/>
      <c r="AH256" s="14">
        <v>0</v>
      </c>
      <c r="AI256" s="14">
        <v>0</v>
      </c>
      <c r="AJ256" s="14">
        <v>0</v>
      </c>
      <c r="AK256" s="17" t="s">
        <v>654</v>
      </c>
      <c r="AL256" s="17" t="s">
        <v>64</v>
      </c>
      <c r="AM256" s="17" t="s">
        <v>64</v>
      </c>
      <c r="AN256" s="17" t="s">
        <v>64</v>
      </c>
      <c r="AO256" s="16">
        <f t="shared" si="15"/>
        <v>1</v>
      </c>
      <c r="AP256">
        <v>1</v>
      </c>
      <c r="AQ256" s="20">
        <v>8</v>
      </c>
      <c r="AR256" s="17" t="s">
        <v>64</v>
      </c>
      <c r="AS256" s="17" t="s">
        <v>1744</v>
      </c>
      <c r="AT256" s="12">
        <v>0</v>
      </c>
      <c r="AU256" s="17"/>
      <c r="AV256" s="17">
        <v>0</v>
      </c>
      <c r="AW256" s="17">
        <v>0</v>
      </c>
      <c r="AX256" s="40"/>
      <c r="AY256" s="16"/>
      <c r="AZ256" s="40"/>
      <c r="BA256" s="20"/>
    </row>
    <row r="257" spans="1:53" x14ac:dyDescent="0.4">
      <c r="A257">
        <v>444</v>
      </c>
      <c r="B257" s="13">
        <v>0</v>
      </c>
      <c r="C257" s="14">
        <v>0</v>
      </c>
      <c r="D257" s="17" t="s">
        <v>654</v>
      </c>
      <c r="E257" s="14">
        <v>0</v>
      </c>
      <c r="F257" s="14">
        <v>3</v>
      </c>
      <c r="G257" s="14">
        <v>4</v>
      </c>
      <c r="H257" s="14">
        <v>1</v>
      </c>
      <c r="I257" s="14">
        <f t="shared" si="13"/>
        <v>623</v>
      </c>
      <c r="J257" s="14">
        <f t="shared" si="14"/>
        <v>612</v>
      </c>
      <c r="K257" s="14">
        <v>51</v>
      </c>
      <c r="L257" s="12">
        <v>4</v>
      </c>
      <c r="M257" s="17" t="str">
        <f t="shared" si="16"/>
        <v>11</v>
      </c>
      <c r="N257" s="18" t="s">
        <v>669</v>
      </c>
      <c r="O257" s="14">
        <v>5</v>
      </c>
      <c r="P257" s="14">
        <v>1</v>
      </c>
      <c r="Q257" s="14">
        <v>0</v>
      </c>
      <c r="R257" s="14">
        <v>0</v>
      </c>
      <c r="S257" s="14">
        <v>1</v>
      </c>
      <c r="T257" s="14">
        <v>1</v>
      </c>
      <c r="U257" s="14">
        <v>0</v>
      </c>
      <c r="V257" s="19">
        <v>0.63958333333333295</v>
      </c>
      <c r="W257" s="17" t="s">
        <v>670</v>
      </c>
      <c r="X257" s="14">
        <v>1</v>
      </c>
      <c r="Y257" s="20">
        <v>39</v>
      </c>
      <c r="Z257" s="17">
        <v>1</v>
      </c>
      <c r="AA257" s="17">
        <v>0</v>
      </c>
      <c r="AB257" s="17" t="s">
        <v>272</v>
      </c>
      <c r="AC257">
        <v>2</v>
      </c>
      <c r="AD257">
        <v>0</v>
      </c>
      <c r="AE257" s="17"/>
      <c r="AF257" s="17"/>
      <c r="AG257" s="17"/>
      <c r="AH257" s="14">
        <v>0</v>
      </c>
      <c r="AI257" s="14">
        <v>0</v>
      </c>
      <c r="AJ257" s="14">
        <v>0</v>
      </c>
      <c r="AK257" s="17" t="s">
        <v>666</v>
      </c>
      <c r="AL257" s="17" t="s">
        <v>64</v>
      </c>
      <c r="AM257" s="17" t="s">
        <v>64</v>
      </c>
      <c r="AN257" s="17" t="s">
        <v>64</v>
      </c>
      <c r="AO257" s="16">
        <f t="shared" si="15"/>
        <v>1</v>
      </c>
      <c r="AP257">
        <v>1</v>
      </c>
      <c r="AQ257" s="20">
        <v>39</v>
      </c>
      <c r="AR257" s="17" t="s">
        <v>64</v>
      </c>
      <c r="AS257" s="17" t="s">
        <v>1744</v>
      </c>
      <c r="AT257" s="12">
        <v>0</v>
      </c>
      <c r="AU257" s="17"/>
      <c r="AV257" s="17">
        <v>0</v>
      </c>
      <c r="AW257" s="17">
        <v>1</v>
      </c>
      <c r="AX257" s="40"/>
      <c r="AY257" s="16"/>
      <c r="AZ257" s="40"/>
      <c r="BA257" s="20"/>
    </row>
    <row r="258" spans="1:53" x14ac:dyDescent="0.4">
      <c r="A258">
        <v>384</v>
      </c>
      <c r="B258" s="13">
        <v>0</v>
      </c>
      <c r="C258" s="14">
        <v>0</v>
      </c>
      <c r="D258" s="17" t="s">
        <v>654</v>
      </c>
      <c r="E258" s="14">
        <v>1</v>
      </c>
      <c r="F258" s="14">
        <v>3</v>
      </c>
      <c r="G258" s="14">
        <v>2</v>
      </c>
      <c r="H258" s="14">
        <v>4</v>
      </c>
      <c r="I258" s="14">
        <f t="shared" ref="I258:I321" si="17">SUM(J258+M258)</f>
        <v>624</v>
      </c>
      <c r="J258" s="14">
        <f t="shared" ref="J258:J321" si="18">K258*12</f>
        <v>624</v>
      </c>
      <c r="K258" s="14">
        <v>52</v>
      </c>
      <c r="L258" s="12">
        <v>4</v>
      </c>
      <c r="M258" s="17" t="str">
        <f t="shared" si="16"/>
        <v xml:space="preserve">0 </v>
      </c>
      <c r="N258" s="18" t="s">
        <v>671</v>
      </c>
      <c r="O258" s="14">
        <v>2</v>
      </c>
      <c r="P258" s="14">
        <v>0</v>
      </c>
      <c r="Q258" s="14">
        <v>0</v>
      </c>
      <c r="R258" s="14">
        <v>1</v>
      </c>
      <c r="S258" s="14">
        <v>0</v>
      </c>
      <c r="T258" s="14">
        <v>0</v>
      </c>
      <c r="U258" s="14">
        <v>0</v>
      </c>
      <c r="V258" s="19">
        <v>0.531944444444444</v>
      </c>
      <c r="W258" s="17" t="s">
        <v>672</v>
      </c>
      <c r="X258" s="14">
        <v>1</v>
      </c>
      <c r="Y258" s="20">
        <v>18</v>
      </c>
      <c r="Z258" s="17">
        <v>0</v>
      </c>
      <c r="AA258" s="17">
        <v>0</v>
      </c>
      <c r="AB258" s="17" t="s">
        <v>673</v>
      </c>
      <c r="AC258">
        <v>4</v>
      </c>
      <c r="AD258">
        <v>0</v>
      </c>
      <c r="AE258" s="17"/>
      <c r="AF258" s="17"/>
      <c r="AG258" s="17"/>
      <c r="AH258" s="14">
        <v>0</v>
      </c>
      <c r="AI258" s="14">
        <v>0</v>
      </c>
      <c r="AJ258" s="14">
        <v>0</v>
      </c>
      <c r="AK258" s="17" t="s">
        <v>666</v>
      </c>
      <c r="AL258" s="17" t="s">
        <v>64</v>
      </c>
      <c r="AM258" s="17" t="s">
        <v>64</v>
      </c>
      <c r="AN258" s="17" t="s">
        <v>64</v>
      </c>
      <c r="AO258" s="16">
        <f t="shared" ref="AO258:AO321" si="19">AK258-D258</f>
        <v>1</v>
      </c>
      <c r="AP258">
        <v>1</v>
      </c>
      <c r="AQ258" s="20">
        <v>18</v>
      </c>
      <c r="AR258" s="17" t="s">
        <v>64</v>
      </c>
      <c r="AS258" s="17" t="s">
        <v>1744</v>
      </c>
      <c r="AT258" s="12">
        <v>0</v>
      </c>
      <c r="AU258" s="17"/>
      <c r="AV258" s="17">
        <v>0</v>
      </c>
      <c r="AW258" s="17">
        <v>0</v>
      </c>
      <c r="AX258" s="40"/>
      <c r="AY258" s="16"/>
      <c r="AZ258" s="40"/>
      <c r="BA258" s="20"/>
    </row>
    <row r="259" spans="1:53" x14ac:dyDescent="0.4">
      <c r="A259">
        <v>636</v>
      </c>
      <c r="B259" s="13">
        <v>0</v>
      </c>
      <c r="C259" s="14">
        <v>1</v>
      </c>
      <c r="D259" s="17" t="s">
        <v>674</v>
      </c>
      <c r="E259" s="14">
        <v>1</v>
      </c>
      <c r="F259" s="14">
        <v>1</v>
      </c>
      <c r="G259" s="14">
        <v>5</v>
      </c>
      <c r="H259" s="14">
        <v>0</v>
      </c>
      <c r="I259" s="14">
        <f t="shared" si="17"/>
        <v>457</v>
      </c>
      <c r="J259" s="14">
        <f t="shared" si="18"/>
        <v>456</v>
      </c>
      <c r="K259" s="14">
        <v>38</v>
      </c>
      <c r="L259" s="12">
        <v>2</v>
      </c>
      <c r="M259" s="17" t="str">
        <f t="shared" si="16"/>
        <v xml:space="preserve">1 </v>
      </c>
      <c r="N259" s="18" t="s">
        <v>462</v>
      </c>
      <c r="O259" s="14">
        <v>5</v>
      </c>
      <c r="P259" s="14">
        <v>1</v>
      </c>
      <c r="Q259" s="14">
        <v>1</v>
      </c>
      <c r="R259" s="14">
        <v>0</v>
      </c>
      <c r="S259" s="14">
        <v>0</v>
      </c>
      <c r="T259" s="14">
        <v>0</v>
      </c>
      <c r="U259" s="14">
        <v>0</v>
      </c>
      <c r="V259" s="19">
        <v>0.75</v>
      </c>
      <c r="W259" s="17" t="s">
        <v>675</v>
      </c>
      <c r="X259" s="14">
        <v>1</v>
      </c>
      <c r="Y259" s="20">
        <v>37</v>
      </c>
      <c r="Z259" s="17">
        <v>1</v>
      </c>
      <c r="AA259" s="17">
        <v>0</v>
      </c>
      <c r="AB259" s="17" t="s">
        <v>53</v>
      </c>
      <c r="AC259">
        <v>2</v>
      </c>
      <c r="AD259">
        <v>0</v>
      </c>
      <c r="AE259" s="17"/>
      <c r="AF259" s="17"/>
      <c r="AG259" s="17"/>
      <c r="AH259" s="14">
        <v>0</v>
      </c>
      <c r="AI259" s="14">
        <v>0</v>
      </c>
      <c r="AJ259" s="14">
        <v>1</v>
      </c>
      <c r="AK259" s="17" t="s">
        <v>649</v>
      </c>
      <c r="AL259" s="17" t="s">
        <v>652</v>
      </c>
      <c r="AM259" s="17" t="s">
        <v>664</v>
      </c>
      <c r="AN259" s="17" t="s">
        <v>676</v>
      </c>
      <c r="AO259" s="16">
        <f t="shared" si="19"/>
        <v>1</v>
      </c>
      <c r="AP259">
        <v>1</v>
      </c>
      <c r="AQ259" s="20">
        <v>37</v>
      </c>
      <c r="AR259" s="17" t="s">
        <v>676</v>
      </c>
      <c r="AS259" s="17" t="s">
        <v>714</v>
      </c>
      <c r="AT259" s="12">
        <v>0</v>
      </c>
      <c r="AU259" s="17"/>
      <c r="AV259" s="17">
        <v>0</v>
      </c>
      <c r="AW259" s="17">
        <v>1</v>
      </c>
      <c r="AX259" s="40"/>
      <c r="AY259" s="16"/>
      <c r="AZ259" s="40"/>
      <c r="BA259" s="20"/>
    </row>
    <row r="260" spans="1:53" x14ac:dyDescent="0.4">
      <c r="A260">
        <v>626</v>
      </c>
      <c r="B260" s="13">
        <v>0</v>
      </c>
      <c r="C260" s="14">
        <v>1</v>
      </c>
      <c r="D260" s="17" t="s">
        <v>649</v>
      </c>
      <c r="E260" s="14">
        <v>1</v>
      </c>
      <c r="F260" s="14">
        <v>3</v>
      </c>
      <c r="G260" s="14">
        <v>2</v>
      </c>
      <c r="H260" s="14">
        <v>0</v>
      </c>
      <c r="I260" s="14">
        <f t="shared" si="17"/>
        <v>469</v>
      </c>
      <c r="J260" s="14">
        <f t="shared" si="18"/>
        <v>468</v>
      </c>
      <c r="K260" s="14">
        <v>39</v>
      </c>
      <c r="L260" s="12">
        <v>2</v>
      </c>
      <c r="M260" s="17" t="str">
        <f t="shared" si="16"/>
        <v xml:space="preserve">1 </v>
      </c>
      <c r="N260" s="18" t="s">
        <v>239</v>
      </c>
      <c r="O260" s="14">
        <v>2</v>
      </c>
      <c r="P260" s="14">
        <v>0</v>
      </c>
      <c r="Q260" s="14">
        <v>1</v>
      </c>
      <c r="R260" s="14">
        <v>0</v>
      </c>
      <c r="S260" s="14">
        <v>1</v>
      </c>
      <c r="T260" s="14">
        <v>1</v>
      </c>
      <c r="U260" s="14">
        <v>0</v>
      </c>
      <c r="V260" s="19">
        <v>0.59166666666666701</v>
      </c>
      <c r="W260" s="17" t="s">
        <v>677</v>
      </c>
      <c r="X260" s="14">
        <v>1</v>
      </c>
      <c r="Y260" s="20">
        <v>62</v>
      </c>
      <c r="Z260" s="17">
        <v>1</v>
      </c>
      <c r="AA260" s="17">
        <v>0</v>
      </c>
      <c r="AB260" s="17" t="s">
        <v>128</v>
      </c>
      <c r="AC260">
        <v>2</v>
      </c>
      <c r="AD260">
        <v>0</v>
      </c>
      <c r="AE260" s="17"/>
      <c r="AF260" s="17"/>
      <c r="AG260" s="17"/>
      <c r="AH260" s="14">
        <v>0</v>
      </c>
      <c r="AI260" s="14">
        <v>0</v>
      </c>
      <c r="AJ260" s="14">
        <v>1</v>
      </c>
      <c r="AK260" s="17" t="s">
        <v>652</v>
      </c>
      <c r="AL260" s="17" t="s">
        <v>652</v>
      </c>
      <c r="AM260" s="17" t="s">
        <v>664</v>
      </c>
      <c r="AN260" s="17" t="s">
        <v>678</v>
      </c>
      <c r="AO260" s="16">
        <f t="shared" si="19"/>
        <v>1</v>
      </c>
      <c r="AP260">
        <v>1</v>
      </c>
      <c r="AQ260" s="20">
        <v>62</v>
      </c>
      <c r="AR260" s="17" t="s">
        <v>678</v>
      </c>
      <c r="AS260" s="17" t="s">
        <v>718</v>
      </c>
      <c r="AT260" s="12">
        <v>0</v>
      </c>
      <c r="AU260" s="17"/>
      <c r="AV260" s="17">
        <v>0</v>
      </c>
      <c r="AW260" s="17">
        <v>1</v>
      </c>
      <c r="AX260" s="40"/>
      <c r="AY260" s="16"/>
      <c r="AZ260" s="40"/>
      <c r="BA260" s="20"/>
    </row>
    <row r="261" spans="1:53" x14ac:dyDescent="0.4">
      <c r="A261">
        <v>377</v>
      </c>
      <c r="B261" s="13">
        <v>0</v>
      </c>
      <c r="C261" s="14">
        <v>0</v>
      </c>
      <c r="D261" s="17" t="s">
        <v>649</v>
      </c>
      <c r="E261" s="14">
        <v>0</v>
      </c>
      <c r="F261" s="14">
        <v>0</v>
      </c>
      <c r="G261" s="14">
        <v>5</v>
      </c>
      <c r="H261" s="14">
        <v>2</v>
      </c>
      <c r="I261" s="14">
        <f t="shared" si="17"/>
        <v>540</v>
      </c>
      <c r="J261" s="14">
        <f t="shared" si="18"/>
        <v>540</v>
      </c>
      <c r="K261" s="14">
        <v>45</v>
      </c>
      <c r="L261" s="12">
        <v>3</v>
      </c>
      <c r="M261" s="17" t="str">
        <f t="shared" si="16"/>
        <v xml:space="preserve">0 </v>
      </c>
      <c r="N261" s="18" t="s">
        <v>679</v>
      </c>
      <c r="O261" s="14">
        <v>2</v>
      </c>
      <c r="P261" s="14">
        <v>0</v>
      </c>
      <c r="Q261" s="14">
        <v>1</v>
      </c>
      <c r="R261" s="14">
        <v>0</v>
      </c>
      <c r="S261" s="14">
        <v>0</v>
      </c>
      <c r="T261" s="14">
        <v>1</v>
      </c>
      <c r="U261" s="14">
        <v>0</v>
      </c>
      <c r="V261" s="19">
        <v>0.55277777777777803</v>
      </c>
      <c r="W261" s="17" t="s">
        <v>680</v>
      </c>
      <c r="X261" s="14">
        <v>0</v>
      </c>
      <c r="Y261" s="20">
        <v>47</v>
      </c>
      <c r="Z261" s="17">
        <v>1</v>
      </c>
      <c r="AA261" s="17">
        <v>0</v>
      </c>
      <c r="AB261" s="17" t="s">
        <v>58</v>
      </c>
      <c r="AC261">
        <v>2</v>
      </c>
      <c r="AD261">
        <v>0</v>
      </c>
      <c r="AE261" s="17"/>
      <c r="AF261" s="17"/>
      <c r="AG261" s="17"/>
      <c r="AH261" s="14">
        <v>0</v>
      </c>
      <c r="AI261" s="14">
        <v>0</v>
      </c>
      <c r="AJ261" s="14">
        <v>1</v>
      </c>
      <c r="AK261" s="17" t="s">
        <v>652</v>
      </c>
      <c r="AL261" s="17" t="s">
        <v>652</v>
      </c>
      <c r="AM261" s="17" t="s">
        <v>664</v>
      </c>
      <c r="AN261" s="17" t="s">
        <v>659</v>
      </c>
      <c r="AO261" s="16">
        <f t="shared" si="19"/>
        <v>1</v>
      </c>
      <c r="AP261">
        <v>1</v>
      </c>
      <c r="AQ261" s="20">
        <v>47</v>
      </c>
      <c r="AR261" s="17" t="s">
        <v>659</v>
      </c>
      <c r="AS261" s="17" t="s">
        <v>742</v>
      </c>
      <c r="AT261" s="12">
        <v>0</v>
      </c>
      <c r="AU261" s="17"/>
      <c r="AV261" s="17">
        <v>0</v>
      </c>
      <c r="AW261" s="17">
        <v>1</v>
      </c>
      <c r="AX261" s="40"/>
      <c r="AY261" s="16"/>
      <c r="AZ261" s="40"/>
      <c r="BA261" s="20"/>
    </row>
    <row r="262" spans="1:53" x14ac:dyDescent="0.4">
      <c r="A262">
        <v>500</v>
      </c>
      <c r="B262" s="13">
        <v>0</v>
      </c>
      <c r="C262" s="13">
        <v>1</v>
      </c>
      <c r="D262" s="27" t="s">
        <v>681</v>
      </c>
      <c r="E262" s="13">
        <v>1</v>
      </c>
      <c r="F262" s="13">
        <v>0</v>
      </c>
      <c r="G262" s="13">
        <v>5</v>
      </c>
      <c r="H262" s="13">
        <v>4</v>
      </c>
      <c r="I262" s="13">
        <f t="shared" si="17"/>
        <v>359</v>
      </c>
      <c r="J262" s="13">
        <f t="shared" si="18"/>
        <v>348</v>
      </c>
      <c r="K262" s="13">
        <v>29</v>
      </c>
      <c r="L262" s="12">
        <v>1</v>
      </c>
      <c r="M262" s="27" t="str">
        <f t="shared" si="16"/>
        <v>11</v>
      </c>
      <c r="N262" s="28" t="s">
        <v>204</v>
      </c>
      <c r="O262" s="13">
        <v>0</v>
      </c>
      <c r="P262" s="13">
        <v>1</v>
      </c>
      <c r="Q262" s="13">
        <v>0</v>
      </c>
      <c r="R262" s="13">
        <v>1</v>
      </c>
      <c r="S262" s="13">
        <v>1</v>
      </c>
      <c r="T262" s="13">
        <v>1</v>
      </c>
      <c r="U262" s="13">
        <v>0</v>
      </c>
      <c r="V262" s="29">
        <v>0.50902777777777797</v>
      </c>
      <c r="W262" s="27" t="s">
        <v>682</v>
      </c>
      <c r="X262" s="13">
        <v>0</v>
      </c>
      <c r="Y262" s="30">
        <v>18</v>
      </c>
      <c r="Z262" s="27">
        <v>0</v>
      </c>
      <c r="AA262" s="27">
        <v>0</v>
      </c>
      <c r="AB262" s="27" t="s">
        <v>252</v>
      </c>
      <c r="AC262">
        <v>5</v>
      </c>
      <c r="AD262">
        <v>1</v>
      </c>
      <c r="AE262" s="27">
        <v>1</v>
      </c>
      <c r="AF262" s="27"/>
      <c r="AG262" s="27"/>
      <c r="AH262" s="13">
        <v>0</v>
      </c>
      <c r="AI262" s="13">
        <v>1</v>
      </c>
      <c r="AJ262" s="13">
        <v>1</v>
      </c>
      <c r="AK262" s="27" t="s">
        <v>664</v>
      </c>
      <c r="AL262" s="27" t="s">
        <v>664</v>
      </c>
      <c r="AM262" s="27" t="s">
        <v>683</v>
      </c>
      <c r="AN262" s="33">
        <v>43640</v>
      </c>
      <c r="AO262" s="16">
        <f t="shared" si="19"/>
        <v>1</v>
      </c>
      <c r="AP262">
        <v>1</v>
      </c>
      <c r="AQ262" s="30">
        <v>18</v>
      </c>
      <c r="AR262" s="33">
        <v>43642</v>
      </c>
      <c r="AS262" s="33">
        <v>43642</v>
      </c>
      <c r="AT262" s="12">
        <v>0</v>
      </c>
      <c r="AU262" s="27"/>
      <c r="AV262" s="27">
        <v>0</v>
      </c>
      <c r="AW262" s="27">
        <v>0</v>
      </c>
      <c r="AX262" s="40"/>
      <c r="AY262" s="16"/>
      <c r="AZ262" s="40"/>
      <c r="BA262" s="30"/>
    </row>
    <row r="263" spans="1:53" x14ac:dyDescent="0.4">
      <c r="A263">
        <v>266</v>
      </c>
      <c r="B263" s="13">
        <v>0</v>
      </c>
      <c r="C263" s="14">
        <v>0</v>
      </c>
      <c r="D263" s="17" t="s">
        <v>684</v>
      </c>
      <c r="E263" s="14">
        <v>0</v>
      </c>
      <c r="F263" s="14">
        <v>3</v>
      </c>
      <c r="G263" s="14">
        <v>1</v>
      </c>
      <c r="H263" s="14">
        <v>1</v>
      </c>
      <c r="I263" s="14">
        <f t="shared" si="17"/>
        <v>766</v>
      </c>
      <c r="J263" s="14">
        <f t="shared" si="18"/>
        <v>756</v>
      </c>
      <c r="K263" s="14">
        <v>63</v>
      </c>
      <c r="L263" s="12">
        <v>5</v>
      </c>
      <c r="M263" s="17" t="str">
        <f t="shared" si="16"/>
        <v>10</v>
      </c>
      <c r="N263" s="18" t="s">
        <v>685</v>
      </c>
      <c r="O263" s="14">
        <v>5</v>
      </c>
      <c r="P263" s="14">
        <v>1</v>
      </c>
      <c r="Q263" s="14">
        <v>1</v>
      </c>
      <c r="R263" s="14">
        <v>0</v>
      </c>
      <c r="S263" s="14">
        <v>1</v>
      </c>
      <c r="T263" s="14">
        <v>1</v>
      </c>
      <c r="U263" s="14">
        <v>0</v>
      </c>
      <c r="V263" s="19">
        <v>0.46458333333333302</v>
      </c>
      <c r="W263" s="17" t="s">
        <v>686</v>
      </c>
      <c r="X263" s="14">
        <v>1</v>
      </c>
      <c r="Y263" s="20">
        <v>55</v>
      </c>
      <c r="Z263" s="17">
        <v>0</v>
      </c>
      <c r="AA263" s="17">
        <v>0</v>
      </c>
      <c r="AB263" s="17" t="s">
        <v>97</v>
      </c>
      <c r="AC263">
        <v>2</v>
      </c>
      <c r="AD263">
        <v>1</v>
      </c>
      <c r="AE263" s="17">
        <v>0</v>
      </c>
      <c r="AF263" s="17">
        <v>1</v>
      </c>
      <c r="AG263" s="17"/>
      <c r="AH263" s="14">
        <v>1</v>
      </c>
      <c r="AI263" s="14">
        <v>0</v>
      </c>
      <c r="AJ263" s="14">
        <v>1</v>
      </c>
      <c r="AK263" s="17" t="s">
        <v>687</v>
      </c>
      <c r="AL263" s="17" t="s">
        <v>688</v>
      </c>
      <c r="AM263" s="17" t="s">
        <v>689</v>
      </c>
      <c r="AN263" s="17" t="s">
        <v>531</v>
      </c>
      <c r="AO263" s="16">
        <f t="shared" si="19"/>
        <v>2</v>
      </c>
      <c r="AP263">
        <v>1</v>
      </c>
      <c r="AQ263" s="20">
        <v>55</v>
      </c>
      <c r="AR263" s="17" t="s">
        <v>531</v>
      </c>
      <c r="AS263" s="17" t="s">
        <v>677</v>
      </c>
      <c r="AT263" s="12">
        <v>0</v>
      </c>
      <c r="AU263" s="17"/>
      <c r="AV263" s="17">
        <v>0</v>
      </c>
      <c r="AW263" s="17">
        <v>0</v>
      </c>
      <c r="AX263" s="40"/>
      <c r="AY263" s="16"/>
      <c r="AZ263" s="40"/>
      <c r="BA263" s="20"/>
    </row>
    <row r="264" spans="1:53" x14ac:dyDescent="0.4">
      <c r="A264">
        <v>497</v>
      </c>
      <c r="B264" s="13">
        <v>0</v>
      </c>
      <c r="C264" s="14">
        <v>0</v>
      </c>
      <c r="D264" s="17" t="s">
        <v>684</v>
      </c>
      <c r="E264" s="14">
        <v>0</v>
      </c>
      <c r="F264" s="14">
        <v>0</v>
      </c>
      <c r="G264" s="14">
        <v>2</v>
      </c>
      <c r="H264" s="14">
        <v>0</v>
      </c>
      <c r="I264" s="14">
        <f t="shared" si="17"/>
        <v>493</v>
      </c>
      <c r="J264" s="14">
        <f t="shared" si="18"/>
        <v>492</v>
      </c>
      <c r="K264" s="14">
        <v>41</v>
      </c>
      <c r="L264" s="12">
        <v>3</v>
      </c>
      <c r="M264" s="17" t="str">
        <f t="shared" si="16"/>
        <v xml:space="preserve">1 </v>
      </c>
      <c r="N264" s="18" t="s">
        <v>166</v>
      </c>
      <c r="O264" s="14">
        <v>1</v>
      </c>
      <c r="P264" s="14">
        <v>0</v>
      </c>
      <c r="Q264" s="14">
        <v>1</v>
      </c>
      <c r="R264" s="14">
        <v>1</v>
      </c>
      <c r="S264" s="14">
        <v>0</v>
      </c>
      <c r="T264" s="14">
        <v>1</v>
      </c>
      <c r="U264" s="14">
        <v>0</v>
      </c>
      <c r="V264" s="19">
        <v>0.60694444444444395</v>
      </c>
      <c r="W264" s="17" t="s">
        <v>690</v>
      </c>
      <c r="X264" s="14">
        <v>0</v>
      </c>
      <c r="Y264" s="20">
        <v>14</v>
      </c>
      <c r="Z264" s="17">
        <v>1</v>
      </c>
      <c r="AA264" s="17">
        <v>1</v>
      </c>
      <c r="AB264" s="17" t="s">
        <v>58</v>
      </c>
      <c r="AC264">
        <v>2</v>
      </c>
      <c r="AD264">
        <v>0</v>
      </c>
      <c r="AE264" s="17"/>
      <c r="AF264" s="17"/>
      <c r="AG264" s="17"/>
      <c r="AH264" s="14">
        <v>0</v>
      </c>
      <c r="AI264" s="14">
        <v>0</v>
      </c>
      <c r="AJ264" s="14">
        <v>0</v>
      </c>
      <c r="AK264" s="17" t="s">
        <v>687</v>
      </c>
      <c r="AL264" s="17" t="s">
        <v>64</v>
      </c>
      <c r="AM264" s="17" t="s">
        <v>64</v>
      </c>
      <c r="AN264" s="17" t="s">
        <v>64</v>
      </c>
      <c r="AO264" s="16">
        <f t="shared" si="19"/>
        <v>2</v>
      </c>
      <c r="AP264">
        <v>1</v>
      </c>
      <c r="AQ264" s="20">
        <v>14</v>
      </c>
      <c r="AR264" s="17" t="s">
        <v>64</v>
      </c>
      <c r="AS264" s="17" t="s">
        <v>1744</v>
      </c>
      <c r="AT264" s="12">
        <v>0</v>
      </c>
      <c r="AU264" s="17"/>
      <c r="AV264" s="17">
        <v>1</v>
      </c>
      <c r="AW264" s="17">
        <v>1</v>
      </c>
      <c r="AX264" s="40"/>
      <c r="AY264" s="16"/>
      <c r="AZ264" s="40"/>
      <c r="BA264" s="20"/>
    </row>
    <row r="265" spans="1:53" x14ac:dyDescent="0.4">
      <c r="A265">
        <v>520</v>
      </c>
      <c r="B265" s="13">
        <v>0</v>
      </c>
      <c r="C265" s="14">
        <v>0</v>
      </c>
      <c r="D265" s="17" t="s">
        <v>691</v>
      </c>
      <c r="E265" s="14">
        <v>1</v>
      </c>
      <c r="F265" s="14">
        <v>1</v>
      </c>
      <c r="G265" s="14">
        <v>2</v>
      </c>
      <c r="H265" s="14">
        <v>1</v>
      </c>
      <c r="I265" s="14">
        <f t="shared" si="17"/>
        <v>705</v>
      </c>
      <c r="J265" s="14">
        <f t="shared" si="18"/>
        <v>696</v>
      </c>
      <c r="K265" s="14">
        <v>58</v>
      </c>
      <c r="L265" s="12">
        <v>4</v>
      </c>
      <c r="M265" s="17" t="str">
        <f t="shared" si="16"/>
        <v xml:space="preserve">9 </v>
      </c>
      <c r="N265" s="18" t="s">
        <v>75</v>
      </c>
      <c r="O265" s="14">
        <v>1</v>
      </c>
      <c r="P265" s="14">
        <v>0</v>
      </c>
      <c r="Q265" s="14">
        <v>1</v>
      </c>
      <c r="R265" s="14">
        <v>0</v>
      </c>
      <c r="S265" s="14">
        <v>0</v>
      </c>
      <c r="T265" s="14">
        <v>0</v>
      </c>
      <c r="U265" s="14">
        <v>1</v>
      </c>
      <c r="V265" s="19">
        <v>0.18541666666666701</v>
      </c>
      <c r="W265" s="17" t="s">
        <v>670</v>
      </c>
      <c r="X265" s="14">
        <v>1</v>
      </c>
      <c r="Y265" s="20">
        <v>27</v>
      </c>
      <c r="Z265" s="17">
        <v>0</v>
      </c>
      <c r="AA265" s="17">
        <v>0</v>
      </c>
      <c r="AB265" s="17" t="s">
        <v>53</v>
      </c>
      <c r="AC265">
        <v>2</v>
      </c>
      <c r="AD265">
        <v>0</v>
      </c>
      <c r="AE265" s="17"/>
      <c r="AF265" s="17"/>
      <c r="AG265" s="17"/>
      <c r="AH265" s="14">
        <v>0</v>
      </c>
      <c r="AI265" s="14">
        <v>0</v>
      </c>
      <c r="AJ265" s="14">
        <v>1</v>
      </c>
      <c r="AK265" s="17" t="s">
        <v>687</v>
      </c>
      <c r="AL265" s="17" t="s">
        <v>688</v>
      </c>
      <c r="AM265" s="17" t="s">
        <v>689</v>
      </c>
      <c r="AN265" s="17" t="s">
        <v>692</v>
      </c>
      <c r="AO265" s="16">
        <f t="shared" si="19"/>
        <v>1</v>
      </c>
      <c r="AP265">
        <v>1</v>
      </c>
      <c r="AQ265" s="20">
        <v>27</v>
      </c>
      <c r="AR265" s="17" t="s">
        <v>692</v>
      </c>
      <c r="AS265" s="17" t="s">
        <v>675</v>
      </c>
      <c r="AT265" s="12">
        <v>0</v>
      </c>
      <c r="AU265" s="17"/>
      <c r="AV265" s="17">
        <v>0</v>
      </c>
      <c r="AW265" s="17">
        <v>0</v>
      </c>
      <c r="AX265" s="40"/>
      <c r="AY265" s="16"/>
      <c r="AZ265" s="40"/>
      <c r="BA265" s="20"/>
    </row>
    <row r="266" spans="1:53" x14ac:dyDescent="0.4">
      <c r="A266">
        <v>326</v>
      </c>
      <c r="B266" s="13">
        <v>0</v>
      </c>
      <c r="C266" s="14">
        <v>0</v>
      </c>
      <c r="D266" s="17" t="s">
        <v>691</v>
      </c>
      <c r="E266" s="14">
        <v>1</v>
      </c>
      <c r="F266" s="14">
        <v>1</v>
      </c>
      <c r="G266" s="14">
        <v>2</v>
      </c>
      <c r="H266" s="14">
        <v>4</v>
      </c>
      <c r="I266" s="14">
        <f t="shared" si="17"/>
        <v>588</v>
      </c>
      <c r="J266" s="14">
        <f t="shared" si="18"/>
        <v>588</v>
      </c>
      <c r="K266" s="14">
        <v>49</v>
      </c>
      <c r="L266" s="12">
        <v>3</v>
      </c>
      <c r="M266" s="17" t="str">
        <f t="shared" si="16"/>
        <v xml:space="preserve">0 </v>
      </c>
      <c r="N266" s="18" t="s">
        <v>693</v>
      </c>
      <c r="O266" s="14">
        <v>5</v>
      </c>
      <c r="P266" s="14">
        <v>1</v>
      </c>
      <c r="Q266" s="14">
        <v>0</v>
      </c>
      <c r="R266" s="14">
        <v>0</v>
      </c>
      <c r="S266" s="14">
        <v>1</v>
      </c>
      <c r="T266" s="14">
        <v>1</v>
      </c>
      <c r="U266" s="14">
        <v>0</v>
      </c>
      <c r="V266" s="19">
        <v>0.75</v>
      </c>
      <c r="W266" s="17" t="s">
        <v>680</v>
      </c>
      <c r="X266" s="14">
        <v>1</v>
      </c>
      <c r="Y266" s="20">
        <v>37</v>
      </c>
      <c r="Z266" s="17">
        <v>0</v>
      </c>
      <c r="AA266" s="17">
        <v>0</v>
      </c>
      <c r="AB266" s="17" t="s">
        <v>266</v>
      </c>
      <c r="AC266">
        <v>5</v>
      </c>
      <c r="AD266">
        <v>0</v>
      </c>
      <c r="AE266" s="17"/>
      <c r="AF266" s="17"/>
      <c r="AG266" s="17"/>
      <c r="AH266" s="14">
        <v>0</v>
      </c>
      <c r="AI266" s="14">
        <v>0</v>
      </c>
      <c r="AJ266" s="14">
        <v>0</v>
      </c>
      <c r="AK266" s="17" t="s">
        <v>694</v>
      </c>
      <c r="AL266" s="17" t="s">
        <v>688</v>
      </c>
      <c r="AM266" s="17" t="s">
        <v>689</v>
      </c>
      <c r="AN266" s="17" t="s">
        <v>678</v>
      </c>
      <c r="AO266" s="16">
        <f t="shared" si="19"/>
        <v>2</v>
      </c>
      <c r="AP266">
        <v>1</v>
      </c>
      <c r="AQ266" s="20">
        <v>37</v>
      </c>
      <c r="AR266" s="17" t="s">
        <v>678</v>
      </c>
      <c r="AS266" s="17" t="s">
        <v>718</v>
      </c>
      <c r="AT266" s="12">
        <v>0</v>
      </c>
      <c r="AU266" s="17"/>
      <c r="AV266" s="17">
        <v>0</v>
      </c>
      <c r="AW266" s="17">
        <v>0</v>
      </c>
      <c r="AX266" s="40"/>
      <c r="AY266" s="16"/>
      <c r="AZ266" s="40"/>
      <c r="BA266" s="20"/>
    </row>
    <row r="267" spans="1:53" x14ac:dyDescent="0.4">
      <c r="A267">
        <v>235</v>
      </c>
      <c r="B267" s="13">
        <v>1</v>
      </c>
      <c r="C267" s="14">
        <v>0</v>
      </c>
      <c r="D267" s="17" t="s">
        <v>691</v>
      </c>
      <c r="E267" s="14">
        <v>0</v>
      </c>
      <c r="F267" s="14">
        <v>0</v>
      </c>
      <c r="G267" s="14">
        <v>4</v>
      </c>
      <c r="H267" s="14">
        <v>1</v>
      </c>
      <c r="I267" s="14">
        <f t="shared" si="17"/>
        <v>440</v>
      </c>
      <c r="J267" s="14">
        <f t="shared" si="18"/>
        <v>432</v>
      </c>
      <c r="K267" s="14">
        <v>36</v>
      </c>
      <c r="L267" s="12">
        <v>2</v>
      </c>
      <c r="M267" s="17" t="str">
        <f t="shared" si="16"/>
        <v xml:space="preserve">8 </v>
      </c>
      <c r="N267" s="18" t="s">
        <v>695</v>
      </c>
      <c r="O267" s="14">
        <v>4</v>
      </c>
      <c r="P267" s="14">
        <v>0</v>
      </c>
      <c r="Q267" s="14">
        <v>0</v>
      </c>
      <c r="R267" s="14">
        <v>0</v>
      </c>
      <c r="S267" s="14">
        <v>1</v>
      </c>
      <c r="T267" s="14">
        <v>1</v>
      </c>
      <c r="U267" s="14">
        <v>0</v>
      </c>
      <c r="V267" s="19">
        <v>0.82430555555555596</v>
      </c>
      <c r="W267" s="17" t="s">
        <v>682</v>
      </c>
      <c r="X267" s="14">
        <v>1</v>
      </c>
      <c r="Y267" s="20">
        <v>12</v>
      </c>
      <c r="Z267" s="17">
        <v>0</v>
      </c>
      <c r="AA267" s="17">
        <v>0</v>
      </c>
      <c r="AB267" s="17" t="s">
        <v>53</v>
      </c>
      <c r="AC267">
        <v>2</v>
      </c>
      <c r="AD267">
        <v>1</v>
      </c>
      <c r="AE267" s="17">
        <v>1</v>
      </c>
      <c r="AF267" s="17">
        <v>5</v>
      </c>
      <c r="AG267" s="17"/>
      <c r="AH267" s="14">
        <v>0</v>
      </c>
      <c r="AI267" s="14">
        <v>1</v>
      </c>
      <c r="AJ267" s="14">
        <v>0</v>
      </c>
      <c r="AK267" s="17" t="s">
        <v>694</v>
      </c>
      <c r="AL267" s="17" t="s">
        <v>64</v>
      </c>
      <c r="AM267" s="17" t="s">
        <v>64</v>
      </c>
      <c r="AN267" s="17" t="s">
        <v>64</v>
      </c>
      <c r="AO267" s="16">
        <f t="shared" si="19"/>
        <v>2</v>
      </c>
      <c r="AP267">
        <v>1</v>
      </c>
      <c r="AQ267" s="20">
        <v>12</v>
      </c>
      <c r="AR267" s="17" t="s">
        <v>64</v>
      </c>
      <c r="AS267" s="17" t="s">
        <v>1744</v>
      </c>
      <c r="AT267" s="12">
        <v>0</v>
      </c>
      <c r="AU267" s="17"/>
      <c r="AV267" s="17">
        <v>0</v>
      </c>
      <c r="AW267" s="17">
        <v>0</v>
      </c>
      <c r="AX267" s="40"/>
      <c r="AY267" s="16"/>
      <c r="AZ267" s="40"/>
      <c r="BA267" s="20"/>
    </row>
    <row r="268" spans="1:53" x14ac:dyDescent="0.4">
      <c r="A268">
        <v>258</v>
      </c>
      <c r="B268" s="13">
        <v>1</v>
      </c>
      <c r="C268" s="14">
        <v>0</v>
      </c>
      <c r="D268" s="17" t="s">
        <v>691</v>
      </c>
      <c r="E268" s="14">
        <v>0</v>
      </c>
      <c r="F268" s="14">
        <v>0</v>
      </c>
      <c r="G268" s="14">
        <v>2</v>
      </c>
      <c r="H268" s="14">
        <v>4</v>
      </c>
      <c r="I268" s="14">
        <f t="shared" si="17"/>
        <v>440</v>
      </c>
      <c r="J268" s="14">
        <f t="shared" si="18"/>
        <v>432</v>
      </c>
      <c r="K268" s="14">
        <v>36</v>
      </c>
      <c r="L268" s="12">
        <v>2</v>
      </c>
      <c r="M268" s="17" t="str">
        <f t="shared" si="16"/>
        <v xml:space="preserve">8 </v>
      </c>
      <c r="N268" s="18" t="s">
        <v>695</v>
      </c>
      <c r="O268" s="14">
        <v>2</v>
      </c>
      <c r="P268" s="14">
        <v>1</v>
      </c>
      <c r="Q268" s="14">
        <v>0</v>
      </c>
      <c r="R268" s="14">
        <v>0</v>
      </c>
      <c r="S268" s="14">
        <v>1</v>
      </c>
      <c r="T268" s="14">
        <v>1</v>
      </c>
      <c r="U268" s="14">
        <v>1</v>
      </c>
      <c r="V268" s="19">
        <v>0.85763888888888895</v>
      </c>
      <c r="W268" s="17" t="s">
        <v>680</v>
      </c>
      <c r="X268" s="14">
        <v>1</v>
      </c>
      <c r="Y268" s="20">
        <v>37</v>
      </c>
      <c r="Z268" s="17">
        <v>0</v>
      </c>
      <c r="AA268" s="17">
        <v>1</v>
      </c>
      <c r="AB268" s="17" t="s">
        <v>115</v>
      </c>
      <c r="AC268">
        <v>3</v>
      </c>
      <c r="AD268">
        <v>0</v>
      </c>
      <c r="AE268" s="17"/>
      <c r="AF268" s="17"/>
      <c r="AG268" s="17"/>
      <c r="AH268" s="14">
        <v>0</v>
      </c>
      <c r="AI268" s="14">
        <v>0</v>
      </c>
      <c r="AJ268" s="14">
        <v>0</v>
      </c>
      <c r="AK268" s="17" t="s">
        <v>694</v>
      </c>
      <c r="AL268" s="17" t="s">
        <v>64</v>
      </c>
      <c r="AM268" s="17" t="s">
        <v>64</v>
      </c>
      <c r="AN268" s="17" t="s">
        <v>64</v>
      </c>
      <c r="AO268" s="16">
        <f t="shared" si="19"/>
        <v>2</v>
      </c>
      <c r="AP268">
        <v>1</v>
      </c>
      <c r="AQ268" s="20">
        <v>37</v>
      </c>
      <c r="AR268" s="17" t="s">
        <v>64</v>
      </c>
      <c r="AS268" s="17" t="s">
        <v>1744</v>
      </c>
      <c r="AT268" s="12">
        <v>0</v>
      </c>
      <c r="AU268" s="17"/>
      <c r="AV268" s="17">
        <v>1</v>
      </c>
      <c r="AW268" s="17">
        <v>0</v>
      </c>
      <c r="AX268" s="40"/>
      <c r="AY268" s="16"/>
      <c r="AZ268" s="40"/>
      <c r="BA268" s="20"/>
    </row>
    <row r="269" spans="1:53" x14ac:dyDescent="0.4">
      <c r="A269">
        <v>580</v>
      </c>
      <c r="B269" s="13">
        <v>0</v>
      </c>
      <c r="C269" s="14">
        <v>1</v>
      </c>
      <c r="D269" s="17" t="s">
        <v>687</v>
      </c>
      <c r="E269" s="14">
        <v>1</v>
      </c>
      <c r="F269" s="14">
        <v>1</v>
      </c>
      <c r="G269" s="14">
        <v>6</v>
      </c>
      <c r="H269" s="14">
        <v>1</v>
      </c>
      <c r="I269" s="14">
        <f t="shared" si="17"/>
        <v>591</v>
      </c>
      <c r="J269" s="14">
        <f t="shared" si="18"/>
        <v>588</v>
      </c>
      <c r="K269" s="14">
        <v>49</v>
      </c>
      <c r="L269" s="12">
        <v>3</v>
      </c>
      <c r="M269" s="17" t="str">
        <f t="shared" si="16"/>
        <v xml:space="preserve">3 </v>
      </c>
      <c r="N269" s="18" t="s">
        <v>696</v>
      </c>
      <c r="O269" s="14">
        <v>3</v>
      </c>
      <c r="P269" s="14">
        <v>0</v>
      </c>
      <c r="Q269" s="14">
        <v>0</v>
      </c>
      <c r="R269" s="14">
        <v>0</v>
      </c>
      <c r="S269" s="14">
        <v>1</v>
      </c>
      <c r="T269" s="14">
        <v>1</v>
      </c>
      <c r="U269" s="14">
        <v>0</v>
      </c>
      <c r="V269" s="19">
        <v>0.68541666666666701</v>
      </c>
      <c r="W269" s="17" t="s">
        <v>697</v>
      </c>
      <c r="X269" s="14">
        <v>1</v>
      </c>
      <c r="Y269" s="20">
        <v>3</v>
      </c>
      <c r="Z269" s="17">
        <v>1</v>
      </c>
      <c r="AA269" s="17">
        <v>0</v>
      </c>
      <c r="AB269" s="17" t="s">
        <v>228</v>
      </c>
      <c r="AC269" s="23">
        <v>1</v>
      </c>
      <c r="AD269" s="23">
        <v>0</v>
      </c>
      <c r="AE269" s="17"/>
      <c r="AF269" s="17"/>
      <c r="AG269" s="17"/>
      <c r="AH269" s="14">
        <v>1</v>
      </c>
      <c r="AI269" s="14">
        <v>0</v>
      </c>
      <c r="AJ269" s="14">
        <v>0</v>
      </c>
      <c r="AK269" s="17" t="s">
        <v>688</v>
      </c>
      <c r="AL269" s="17" t="s">
        <v>64</v>
      </c>
      <c r="AM269" s="17" t="s">
        <v>64</v>
      </c>
      <c r="AN269" s="17" t="s">
        <v>64</v>
      </c>
      <c r="AO269" s="16">
        <f t="shared" si="19"/>
        <v>2</v>
      </c>
      <c r="AP269">
        <v>1</v>
      </c>
      <c r="AQ269" s="20">
        <v>3</v>
      </c>
      <c r="AR269" s="17" t="s">
        <v>64</v>
      </c>
      <c r="AS269" s="17" t="s">
        <v>1744</v>
      </c>
      <c r="AT269" s="12">
        <v>0</v>
      </c>
      <c r="AU269" s="17"/>
      <c r="AV269" s="17">
        <v>0</v>
      </c>
      <c r="AW269" s="17">
        <v>1</v>
      </c>
      <c r="AX269" s="40"/>
      <c r="AY269" s="16"/>
      <c r="AZ269" s="40"/>
      <c r="BA269" s="20"/>
    </row>
    <row r="270" spans="1:53" x14ac:dyDescent="0.4">
      <c r="A270">
        <v>368</v>
      </c>
      <c r="B270" s="13">
        <v>0</v>
      </c>
      <c r="C270" s="14">
        <v>0</v>
      </c>
      <c r="D270" s="17" t="s">
        <v>689</v>
      </c>
      <c r="E270" s="14">
        <v>0</v>
      </c>
      <c r="F270" s="14">
        <v>0</v>
      </c>
      <c r="G270" s="14">
        <v>3</v>
      </c>
      <c r="H270" s="14">
        <v>4</v>
      </c>
      <c r="I270" s="14">
        <f t="shared" si="17"/>
        <v>380</v>
      </c>
      <c r="J270" s="14">
        <f t="shared" si="18"/>
        <v>372</v>
      </c>
      <c r="K270" s="14">
        <v>31</v>
      </c>
      <c r="L270" s="12">
        <v>2</v>
      </c>
      <c r="M270" s="17" t="str">
        <f t="shared" si="16"/>
        <v xml:space="preserve">8 </v>
      </c>
      <c r="N270" s="18" t="s">
        <v>269</v>
      </c>
      <c r="O270" s="14">
        <v>5</v>
      </c>
      <c r="P270" s="14">
        <v>1</v>
      </c>
      <c r="Q270" s="14">
        <v>1</v>
      </c>
      <c r="R270" s="14">
        <v>0</v>
      </c>
      <c r="S270" s="14">
        <v>1</v>
      </c>
      <c r="T270" s="14">
        <v>1</v>
      </c>
      <c r="U270" s="14">
        <v>0</v>
      </c>
      <c r="V270" s="19">
        <v>0.58750000000000002</v>
      </c>
      <c r="W270" s="17" t="s">
        <v>670</v>
      </c>
      <c r="X270" s="14">
        <v>0</v>
      </c>
      <c r="Y270" s="20">
        <v>22</v>
      </c>
      <c r="Z270" s="17">
        <v>0</v>
      </c>
      <c r="AA270" s="17">
        <v>1</v>
      </c>
      <c r="AB270" s="17" t="s">
        <v>427</v>
      </c>
      <c r="AC270">
        <v>2</v>
      </c>
      <c r="AD270">
        <v>0</v>
      </c>
      <c r="AE270" s="17"/>
      <c r="AF270" s="17"/>
      <c r="AG270" s="17"/>
      <c r="AH270" s="14">
        <v>0</v>
      </c>
      <c r="AI270" s="14">
        <v>0</v>
      </c>
      <c r="AJ270" s="14">
        <v>1</v>
      </c>
      <c r="AK270" s="17" t="s">
        <v>672</v>
      </c>
      <c r="AL270" s="17" t="s">
        <v>672</v>
      </c>
      <c r="AM270" s="17" t="s">
        <v>698</v>
      </c>
      <c r="AN270" s="17" t="s">
        <v>692</v>
      </c>
      <c r="AO270" s="16">
        <f t="shared" si="19"/>
        <v>1</v>
      </c>
      <c r="AP270">
        <v>1</v>
      </c>
      <c r="AQ270" s="20">
        <v>22</v>
      </c>
      <c r="AR270" s="17" t="s">
        <v>692</v>
      </c>
      <c r="AS270" s="17" t="s">
        <v>675</v>
      </c>
      <c r="AT270" s="12">
        <v>0</v>
      </c>
      <c r="AU270" s="17"/>
      <c r="AV270" s="17">
        <v>1</v>
      </c>
      <c r="AW270" s="17">
        <v>0</v>
      </c>
      <c r="AX270" s="40"/>
      <c r="AY270" s="16"/>
      <c r="AZ270" s="40"/>
      <c r="BA270" s="20"/>
    </row>
    <row r="271" spans="1:53" x14ac:dyDescent="0.4">
      <c r="A271">
        <v>543</v>
      </c>
      <c r="B271" s="13">
        <v>0</v>
      </c>
      <c r="C271" s="14">
        <v>1</v>
      </c>
      <c r="D271" s="17" t="s">
        <v>689</v>
      </c>
      <c r="E271" s="14">
        <v>1</v>
      </c>
      <c r="F271" s="14">
        <v>1</v>
      </c>
      <c r="G271" s="14">
        <v>2</v>
      </c>
      <c r="H271" s="14">
        <v>4</v>
      </c>
      <c r="I271" s="14">
        <f t="shared" si="17"/>
        <v>392</v>
      </c>
      <c r="J271" s="14">
        <f t="shared" si="18"/>
        <v>384</v>
      </c>
      <c r="K271" s="14">
        <v>32</v>
      </c>
      <c r="L271" s="12">
        <v>2</v>
      </c>
      <c r="M271" s="17" t="str">
        <f t="shared" si="16"/>
        <v xml:space="preserve">8 </v>
      </c>
      <c r="N271" s="18" t="s">
        <v>699</v>
      </c>
      <c r="O271" s="14">
        <v>5</v>
      </c>
      <c r="P271" s="14">
        <v>1</v>
      </c>
      <c r="Q271" s="14">
        <v>0</v>
      </c>
      <c r="R271" s="14">
        <v>1</v>
      </c>
      <c r="S271" s="14">
        <v>1</v>
      </c>
      <c r="T271" s="14">
        <v>1</v>
      </c>
      <c r="U271" s="14">
        <v>1</v>
      </c>
      <c r="V271" s="19">
        <v>0.875</v>
      </c>
      <c r="W271" s="17" t="s">
        <v>700</v>
      </c>
      <c r="X271" s="14">
        <v>1</v>
      </c>
      <c r="Y271" s="20">
        <v>11</v>
      </c>
      <c r="Z271" s="17">
        <v>0</v>
      </c>
      <c r="AA271" s="17">
        <v>0</v>
      </c>
      <c r="AB271" s="17" t="s">
        <v>252</v>
      </c>
      <c r="AC271">
        <v>5</v>
      </c>
      <c r="AD271">
        <v>1</v>
      </c>
      <c r="AE271" s="17">
        <v>1</v>
      </c>
      <c r="AF271" s="17"/>
      <c r="AG271" s="17"/>
      <c r="AH271" s="14">
        <v>1</v>
      </c>
      <c r="AI271" s="14">
        <v>0</v>
      </c>
      <c r="AJ271" s="14">
        <v>0</v>
      </c>
      <c r="AK271" s="17" t="s">
        <v>672</v>
      </c>
      <c r="AL271" s="17" t="s">
        <v>64</v>
      </c>
      <c r="AM271" s="17" t="s">
        <v>64</v>
      </c>
      <c r="AN271" s="17" t="s">
        <v>64</v>
      </c>
      <c r="AO271" s="16">
        <f t="shared" si="19"/>
        <v>1</v>
      </c>
      <c r="AP271">
        <v>1</v>
      </c>
      <c r="AQ271" s="20">
        <v>11</v>
      </c>
      <c r="AR271" s="17" t="s">
        <v>64</v>
      </c>
      <c r="AS271" s="17" t="s">
        <v>1744</v>
      </c>
      <c r="AT271" s="12">
        <v>0</v>
      </c>
      <c r="AU271" s="17"/>
      <c r="AV271" s="17">
        <v>0</v>
      </c>
      <c r="AW271" s="17">
        <v>0</v>
      </c>
      <c r="AX271" s="40"/>
      <c r="AY271" s="16"/>
      <c r="AZ271" s="40"/>
      <c r="BA271" s="20"/>
    </row>
    <row r="272" spans="1:53" x14ac:dyDescent="0.4">
      <c r="A272">
        <v>397</v>
      </c>
      <c r="B272" s="13">
        <v>1</v>
      </c>
      <c r="C272" s="14">
        <v>1</v>
      </c>
      <c r="D272" s="17" t="s">
        <v>579</v>
      </c>
      <c r="E272" s="14">
        <v>0</v>
      </c>
      <c r="F272" s="14">
        <v>3</v>
      </c>
      <c r="G272" s="14">
        <v>3</v>
      </c>
      <c r="H272" s="14">
        <v>2</v>
      </c>
      <c r="I272" s="14">
        <f t="shared" si="17"/>
        <v>501</v>
      </c>
      <c r="J272" s="14">
        <f t="shared" si="18"/>
        <v>492</v>
      </c>
      <c r="K272" s="14">
        <v>41</v>
      </c>
      <c r="L272" s="12">
        <v>3</v>
      </c>
      <c r="M272" s="17" t="str">
        <f t="shared" si="16"/>
        <v xml:space="preserve">9 </v>
      </c>
      <c r="N272" s="18" t="s">
        <v>701</v>
      </c>
      <c r="O272" s="14">
        <v>4</v>
      </c>
      <c r="P272" s="14">
        <v>0</v>
      </c>
      <c r="Q272" s="14">
        <v>1</v>
      </c>
      <c r="R272" s="14">
        <v>1</v>
      </c>
      <c r="S272" s="14">
        <v>0</v>
      </c>
      <c r="T272" s="14">
        <v>0</v>
      </c>
      <c r="U272" s="14">
        <v>0</v>
      </c>
      <c r="V272" s="19">
        <v>0.50416666666666698</v>
      </c>
      <c r="W272" s="17" t="s">
        <v>702</v>
      </c>
      <c r="X272" s="14">
        <v>1</v>
      </c>
      <c r="Y272" s="20">
        <v>83</v>
      </c>
      <c r="Z272" s="17">
        <v>0</v>
      </c>
      <c r="AA272" s="17">
        <v>0</v>
      </c>
      <c r="AB272" s="17" t="s">
        <v>437</v>
      </c>
      <c r="AC272">
        <v>3</v>
      </c>
      <c r="AD272">
        <v>0</v>
      </c>
      <c r="AE272" s="17"/>
      <c r="AF272" s="17"/>
      <c r="AG272" s="17"/>
      <c r="AH272" s="14">
        <v>0</v>
      </c>
      <c r="AI272" s="14">
        <v>0</v>
      </c>
      <c r="AJ272" s="14">
        <v>1</v>
      </c>
      <c r="AK272" s="17" t="s">
        <v>703</v>
      </c>
      <c r="AL272" s="17" t="s">
        <v>689</v>
      </c>
      <c r="AM272" s="17" t="s">
        <v>704</v>
      </c>
      <c r="AN272" s="17" t="s">
        <v>705</v>
      </c>
      <c r="AO272" s="16">
        <f t="shared" si="19"/>
        <v>46</v>
      </c>
      <c r="AP272">
        <v>2</v>
      </c>
      <c r="AQ272" s="20">
        <v>83</v>
      </c>
      <c r="AR272" s="17" t="s">
        <v>705</v>
      </c>
      <c r="AS272" s="17" t="s">
        <v>744</v>
      </c>
      <c r="AT272" s="12">
        <v>0</v>
      </c>
      <c r="AU272" s="17"/>
      <c r="AV272" s="17">
        <v>0</v>
      </c>
      <c r="AW272" s="17">
        <v>0</v>
      </c>
      <c r="AX272" s="40"/>
      <c r="AY272" s="16"/>
      <c r="AZ272" s="40"/>
      <c r="BA272" s="20"/>
    </row>
    <row r="273" spans="1:53" x14ac:dyDescent="0.4">
      <c r="A273">
        <v>260</v>
      </c>
      <c r="B273" s="13">
        <v>0</v>
      </c>
      <c r="C273" s="14">
        <v>1</v>
      </c>
      <c r="D273" s="17" t="s">
        <v>706</v>
      </c>
      <c r="E273" s="14">
        <v>1</v>
      </c>
      <c r="F273" s="14">
        <v>0</v>
      </c>
      <c r="G273" s="14">
        <v>1</v>
      </c>
      <c r="H273" s="14">
        <v>4</v>
      </c>
      <c r="I273" s="14">
        <f t="shared" si="17"/>
        <v>399</v>
      </c>
      <c r="J273" s="14">
        <f t="shared" si="18"/>
        <v>396</v>
      </c>
      <c r="K273" s="14">
        <v>33</v>
      </c>
      <c r="L273" s="12">
        <v>2</v>
      </c>
      <c r="M273" s="17" t="str">
        <f t="shared" si="16"/>
        <v xml:space="preserve">3 </v>
      </c>
      <c r="N273" s="18" t="s">
        <v>707</v>
      </c>
      <c r="O273" s="14">
        <v>2</v>
      </c>
      <c r="P273" s="14">
        <v>0</v>
      </c>
      <c r="Q273" s="14">
        <v>1</v>
      </c>
      <c r="R273" s="14">
        <v>0</v>
      </c>
      <c r="S273" s="14">
        <v>0</v>
      </c>
      <c r="T273" s="14">
        <v>1</v>
      </c>
      <c r="U273" s="14">
        <v>1</v>
      </c>
      <c r="V273" s="19">
        <v>1.3194444444444399E-2</v>
      </c>
      <c r="W273" s="17" t="s">
        <v>670</v>
      </c>
      <c r="X273" s="14">
        <v>1</v>
      </c>
      <c r="Y273" s="20">
        <v>20</v>
      </c>
      <c r="Z273" s="17">
        <v>1</v>
      </c>
      <c r="AA273" s="17">
        <v>1</v>
      </c>
      <c r="AB273" s="17" t="s">
        <v>708</v>
      </c>
      <c r="AC273">
        <v>6</v>
      </c>
      <c r="AD273">
        <v>1</v>
      </c>
      <c r="AE273" s="17">
        <v>1</v>
      </c>
      <c r="AF273" s="17">
        <v>1</v>
      </c>
      <c r="AG273" s="17"/>
      <c r="AH273" s="14">
        <v>1</v>
      </c>
      <c r="AI273" s="14">
        <v>0</v>
      </c>
      <c r="AJ273" s="14">
        <v>1</v>
      </c>
      <c r="AK273" s="17" t="s">
        <v>703</v>
      </c>
      <c r="AL273" s="17" t="s">
        <v>703</v>
      </c>
      <c r="AM273" s="17" t="s">
        <v>704</v>
      </c>
      <c r="AN273" s="17" t="s">
        <v>692</v>
      </c>
      <c r="AO273" s="16">
        <f t="shared" si="19"/>
        <v>2</v>
      </c>
      <c r="AP273">
        <v>1</v>
      </c>
      <c r="AQ273" s="20">
        <v>20</v>
      </c>
      <c r="AR273" s="17" t="s">
        <v>692</v>
      </c>
      <c r="AS273" s="17" t="s">
        <v>675</v>
      </c>
      <c r="AT273" s="12">
        <v>0</v>
      </c>
      <c r="AU273" s="17"/>
      <c r="AV273" s="17">
        <v>1</v>
      </c>
      <c r="AW273" s="17">
        <v>1</v>
      </c>
      <c r="AX273" s="40"/>
      <c r="AY273" s="16"/>
      <c r="AZ273" s="40"/>
      <c r="BA273" s="20"/>
    </row>
    <row r="274" spans="1:53" x14ac:dyDescent="0.4">
      <c r="A274">
        <v>462</v>
      </c>
      <c r="B274" s="13">
        <v>0</v>
      </c>
      <c r="C274" s="14">
        <v>0</v>
      </c>
      <c r="D274" s="17" t="s">
        <v>700</v>
      </c>
      <c r="E274" s="14">
        <v>1</v>
      </c>
      <c r="F274" s="14">
        <v>1</v>
      </c>
      <c r="G274" s="14">
        <v>1</v>
      </c>
      <c r="H274" s="14">
        <v>4</v>
      </c>
      <c r="I274" s="14">
        <f t="shared" si="17"/>
        <v>544</v>
      </c>
      <c r="J274" s="14">
        <f t="shared" si="18"/>
        <v>540</v>
      </c>
      <c r="K274" s="14">
        <v>45</v>
      </c>
      <c r="L274" s="12">
        <v>3</v>
      </c>
      <c r="M274" s="17" t="str">
        <f t="shared" si="16"/>
        <v xml:space="preserve">4 </v>
      </c>
      <c r="N274" s="18" t="s">
        <v>709</v>
      </c>
      <c r="O274" s="14">
        <v>5</v>
      </c>
      <c r="P274" s="14">
        <v>1</v>
      </c>
      <c r="Q274" s="14">
        <v>1</v>
      </c>
      <c r="R274" s="14">
        <v>0</v>
      </c>
      <c r="S274" s="14">
        <v>0</v>
      </c>
      <c r="T274" s="14">
        <v>0</v>
      </c>
      <c r="U274" s="14">
        <v>1</v>
      </c>
      <c r="V274" s="19">
        <v>0.27291666666666697</v>
      </c>
      <c r="W274" s="17" t="s">
        <v>670</v>
      </c>
      <c r="X274" s="14">
        <v>1</v>
      </c>
      <c r="Y274" s="20">
        <v>11</v>
      </c>
      <c r="Z274" s="17">
        <v>0</v>
      </c>
      <c r="AA274" s="17">
        <v>0</v>
      </c>
      <c r="AB274" s="17" t="s">
        <v>53</v>
      </c>
      <c r="AC274">
        <v>2</v>
      </c>
      <c r="AD274">
        <v>0</v>
      </c>
      <c r="AE274" s="17"/>
      <c r="AF274" s="17"/>
      <c r="AG274" s="17"/>
      <c r="AH274" s="14">
        <v>1</v>
      </c>
      <c r="AI274" s="14">
        <v>0</v>
      </c>
      <c r="AJ274" s="14">
        <v>1</v>
      </c>
      <c r="AK274" s="17" t="s">
        <v>700</v>
      </c>
      <c r="AL274" s="17" t="s">
        <v>710</v>
      </c>
      <c r="AM274" s="17" t="s">
        <v>676</v>
      </c>
      <c r="AN274" s="17" t="s">
        <v>692</v>
      </c>
      <c r="AO274" s="16">
        <f t="shared" si="19"/>
        <v>0</v>
      </c>
      <c r="AP274">
        <v>0</v>
      </c>
      <c r="AQ274" s="20">
        <v>11</v>
      </c>
      <c r="AR274" s="17" t="s">
        <v>692</v>
      </c>
      <c r="AS274" s="17" t="s">
        <v>675</v>
      </c>
      <c r="AT274" s="12">
        <v>0</v>
      </c>
      <c r="AU274" s="17"/>
      <c r="AV274" s="17">
        <v>0</v>
      </c>
      <c r="AW274" s="17">
        <v>0</v>
      </c>
      <c r="AX274" s="40"/>
      <c r="AY274" s="16"/>
      <c r="AZ274" s="40"/>
      <c r="BA274" s="20"/>
    </row>
    <row r="275" spans="1:53" x14ac:dyDescent="0.4">
      <c r="A275">
        <v>357</v>
      </c>
      <c r="B275" s="13">
        <v>0</v>
      </c>
      <c r="C275" s="14">
        <v>1</v>
      </c>
      <c r="D275" s="17" t="s">
        <v>700</v>
      </c>
      <c r="E275" s="14">
        <v>1</v>
      </c>
      <c r="F275" s="14">
        <v>0</v>
      </c>
      <c r="G275" s="14">
        <v>2</v>
      </c>
      <c r="H275" s="14">
        <v>4</v>
      </c>
      <c r="I275" s="14">
        <f t="shared" si="17"/>
        <v>479</v>
      </c>
      <c r="J275" s="14">
        <f t="shared" si="18"/>
        <v>468</v>
      </c>
      <c r="K275" s="14">
        <v>39</v>
      </c>
      <c r="L275" s="12">
        <v>2</v>
      </c>
      <c r="M275" s="17" t="str">
        <f t="shared" si="16"/>
        <v>11</v>
      </c>
      <c r="N275" s="18" t="s">
        <v>369</v>
      </c>
      <c r="O275" s="14">
        <v>5</v>
      </c>
      <c r="P275" s="14">
        <v>1</v>
      </c>
      <c r="Q275" s="14">
        <v>0</v>
      </c>
      <c r="R275" s="14">
        <v>0</v>
      </c>
      <c r="S275" s="14">
        <v>1</v>
      </c>
      <c r="T275" s="14">
        <v>1</v>
      </c>
      <c r="U275" s="14">
        <v>0</v>
      </c>
      <c r="V275" s="19">
        <v>0.79166666666666696</v>
      </c>
      <c r="W275" s="17" t="s">
        <v>676</v>
      </c>
      <c r="X275" s="14">
        <v>0</v>
      </c>
      <c r="Y275" s="20">
        <v>2</v>
      </c>
      <c r="Z275" s="17">
        <v>0</v>
      </c>
      <c r="AA275" s="17">
        <v>1</v>
      </c>
      <c r="AB275" s="17" t="s">
        <v>228</v>
      </c>
      <c r="AC275">
        <v>1</v>
      </c>
      <c r="AD275">
        <v>0</v>
      </c>
      <c r="AE275" s="17"/>
      <c r="AF275" s="17"/>
      <c r="AG275" s="17"/>
      <c r="AH275" s="14">
        <v>1</v>
      </c>
      <c r="AI275" s="14">
        <v>0</v>
      </c>
      <c r="AJ275" s="14">
        <v>0</v>
      </c>
      <c r="AK275" s="17" t="s">
        <v>710</v>
      </c>
      <c r="AL275" s="17" t="s">
        <v>64</v>
      </c>
      <c r="AM275" s="17" t="s">
        <v>64</v>
      </c>
      <c r="AN275" s="17" t="s">
        <v>64</v>
      </c>
      <c r="AO275" s="16">
        <f t="shared" si="19"/>
        <v>1</v>
      </c>
      <c r="AP275">
        <v>1</v>
      </c>
      <c r="AQ275" s="20">
        <v>2</v>
      </c>
      <c r="AR275" s="17" t="s">
        <v>64</v>
      </c>
      <c r="AS275" s="17" t="s">
        <v>1744</v>
      </c>
      <c r="AT275" s="12">
        <v>0</v>
      </c>
      <c r="AU275" s="17"/>
      <c r="AV275" s="17">
        <v>1</v>
      </c>
      <c r="AW275" s="17">
        <v>0</v>
      </c>
      <c r="AX275" s="40"/>
      <c r="AY275" s="16"/>
      <c r="AZ275" s="40"/>
      <c r="BA275" s="20"/>
    </row>
    <row r="276" spans="1:53" x14ac:dyDescent="0.4">
      <c r="A276">
        <v>334</v>
      </c>
      <c r="B276" s="13">
        <v>0</v>
      </c>
      <c r="C276" s="14">
        <v>0</v>
      </c>
      <c r="D276" s="17" t="s">
        <v>676</v>
      </c>
      <c r="E276" s="14">
        <v>0</v>
      </c>
      <c r="F276" s="14">
        <v>0</v>
      </c>
      <c r="G276" s="14">
        <v>5</v>
      </c>
      <c r="H276" s="14">
        <v>2</v>
      </c>
      <c r="I276" s="14">
        <f t="shared" si="17"/>
        <v>610</v>
      </c>
      <c r="J276" s="14">
        <f t="shared" si="18"/>
        <v>600</v>
      </c>
      <c r="K276" s="14">
        <v>50</v>
      </c>
      <c r="L276" s="12">
        <v>4</v>
      </c>
      <c r="M276" s="17" t="str">
        <f t="shared" si="16"/>
        <v>10</v>
      </c>
      <c r="N276" s="18" t="s">
        <v>497</v>
      </c>
      <c r="O276" s="14">
        <v>5</v>
      </c>
      <c r="P276" s="14">
        <v>1</v>
      </c>
      <c r="Q276" s="14">
        <v>1</v>
      </c>
      <c r="R276" s="14">
        <v>0</v>
      </c>
      <c r="S276" s="14">
        <v>1</v>
      </c>
      <c r="T276" s="14">
        <v>1</v>
      </c>
      <c r="U276" s="14">
        <v>1</v>
      </c>
      <c r="V276" s="19">
        <v>0.86041666666666705</v>
      </c>
      <c r="W276" s="17" t="s">
        <v>711</v>
      </c>
      <c r="X276" s="14">
        <v>0</v>
      </c>
      <c r="Y276" s="20">
        <v>23</v>
      </c>
      <c r="Z276" s="17">
        <v>1</v>
      </c>
      <c r="AA276" s="17">
        <v>1</v>
      </c>
      <c r="AB276" s="17" t="s">
        <v>115</v>
      </c>
      <c r="AC276">
        <v>3</v>
      </c>
      <c r="AD276">
        <v>0</v>
      </c>
      <c r="AE276" s="17"/>
      <c r="AF276" s="17"/>
      <c r="AG276" s="17"/>
      <c r="AH276" s="14">
        <v>0</v>
      </c>
      <c r="AI276" s="14">
        <v>0</v>
      </c>
      <c r="AJ276" s="14">
        <v>0</v>
      </c>
      <c r="AK276" s="17" t="s">
        <v>712</v>
      </c>
      <c r="AL276" s="17" t="s">
        <v>64</v>
      </c>
      <c r="AM276" s="17" t="s">
        <v>64</v>
      </c>
      <c r="AN276" s="17" t="s">
        <v>64</v>
      </c>
      <c r="AO276" s="16">
        <f t="shared" si="19"/>
        <v>1</v>
      </c>
      <c r="AP276">
        <v>1</v>
      </c>
      <c r="AQ276" s="20">
        <v>23</v>
      </c>
      <c r="AR276" s="17" t="s">
        <v>64</v>
      </c>
      <c r="AS276" s="17" t="s">
        <v>1744</v>
      </c>
      <c r="AT276" s="12">
        <v>0</v>
      </c>
      <c r="AU276" s="17"/>
      <c r="AV276" s="17">
        <v>1</v>
      </c>
      <c r="AW276" s="17">
        <v>1</v>
      </c>
      <c r="AX276" s="40"/>
      <c r="AY276" s="16"/>
      <c r="AZ276" s="40"/>
      <c r="BA276" s="20"/>
    </row>
    <row r="277" spans="1:53" x14ac:dyDescent="0.4">
      <c r="A277">
        <v>598</v>
      </c>
      <c r="B277" s="13">
        <v>0</v>
      </c>
      <c r="C277" s="14">
        <v>1</v>
      </c>
      <c r="D277" s="17" t="s">
        <v>712</v>
      </c>
      <c r="E277" s="14">
        <v>1</v>
      </c>
      <c r="F277" s="14">
        <v>1</v>
      </c>
      <c r="G277" s="14">
        <v>4</v>
      </c>
      <c r="H277" s="14">
        <v>4</v>
      </c>
      <c r="I277" s="14">
        <f t="shared" si="17"/>
        <v>405</v>
      </c>
      <c r="J277" s="14">
        <f t="shared" si="18"/>
        <v>396</v>
      </c>
      <c r="K277" s="14">
        <v>33</v>
      </c>
      <c r="L277" s="12">
        <v>2</v>
      </c>
      <c r="M277" s="17" t="str">
        <f t="shared" si="16"/>
        <v xml:space="preserve">9 </v>
      </c>
      <c r="N277" s="18" t="s">
        <v>713</v>
      </c>
      <c r="O277" s="14">
        <v>5</v>
      </c>
      <c r="P277" s="14">
        <v>1</v>
      </c>
      <c r="Q277" s="14">
        <v>0</v>
      </c>
      <c r="R277" s="14">
        <v>1</v>
      </c>
      <c r="S277" s="14">
        <v>1</v>
      </c>
      <c r="T277" s="14">
        <v>1</v>
      </c>
      <c r="U277" s="14">
        <v>1</v>
      </c>
      <c r="V277" s="19">
        <v>5.5555555555555601E-3</v>
      </c>
      <c r="W277" s="17" t="s">
        <v>714</v>
      </c>
      <c r="X277" s="14">
        <v>1</v>
      </c>
      <c r="Y277" s="20">
        <v>1</v>
      </c>
      <c r="Z277" s="17">
        <v>0</v>
      </c>
      <c r="AA277" s="17">
        <v>0</v>
      </c>
      <c r="AB277" s="17" t="s">
        <v>228</v>
      </c>
      <c r="AC277">
        <v>1</v>
      </c>
      <c r="AD277">
        <v>1</v>
      </c>
      <c r="AE277" s="17">
        <v>6</v>
      </c>
      <c r="AF277" s="17"/>
      <c r="AG277" s="17"/>
      <c r="AH277" s="14">
        <v>1</v>
      </c>
      <c r="AI277" s="14">
        <v>0</v>
      </c>
      <c r="AJ277" s="14">
        <v>0</v>
      </c>
      <c r="AK277" s="17" t="s">
        <v>712</v>
      </c>
      <c r="AL277" s="17" t="s">
        <v>64</v>
      </c>
      <c r="AM277" s="17" t="s">
        <v>64</v>
      </c>
      <c r="AN277" s="17" t="s">
        <v>64</v>
      </c>
      <c r="AO277" s="16">
        <f t="shared" si="19"/>
        <v>0</v>
      </c>
      <c r="AP277">
        <v>0</v>
      </c>
      <c r="AQ277" s="20">
        <v>1</v>
      </c>
      <c r="AR277" s="17" t="s">
        <v>64</v>
      </c>
      <c r="AS277" s="17" t="s">
        <v>1744</v>
      </c>
      <c r="AT277" s="12">
        <v>0</v>
      </c>
      <c r="AU277" s="17"/>
      <c r="AV277" s="17">
        <v>0</v>
      </c>
      <c r="AW277" s="17">
        <v>0</v>
      </c>
      <c r="AX277" s="40"/>
      <c r="AY277" s="16"/>
      <c r="AZ277" s="40"/>
      <c r="BA277" s="20"/>
    </row>
    <row r="278" spans="1:53" x14ac:dyDescent="0.4">
      <c r="A278">
        <v>251</v>
      </c>
      <c r="B278" s="13">
        <v>0</v>
      </c>
      <c r="C278" s="14">
        <v>1</v>
      </c>
      <c r="D278" s="17" t="s">
        <v>715</v>
      </c>
      <c r="E278" s="14">
        <v>1</v>
      </c>
      <c r="F278" s="14">
        <v>0</v>
      </c>
      <c r="G278" s="14">
        <v>2</v>
      </c>
      <c r="H278" s="14">
        <v>4</v>
      </c>
      <c r="I278" s="14">
        <f t="shared" si="17"/>
        <v>293</v>
      </c>
      <c r="J278" s="14">
        <f t="shared" si="18"/>
        <v>288</v>
      </c>
      <c r="K278" s="14">
        <v>24</v>
      </c>
      <c r="L278" s="12">
        <v>1</v>
      </c>
      <c r="M278" s="17" t="str">
        <f t="shared" si="16"/>
        <v xml:space="preserve">5 </v>
      </c>
      <c r="N278" s="18" t="s">
        <v>384</v>
      </c>
      <c r="O278" s="14">
        <v>5</v>
      </c>
      <c r="P278" s="14">
        <v>1</v>
      </c>
      <c r="Q278" s="14">
        <v>0</v>
      </c>
      <c r="R278" s="14">
        <v>0</v>
      </c>
      <c r="S278" s="14">
        <v>1</v>
      </c>
      <c r="T278" s="14">
        <v>1</v>
      </c>
      <c r="U278" s="14">
        <v>0</v>
      </c>
      <c r="V278" s="19">
        <v>0.55555555555555602</v>
      </c>
      <c r="W278" s="17" t="s">
        <v>675</v>
      </c>
      <c r="X278" s="14">
        <v>1</v>
      </c>
      <c r="Y278" s="20">
        <v>4</v>
      </c>
      <c r="Z278" s="17">
        <v>0</v>
      </c>
      <c r="AA278" s="17">
        <v>0</v>
      </c>
      <c r="AB278" s="17" t="s">
        <v>228</v>
      </c>
      <c r="AC278">
        <v>1</v>
      </c>
      <c r="AD278">
        <v>1</v>
      </c>
      <c r="AE278" s="17">
        <v>1</v>
      </c>
      <c r="AF278" s="17"/>
      <c r="AG278" s="17"/>
      <c r="AH278" s="14">
        <v>1</v>
      </c>
      <c r="AI278" s="14">
        <v>0</v>
      </c>
      <c r="AJ278" s="14">
        <v>0</v>
      </c>
      <c r="AK278" s="17" t="s">
        <v>678</v>
      </c>
      <c r="AL278" s="17" t="s">
        <v>64</v>
      </c>
      <c r="AM278" s="17" t="s">
        <v>64</v>
      </c>
      <c r="AN278" s="17" t="s">
        <v>64</v>
      </c>
      <c r="AO278" s="16">
        <f t="shared" si="19"/>
        <v>1</v>
      </c>
      <c r="AP278">
        <v>1</v>
      </c>
      <c r="AQ278" s="20">
        <v>4</v>
      </c>
      <c r="AR278" s="17" t="s">
        <v>64</v>
      </c>
      <c r="AS278" s="17" t="s">
        <v>1744</v>
      </c>
      <c r="AT278" s="12">
        <v>0</v>
      </c>
      <c r="AU278" s="17"/>
      <c r="AV278" s="17">
        <v>0</v>
      </c>
      <c r="AW278" s="17">
        <v>0</v>
      </c>
      <c r="AX278" s="40"/>
      <c r="AY278" s="16"/>
      <c r="AZ278" s="40"/>
      <c r="BA278" s="20"/>
    </row>
    <row r="279" spans="1:53" x14ac:dyDescent="0.4">
      <c r="A279">
        <v>392</v>
      </c>
      <c r="B279" s="13">
        <v>1</v>
      </c>
      <c r="C279" s="14">
        <v>0</v>
      </c>
      <c r="D279" s="17" t="s">
        <v>714</v>
      </c>
      <c r="E279" s="14">
        <v>0</v>
      </c>
      <c r="F279" s="14">
        <v>3</v>
      </c>
      <c r="G279" s="14">
        <v>5</v>
      </c>
      <c r="H279" s="14">
        <v>0</v>
      </c>
      <c r="I279" s="14">
        <f t="shared" si="17"/>
        <v>423</v>
      </c>
      <c r="J279" s="14">
        <f t="shared" si="18"/>
        <v>420</v>
      </c>
      <c r="K279" s="14">
        <v>35</v>
      </c>
      <c r="L279" s="12">
        <v>2</v>
      </c>
      <c r="M279" s="17" t="str">
        <f t="shared" si="16"/>
        <v xml:space="preserve">3 </v>
      </c>
      <c r="N279" s="18" t="s">
        <v>716</v>
      </c>
      <c r="O279" s="14">
        <v>0</v>
      </c>
      <c r="P279" s="14">
        <v>0</v>
      </c>
      <c r="Q279" s="14">
        <v>1</v>
      </c>
      <c r="R279" s="14">
        <v>0</v>
      </c>
      <c r="S279" s="14">
        <v>0</v>
      </c>
      <c r="T279" s="14">
        <v>1</v>
      </c>
      <c r="U279" s="14">
        <v>0</v>
      </c>
      <c r="V279" s="19">
        <v>0.81944444444444398</v>
      </c>
      <c r="W279" s="17" t="s">
        <v>717</v>
      </c>
      <c r="X279" s="14">
        <v>1</v>
      </c>
      <c r="Y279" s="20">
        <v>84</v>
      </c>
      <c r="Z279" s="17">
        <v>1</v>
      </c>
      <c r="AA279" s="17">
        <v>1</v>
      </c>
      <c r="AB279" s="17" t="s">
        <v>58</v>
      </c>
      <c r="AC279">
        <v>2</v>
      </c>
      <c r="AD279">
        <v>0</v>
      </c>
      <c r="AE279" s="17"/>
      <c r="AF279" s="17"/>
      <c r="AG279" s="17"/>
      <c r="AH279" s="14">
        <v>0</v>
      </c>
      <c r="AI279" s="14">
        <v>0</v>
      </c>
      <c r="AJ279" s="14">
        <v>1</v>
      </c>
      <c r="AK279" s="17" t="s">
        <v>678</v>
      </c>
      <c r="AL279" s="17" t="s">
        <v>678</v>
      </c>
      <c r="AM279" s="17" t="s">
        <v>718</v>
      </c>
      <c r="AN279" s="17" t="s">
        <v>719</v>
      </c>
      <c r="AO279" s="16">
        <f t="shared" si="19"/>
        <v>3</v>
      </c>
      <c r="AP279">
        <v>2</v>
      </c>
      <c r="AQ279" s="20">
        <v>84</v>
      </c>
      <c r="AR279" s="17" t="s">
        <v>719</v>
      </c>
      <c r="AS279" s="17" t="s">
        <v>771</v>
      </c>
      <c r="AT279" s="12">
        <v>0</v>
      </c>
      <c r="AU279" s="17"/>
      <c r="AV279" s="17">
        <v>1</v>
      </c>
      <c r="AW279" s="17">
        <v>1</v>
      </c>
      <c r="AX279" s="40"/>
      <c r="AY279" s="16"/>
      <c r="AZ279" s="40"/>
      <c r="BA279" s="20"/>
    </row>
    <row r="280" spans="1:53" x14ac:dyDescent="0.4">
      <c r="A280">
        <v>487</v>
      </c>
      <c r="B280" s="13">
        <v>0</v>
      </c>
      <c r="C280" s="14">
        <v>0</v>
      </c>
      <c r="D280" s="17" t="s">
        <v>720</v>
      </c>
      <c r="E280" s="14">
        <v>0</v>
      </c>
      <c r="F280" s="14">
        <v>3</v>
      </c>
      <c r="G280" s="14">
        <v>1</v>
      </c>
      <c r="H280" s="14">
        <v>0</v>
      </c>
      <c r="I280" s="14">
        <f t="shared" si="17"/>
        <v>597</v>
      </c>
      <c r="J280" s="14">
        <f t="shared" si="18"/>
        <v>588</v>
      </c>
      <c r="K280" s="14">
        <v>49</v>
      </c>
      <c r="L280" s="12">
        <v>3</v>
      </c>
      <c r="M280" s="17" t="str">
        <f t="shared" si="16"/>
        <v xml:space="preserve">9 </v>
      </c>
      <c r="N280" s="18" t="s">
        <v>721</v>
      </c>
      <c r="O280" s="14">
        <v>2</v>
      </c>
      <c r="P280" s="14">
        <v>0</v>
      </c>
      <c r="Q280" s="14">
        <v>1</v>
      </c>
      <c r="R280" s="14">
        <v>0</v>
      </c>
      <c r="S280" s="14">
        <v>0</v>
      </c>
      <c r="T280" s="14">
        <v>0</v>
      </c>
      <c r="U280" s="14">
        <v>0</v>
      </c>
      <c r="V280" s="19">
        <v>0.76666666666666705</v>
      </c>
      <c r="W280" s="17" t="s">
        <v>659</v>
      </c>
      <c r="X280" s="14">
        <v>1</v>
      </c>
      <c r="Y280" s="20">
        <v>11</v>
      </c>
      <c r="Z280" s="17">
        <v>0</v>
      </c>
      <c r="AA280" s="17">
        <v>1</v>
      </c>
      <c r="AB280" s="17" t="s">
        <v>58</v>
      </c>
      <c r="AC280">
        <v>2</v>
      </c>
      <c r="AD280">
        <v>1</v>
      </c>
      <c r="AE280" s="17">
        <v>4</v>
      </c>
      <c r="AF280" s="17"/>
      <c r="AG280" s="17"/>
      <c r="AH280" s="14">
        <v>0</v>
      </c>
      <c r="AI280" s="14">
        <v>0</v>
      </c>
      <c r="AJ280" s="14">
        <v>0</v>
      </c>
      <c r="AK280" s="17" t="s">
        <v>678</v>
      </c>
      <c r="AL280" s="17" t="s">
        <v>64</v>
      </c>
      <c r="AM280" s="17" t="s">
        <v>64</v>
      </c>
      <c r="AN280" s="17" t="s">
        <v>64</v>
      </c>
      <c r="AO280" s="16">
        <f t="shared" si="19"/>
        <v>2</v>
      </c>
      <c r="AP280">
        <v>1</v>
      </c>
      <c r="AQ280" s="20">
        <v>11</v>
      </c>
      <c r="AR280" s="17" t="s">
        <v>64</v>
      </c>
      <c r="AS280" s="17" t="s">
        <v>1744</v>
      </c>
      <c r="AT280" s="12">
        <v>0</v>
      </c>
      <c r="AU280" s="17"/>
      <c r="AV280" s="17">
        <v>1</v>
      </c>
      <c r="AW280" s="17">
        <v>0</v>
      </c>
      <c r="AX280" s="40"/>
      <c r="AY280" s="16"/>
      <c r="AZ280" s="40"/>
      <c r="BA280" s="20"/>
    </row>
    <row r="281" spans="1:53" x14ac:dyDescent="0.4">
      <c r="A281">
        <v>210</v>
      </c>
      <c r="B281" s="13">
        <v>0</v>
      </c>
      <c r="C281" s="14">
        <v>0</v>
      </c>
      <c r="D281" s="17" t="s">
        <v>722</v>
      </c>
      <c r="E281" s="14">
        <v>0</v>
      </c>
      <c r="F281" s="14">
        <v>3</v>
      </c>
      <c r="G281" s="14">
        <v>4</v>
      </c>
      <c r="H281" s="14">
        <v>0</v>
      </c>
      <c r="I281" s="14">
        <f t="shared" si="17"/>
        <v>575</v>
      </c>
      <c r="J281" s="14">
        <f t="shared" si="18"/>
        <v>564</v>
      </c>
      <c r="K281" s="14">
        <v>47</v>
      </c>
      <c r="L281" s="12">
        <v>3</v>
      </c>
      <c r="M281" s="17" t="str">
        <f t="shared" si="16"/>
        <v>11</v>
      </c>
      <c r="N281" s="18" t="s">
        <v>723</v>
      </c>
      <c r="O281" s="14">
        <v>0</v>
      </c>
      <c r="P281" s="14">
        <v>1</v>
      </c>
      <c r="Q281" s="14">
        <v>1</v>
      </c>
      <c r="R281" s="14">
        <v>0</v>
      </c>
      <c r="S281" s="14">
        <v>1</v>
      </c>
      <c r="T281" s="14">
        <v>1</v>
      </c>
      <c r="U281" s="14">
        <v>1</v>
      </c>
      <c r="V281" s="19">
        <v>0.88124999999999998</v>
      </c>
      <c r="W281" s="17" t="s">
        <v>724</v>
      </c>
      <c r="X281" s="14">
        <v>1</v>
      </c>
      <c r="Y281" s="20">
        <v>14</v>
      </c>
      <c r="Z281" s="17">
        <v>0</v>
      </c>
      <c r="AA281" s="17">
        <v>1</v>
      </c>
      <c r="AB281" s="17" t="s">
        <v>58</v>
      </c>
      <c r="AC281">
        <v>2</v>
      </c>
      <c r="AD281">
        <v>0</v>
      </c>
      <c r="AE281" s="17"/>
      <c r="AF281" s="17"/>
      <c r="AG281" s="17"/>
      <c r="AH281" s="14">
        <v>0</v>
      </c>
      <c r="AI281" s="14">
        <v>0</v>
      </c>
      <c r="AJ281" s="14">
        <v>0</v>
      </c>
      <c r="AK281" s="17" t="s">
        <v>725</v>
      </c>
      <c r="AL281" s="17" t="s">
        <v>64</v>
      </c>
      <c r="AM281" s="17" t="s">
        <v>64</v>
      </c>
      <c r="AN281" s="17" t="s">
        <v>64</v>
      </c>
      <c r="AO281" s="16">
        <f t="shared" si="19"/>
        <v>1</v>
      </c>
      <c r="AP281">
        <v>1</v>
      </c>
      <c r="AQ281" s="20">
        <v>14</v>
      </c>
      <c r="AR281" s="17" t="s">
        <v>64</v>
      </c>
      <c r="AS281" s="17" t="s">
        <v>1744</v>
      </c>
      <c r="AT281" s="12">
        <v>0</v>
      </c>
      <c r="AU281" s="17"/>
      <c r="AV281" s="17">
        <v>1</v>
      </c>
      <c r="AW281" s="17">
        <v>0</v>
      </c>
      <c r="AX281" s="40"/>
      <c r="AY281" s="16"/>
      <c r="AZ281" s="40"/>
      <c r="BA281" s="20"/>
    </row>
    <row r="282" spans="1:53" x14ac:dyDescent="0.4">
      <c r="A282">
        <v>314</v>
      </c>
      <c r="B282" s="13">
        <v>0</v>
      </c>
      <c r="C282" s="14">
        <v>1</v>
      </c>
      <c r="D282" s="17" t="s">
        <v>659</v>
      </c>
      <c r="E282" s="14">
        <v>1</v>
      </c>
      <c r="F282" s="14">
        <v>1</v>
      </c>
      <c r="G282" s="14">
        <v>1</v>
      </c>
      <c r="H282" s="14">
        <v>4</v>
      </c>
      <c r="I282" s="14">
        <f t="shared" si="17"/>
        <v>308</v>
      </c>
      <c r="J282" s="14">
        <f t="shared" si="18"/>
        <v>300</v>
      </c>
      <c r="K282" s="14">
        <v>25</v>
      </c>
      <c r="L282" s="12">
        <v>1</v>
      </c>
      <c r="M282" s="17" t="str">
        <f t="shared" si="16"/>
        <v xml:space="preserve">8 </v>
      </c>
      <c r="N282" s="18" t="s">
        <v>726</v>
      </c>
      <c r="O282" s="14">
        <v>2</v>
      </c>
      <c r="P282" s="14">
        <v>0</v>
      </c>
      <c r="Q282" s="14">
        <v>1</v>
      </c>
      <c r="R282" s="14">
        <v>0</v>
      </c>
      <c r="S282" s="14">
        <v>0</v>
      </c>
      <c r="T282" s="14">
        <v>1</v>
      </c>
      <c r="U282" s="14">
        <v>0</v>
      </c>
      <c r="V282" s="19">
        <v>0.58263888888888904</v>
      </c>
      <c r="W282" s="17" t="s">
        <v>711</v>
      </c>
      <c r="X282" s="14">
        <v>1</v>
      </c>
      <c r="Y282" s="20">
        <v>9</v>
      </c>
      <c r="Z282" s="17">
        <v>0</v>
      </c>
      <c r="AA282" s="17">
        <v>1</v>
      </c>
      <c r="AB282" s="17" t="s">
        <v>566</v>
      </c>
      <c r="AC282">
        <v>1</v>
      </c>
      <c r="AD282">
        <v>0</v>
      </c>
      <c r="AE282" s="17"/>
      <c r="AF282" s="17"/>
      <c r="AG282" s="17"/>
      <c r="AH282" s="14">
        <v>0</v>
      </c>
      <c r="AI282" s="14">
        <v>1</v>
      </c>
      <c r="AJ282" s="14">
        <v>0</v>
      </c>
      <c r="AK282" s="17" t="s">
        <v>727</v>
      </c>
      <c r="AL282" s="17" t="s">
        <v>64</v>
      </c>
      <c r="AM282" s="17" t="s">
        <v>64</v>
      </c>
      <c r="AN282" s="17" t="s">
        <v>64</v>
      </c>
      <c r="AO282" s="16">
        <f t="shared" si="19"/>
        <v>1</v>
      </c>
      <c r="AP282">
        <v>1</v>
      </c>
      <c r="AQ282" s="20">
        <v>9</v>
      </c>
      <c r="AR282" s="17" t="s">
        <v>64</v>
      </c>
      <c r="AS282" s="17" t="s">
        <v>1744</v>
      </c>
      <c r="AT282" s="12">
        <v>0</v>
      </c>
      <c r="AU282" s="17"/>
      <c r="AV282" s="17">
        <v>1</v>
      </c>
      <c r="AW282" s="17">
        <v>0</v>
      </c>
      <c r="AX282" s="40"/>
      <c r="AY282" s="16"/>
      <c r="AZ282" s="40"/>
      <c r="BA282" s="20"/>
    </row>
    <row r="283" spans="1:53" x14ac:dyDescent="0.4">
      <c r="A283">
        <v>631</v>
      </c>
      <c r="B283" s="13">
        <v>0</v>
      </c>
      <c r="C283" s="14">
        <v>1</v>
      </c>
      <c r="D283" s="17" t="s">
        <v>728</v>
      </c>
      <c r="E283" s="14">
        <v>0</v>
      </c>
      <c r="F283" s="14">
        <v>0</v>
      </c>
      <c r="G283" s="14">
        <v>2</v>
      </c>
      <c r="H283" s="14">
        <v>4</v>
      </c>
      <c r="I283" s="14">
        <f t="shared" si="17"/>
        <v>387</v>
      </c>
      <c r="J283" s="14">
        <f t="shared" si="18"/>
        <v>384</v>
      </c>
      <c r="K283" s="14">
        <v>32</v>
      </c>
      <c r="L283" s="12">
        <v>2</v>
      </c>
      <c r="M283" s="17" t="str">
        <f t="shared" si="16"/>
        <v xml:space="preserve">3 </v>
      </c>
      <c r="N283" s="18" t="s">
        <v>729</v>
      </c>
      <c r="O283" s="14">
        <v>5</v>
      </c>
      <c r="P283" s="14">
        <v>1</v>
      </c>
      <c r="Q283" s="14">
        <v>0</v>
      </c>
      <c r="R283" s="14">
        <v>0</v>
      </c>
      <c r="S283" s="14">
        <v>1</v>
      </c>
      <c r="T283" s="14">
        <v>1</v>
      </c>
      <c r="U283" s="14">
        <v>0</v>
      </c>
      <c r="V283" s="19">
        <v>0.37986111111111098</v>
      </c>
      <c r="W283" s="17" t="s">
        <v>730</v>
      </c>
      <c r="X283" s="14">
        <v>1</v>
      </c>
      <c r="Y283" s="20">
        <v>37</v>
      </c>
      <c r="Z283" s="17">
        <v>0</v>
      </c>
      <c r="AA283" s="17">
        <v>0</v>
      </c>
      <c r="AB283" s="17" t="s">
        <v>90</v>
      </c>
      <c r="AC283">
        <v>5</v>
      </c>
      <c r="AD283">
        <v>1</v>
      </c>
      <c r="AE283" s="17">
        <v>1</v>
      </c>
      <c r="AF283" s="17"/>
      <c r="AG283" s="17"/>
      <c r="AH283" s="14">
        <v>1</v>
      </c>
      <c r="AI283" s="14">
        <v>0</v>
      </c>
      <c r="AJ283" s="14">
        <v>1</v>
      </c>
      <c r="AK283" s="17" t="s">
        <v>680</v>
      </c>
      <c r="AL283" s="17" t="s">
        <v>680</v>
      </c>
      <c r="AM283" s="17" t="s">
        <v>705</v>
      </c>
      <c r="AN283" s="17" t="s">
        <v>731</v>
      </c>
      <c r="AO283" s="16">
        <f t="shared" si="19"/>
        <v>2</v>
      </c>
      <c r="AP283">
        <v>1</v>
      </c>
      <c r="AQ283" s="20">
        <v>37</v>
      </c>
      <c r="AR283" s="17" t="s">
        <v>734</v>
      </c>
      <c r="AS283" s="17" t="s">
        <v>794</v>
      </c>
      <c r="AT283" s="12">
        <v>0</v>
      </c>
      <c r="AU283" s="17"/>
      <c r="AV283" s="17">
        <v>0</v>
      </c>
      <c r="AW283" s="17">
        <v>0</v>
      </c>
      <c r="AX283" s="40"/>
      <c r="AY283" s="16"/>
      <c r="AZ283" s="40"/>
      <c r="BA283" s="20"/>
    </row>
    <row r="284" spans="1:53" x14ac:dyDescent="0.4">
      <c r="A284">
        <v>457</v>
      </c>
      <c r="B284" s="13">
        <v>0</v>
      </c>
      <c r="C284" s="14">
        <v>0</v>
      </c>
      <c r="D284" s="17" t="s">
        <v>732</v>
      </c>
      <c r="E284" s="14">
        <v>0</v>
      </c>
      <c r="F284" s="14">
        <v>1</v>
      </c>
      <c r="G284" s="14">
        <v>1</v>
      </c>
      <c r="H284" s="14">
        <v>4</v>
      </c>
      <c r="I284" s="14">
        <f t="shared" si="17"/>
        <v>349</v>
      </c>
      <c r="J284" s="14">
        <f t="shared" si="18"/>
        <v>348</v>
      </c>
      <c r="K284" s="14">
        <v>29</v>
      </c>
      <c r="L284" s="12">
        <v>1</v>
      </c>
      <c r="M284" s="17" t="str">
        <f t="shared" si="16"/>
        <v xml:space="preserve">1 </v>
      </c>
      <c r="N284" s="18" t="s">
        <v>733</v>
      </c>
      <c r="O284" s="14">
        <v>5</v>
      </c>
      <c r="P284" s="14">
        <v>1</v>
      </c>
      <c r="Q284" s="14">
        <v>0</v>
      </c>
      <c r="R284" s="14">
        <v>0</v>
      </c>
      <c r="S284" s="14">
        <v>1</v>
      </c>
      <c r="T284" s="14">
        <v>1</v>
      </c>
      <c r="U284" s="14">
        <v>1</v>
      </c>
      <c r="V284" s="19">
        <v>7.4305555555555597E-2</v>
      </c>
      <c r="W284" s="17" t="s">
        <v>734</v>
      </c>
      <c r="X284" s="14">
        <v>0</v>
      </c>
      <c r="Y284" s="20">
        <v>29</v>
      </c>
      <c r="Z284" s="17">
        <v>0</v>
      </c>
      <c r="AA284" s="17">
        <v>0</v>
      </c>
      <c r="AB284" s="17" t="s">
        <v>252</v>
      </c>
      <c r="AC284">
        <v>5</v>
      </c>
      <c r="AD284">
        <v>0</v>
      </c>
      <c r="AE284" s="17"/>
      <c r="AF284" s="17"/>
      <c r="AG284" s="17"/>
      <c r="AH284" s="14">
        <v>1</v>
      </c>
      <c r="AI284" s="14">
        <v>0</v>
      </c>
      <c r="AJ284" s="14">
        <v>1</v>
      </c>
      <c r="AK284" s="17" t="s">
        <v>680</v>
      </c>
      <c r="AL284" s="17" t="s">
        <v>680</v>
      </c>
      <c r="AM284" s="17" t="s">
        <v>705</v>
      </c>
      <c r="AN284" s="17" t="s">
        <v>735</v>
      </c>
      <c r="AO284" s="16">
        <f t="shared" si="19"/>
        <v>1</v>
      </c>
      <c r="AP284">
        <v>1</v>
      </c>
      <c r="AQ284" s="20">
        <v>29</v>
      </c>
      <c r="AR284" s="17" t="s">
        <v>735</v>
      </c>
      <c r="AS284" s="17" t="s">
        <v>756</v>
      </c>
      <c r="AT284" s="12">
        <v>0</v>
      </c>
      <c r="AU284" s="17"/>
      <c r="AV284" s="17">
        <v>0</v>
      </c>
      <c r="AW284" s="17">
        <v>0</v>
      </c>
      <c r="AX284" s="40"/>
      <c r="AY284" s="16"/>
      <c r="AZ284" s="40"/>
      <c r="BA284" s="20"/>
    </row>
    <row r="285" spans="1:53" x14ac:dyDescent="0.4">
      <c r="A285">
        <v>349</v>
      </c>
      <c r="B285" s="13">
        <v>1</v>
      </c>
      <c r="C285" s="13">
        <v>0</v>
      </c>
      <c r="D285" s="27" t="s">
        <v>728</v>
      </c>
      <c r="E285" s="13">
        <v>0</v>
      </c>
      <c r="F285" s="13">
        <v>0</v>
      </c>
      <c r="G285" s="13">
        <v>2</v>
      </c>
      <c r="H285" s="13">
        <v>4</v>
      </c>
      <c r="I285" s="13">
        <f t="shared" si="17"/>
        <v>487</v>
      </c>
      <c r="J285" s="13">
        <f t="shared" si="18"/>
        <v>480</v>
      </c>
      <c r="K285" s="13">
        <v>40</v>
      </c>
      <c r="L285" s="12">
        <v>3</v>
      </c>
      <c r="M285" s="27" t="str">
        <f t="shared" si="16"/>
        <v xml:space="preserve">7 </v>
      </c>
      <c r="N285" s="28" t="s">
        <v>736</v>
      </c>
      <c r="O285" s="13">
        <v>0</v>
      </c>
      <c r="P285" s="13">
        <v>1</v>
      </c>
      <c r="Q285" s="13">
        <v>1</v>
      </c>
      <c r="R285" s="13">
        <v>0</v>
      </c>
      <c r="S285" s="13">
        <v>1</v>
      </c>
      <c r="T285" s="13">
        <v>1</v>
      </c>
      <c r="U285" s="13">
        <v>0</v>
      </c>
      <c r="V285" s="29">
        <v>0.81388888888888899</v>
      </c>
      <c r="W285" s="27" t="s">
        <v>737</v>
      </c>
      <c r="X285" s="13">
        <v>1</v>
      </c>
      <c r="Y285" s="30">
        <v>34</v>
      </c>
      <c r="Z285" s="27">
        <v>1</v>
      </c>
      <c r="AA285" s="27">
        <v>0</v>
      </c>
      <c r="AB285" s="27" t="s">
        <v>58</v>
      </c>
      <c r="AC285">
        <v>2</v>
      </c>
      <c r="AD285">
        <v>0</v>
      </c>
      <c r="AE285" s="27"/>
      <c r="AF285" s="27"/>
      <c r="AG285" s="27"/>
      <c r="AH285" s="13">
        <v>0</v>
      </c>
      <c r="AI285" s="13">
        <v>0</v>
      </c>
      <c r="AJ285" s="13">
        <v>1</v>
      </c>
      <c r="AK285" s="27" t="s">
        <v>680</v>
      </c>
      <c r="AL285" s="27" t="s">
        <v>680</v>
      </c>
      <c r="AM285" s="27" t="s">
        <v>705</v>
      </c>
      <c r="AN285" s="33">
        <v>43697</v>
      </c>
      <c r="AO285" s="16">
        <f t="shared" si="19"/>
        <v>2</v>
      </c>
      <c r="AP285">
        <v>1</v>
      </c>
      <c r="AQ285" s="30">
        <v>34</v>
      </c>
      <c r="AR285" s="33">
        <v>43699</v>
      </c>
      <c r="AS285" s="33">
        <v>43699</v>
      </c>
      <c r="AT285" s="12">
        <v>0</v>
      </c>
      <c r="AU285" s="27"/>
      <c r="AV285" s="27">
        <v>0</v>
      </c>
      <c r="AW285" s="27">
        <v>1</v>
      </c>
      <c r="AX285" s="40"/>
      <c r="AY285" s="16"/>
      <c r="AZ285" s="40"/>
      <c r="BA285" s="30"/>
    </row>
    <row r="286" spans="1:53" x14ac:dyDescent="0.4">
      <c r="A286">
        <v>163</v>
      </c>
      <c r="B286" s="13">
        <v>0</v>
      </c>
      <c r="C286" s="14">
        <v>1</v>
      </c>
      <c r="D286" s="17" t="s">
        <v>732</v>
      </c>
      <c r="E286" s="14">
        <v>0</v>
      </c>
      <c r="F286" s="14">
        <v>3</v>
      </c>
      <c r="G286" s="14">
        <v>4</v>
      </c>
      <c r="H286" s="14">
        <v>0</v>
      </c>
      <c r="I286" s="14">
        <f t="shared" si="17"/>
        <v>469</v>
      </c>
      <c r="J286" s="14">
        <f t="shared" si="18"/>
        <v>468</v>
      </c>
      <c r="K286" s="14">
        <v>39</v>
      </c>
      <c r="L286" s="12">
        <v>2</v>
      </c>
      <c r="M286" s="17" t="str">
        <f t="shared" si="16"/>
        <v xml:space="preserve">1 </v>
      </c>
      <c r="N286" s="18" t="s">
        <v>239</v>
      </c>
      <c r="O286" s="14">
        <v>0</v>
      </c>
      <c r="P286" s="14">
        <v>0</v>
      </c>
      <c r="Q286" s="14">
        <v>1</v>
      </c>
      <c r="R286" s="14">
        <v>1</v>
      </c>
      <c r="S286" s="14">
        <v>1</v>
      </c>
      <c r="T286" s="14">
        <v>1</v>
      </c>
      <c r="U286" s="14">
        <v>0</v>
      </c>
      <c r="V286" s="19">
        <v>0.74166666666666703</v>
      </c>
      <c r="W286" s="17" t="s">
        <v>737</v>
      </c>
      <c r="X286" s="14">
        <v>1</v>
      </c>
      <c r="Y286" s="20">
        <v>33</v>
      </c>
      <c r="Z286" s="17">
        <v>0</v>
      </c>
      <c r="AA286" s="17">
        <v>0</v>
      </c>
      <c r="AB286" s="17" t="s">
        <v>58</v>
      </c>
      <c r="AC286">
        <v>2</v>
      </c>
      <c r="AD286">
        <v>0</v>
      </c>
      <c r="AE286" s="17"/>
      <c r="AF286" s="17"/>
      <c r="AG286" s="17"/>
      <c r="AH286" s="14">
        <v>0</v>
      </c>
      <c r="AI286" s="14">
        <v>0</v>
      </c>
      <c r="AJ286" s="14">
        <v>1</v>
      </c>
      <c r="AK286" s="17" t="s">
        <v>680</v>
      </c>
      <c r="AL286" s="17" t="s">
        <v>738</v>
      </c>
      <c r="AM286" s="17" t="s">
        <v>705</v>
      </c>
      <c r="AN286" s="17" t="s">
        <v>739</v>
      </c>
      <c r="AO286" s="16">
        <f t="shared" si="19"/>
        <v>1</v>
      </c>
      <c r="AP286">
        <v>1</v>
      </c>
      <c r="AQ286" s="20">
        <v>33</v>
      </c>
      <c r="AR286" s="17" t="s">
        <v>739</v>
      </c>
      <c r="AS286" s="17" t="s">
        <v>783</v>
      </c>
      <c r="AT286" s="12">
        <v>0</v>
      </c>
      <c r="AU286" s="17"/>
      <c r="AV286" s="17">
        <v>0</v>
      </c>
      <c r="AW286" s="17">
        <v>0</v>
      </c>
      <c r="AX286" s="40"/>
      <c r="AY286" s="16"/>
      <c r="AZ286" s="40"/>
      <c r="BA286" s="20"/>
    </row>
    <row r="287" spans="1:53" x14ac:dyDescent="0.4">
      <c r="A287">
        <v>222</v>
      </c>
      <c r="B287" s="13">
        <v>0</v>
      </c>
      <c r="C287" s="14">
        <v>0</v>
      </c>
      <c r="D287" s="17" t="s">
        <v>728</v>
      </c>
      <c r="E287" s="14">
        <v>1</v>
      </c>
      <c r="F287" s="14">
        <v>0</v>
      </c>
      <c r="G287" s="14">
        <v>2</v>
      </c>
      <c r="H287" s="14">
        <v>4</v>
      </c>
      <c r="I287" s="14">
        <f t="shared" si="17"/>
        <v>266</v>
      </c>
      <c r="J287" s="14">
        <f t="shared" si="18"/>
        <v>264</v>
      </c>
      <c r="K287" s="14">
        <v>22</v>
      </c>
      <c r="L287" s="12">
        <v>1</v>
      </c>
      <c r="M287" s="17" t="str">
        <f t="shared" si="16"/>
        <v xml:space="preserve">2 </v>
      </c>
      <c r="N287" s="18" t="s">
        <v>740</v>
      </c>
      <c r="O287" s="14">
        <v>5</v>
      </c>
      <c r="P287" s="14">
        <v>1</v>
      </c>
      <c r="Q287" s="14">
        <v>1</v>
      </c>
      <c r="R287" s="14">
        <v>1</v>
      </c>
      <c r="S287" s="14">
        <v>0</v>
      </c>
      <c r="T287" s="14">
        <v>0</v>
      </c>
      <c r="U287" s="14">
        <v>0</v>
      </c>
      <c r="V287" s="19">
        <v>0.78958333333333297</v>
      </c>
      <c r="W287" s="17" t="s">
        <v>730</v>
      </c>
      <c r="X287" s="14">
        <v>1</v>
      </c>
      <c r="Y287" s="20">
        <v>37</v>
      </c>
      <c r="Z287" s="17">
        <v>0</v>
      </c>
      <c r="AA287" s="17">
        <v>0</v>
      </c>
      <c r="AB287" s="17" t="s">
        <v>53</v>
      </c>
      <c r="AC287">
        <v>2</v>
      </c>
      <c r="AD287">
        <v>0</v>
      </c>
      <c r="AE287" s="17"/>
      <c r="AF287" s="17"/>
      <c r="AG287" s="17"/>
      <c r="AH287" s="14">
        <v>0</v>
      </c>
      <c r="AI287" s="14">
        <v>0</v>
      </c>
      <c r="AJ287" s="14">
        <v>1</v>
      </c>
      <c r="AK287" s="17" t="s">
        <v>680</v>
      </c>
      <c r="AL287" s="17" t="s">
        <v>738</v>
      </c>
      <c r="AM287" s="17" t="s">
        <v>705</v>
      </c>
      <c r="AN287" s="17" t="s">
        <v>739</v>
      </c>
      <c r="AO287" s="16">
        <f t="shared" si="19"/>
        <v>2</v>
      </c>
      <c r="AP287">
        <v>1</v>
      </c>
      <c r="AQ287" s="20">
        <v>37</v>
      </c>
      <c r="AR287" s="17" t="s">
        <v>739</v>
      </c>
      <c r="AS287" s="17" t="s">
        <v>783</v>
      </c>
      <c r="AT287" s="12">
        <v>0</v>
      </c>
      <c r="AU287" s="17"/>
      <c r="AV287" s="17">
        <v>0</v>
      </c>
      <c r="AW287" s="17">
        <v>0</v>
      </c>
      <c r="AX287" s="40"/>
      <c r="AY287" s="16"/>
      <c r="AZ287" s="40"/>
      <c r="BA287" s="20"/>
    </row>
    <row r="288" spans="1:53" x14ac:dyDescent="0.4">
      <c r="A288">
        <v>300</v>
      </c>
      <c r="B288" s="13">
        <v>0</v>
      </c>
      <c r="C288" s="14">
        <v>0</v>
      </c>
      <c r="D288" s="17" t="s">
        <v>738</v>
      </c>
      <c r="E288" s="14">
        <v>0</v>
      </c>
      <c r="F288" s="14">
        <v>1</v>
      </c>
      <c r="G288" s="14">
        <v>2</v>
      </c>
      <c r="H288" s="14">
        <v>1</v>
      </c>
      <c r="I288" s="14">
        <f t="shared" si="17"/>
        <v>544</v>
      </c>
      <c r="J288" s="14">
        <f t="shared" si="18"/>
        <v>540</v>
      </c>
      <c r="K288" s="14">
        <v>45</v>
      </c>
      <c r="L288" s="12">
        <v>3</v>
      </c>
      <c r="M288" s="17" t="str">
        <f t="shared" si="16"/>
        <v xml:space="preserve">4 </v>
      </c>
      <c r="N288" s="18" t="s">
        <v>709</v>
      </c>
      <c r="O288" s="14">
        <v>3</v>
      </c>
      <c r="P288" s="14">
        <v>1</v>
      </c>
      <c r="Q288" s="14">
        <v>0</v>
      </c>
      <c r="R288" s="14">
        <v>1</v>
      </c>
      <c r="S288" s="14">
        <v>1</v>
      </c>
      <c r="T288" s="14">
        <v>1</v>
      </c>
      <c r="U288" s="14">
        <v>0</v>
      </c>
      <c r="V288" s="19">
        <v>0.48888888888888898</v>
      </c>
      <c r="W288" s="17" t="s">
        <v>686</v>
      </c>
      <c r="X288" s="14">
        <v>1</v>
      </c>
      <c r="Y288" s="20">
        <v>16</v>
      </c>
      <c r="Z288" s="17">
        <v>1</v>
      </c>
      <c r="AA288" s="17">
        <v>1</v>
      </c>
      <c r="AB288" s="17" t="s">
        <v>673</v>
      </c>
      <c r="AC288">
        <v>4</v>
      </c>
      <c r="AD288">
        <v>1</v>
      </c>
      <c r="AE288" s="17">
        <v>6</v>
      </c>
      <c r="AF288" s="17">
        <v>5</v>
      </c>
      <c r="AG288" s="17"/>
      <c r="AH288" s="14">
        <v>0</v>
      </c>
      <c r="AI288" s="14">
        <v>0</v>
      </c>
      <c r="AJ288" s="14">
        <v>0</v>
      </c>
      <c r="AK288" s="17" t="s">
        <v>741</v>
      </c>
      <c r="AL288" s="17" t="s">
        <v>64</v>
      </c>
      <c r="AM288" s="17" t="s">
        <v>64</v>
      </c>
      <c r="AN288" s="17" t="s">
        <v>64</v>
      </c>
      <c r="AO288" s="16">
        <f t="shared" si="19"/>
        <v>1</v>
      </c>
      <c r="AP288">
        <v>1</v>
      </c>
      <c r="AQ288" s="20">
        <v>16</v>
      </c>
      <c r="AR288" s="17" t="s">
        <v>64</v>
      </c>
      <c r="AS288" s="17" t="s">
        <v>1744</v>
      </c>
      <c r="AT288" s="12">
        <v>0</v>
      </c>
      <c r="AU288" s="17"/>
      <c r="AV288" s="17">
        <v>1</v>
      </c>
      <c r="AW288" s="17">
        <v>1</v>
      </c>
      <c r="AX288" s="40"/>
      <c r="AY288" s="16"/>
      <c r="AZ288" s="40"/>
      <c r="BA288" s="20"/>
    </row>
    <row r="289" spans="1:53" x14ac:dyDescent="0.4">
      <c r="A289">
        <v>452</v>
      </c>
      <c r="B289" s="13">
        <v>0</v>
      </c>
      <c r="C289" s="14">
        <v>0</v>
      </c>
      <c r="D289" s="17" t="s">
        <v>742</v>
      </c>
      <c r="E289" s="14">
        <v>0</v>
      </c>
      <c r="F289" s="14">
        <v>0</v>
      </c>
      <c r="G289" s="14">
        <v>2</v>
      </c>
      <c r="H289" s="14">
        <v>2</v>
      </c>
      <c r="I289" s="14">
        <f t="shared" si="17"/>
        <v>524</v>
      </c>
      <c r="J289" s="14">
        <f t="shared" si="18"/>
        <v>516</v>
      </c>
      <c r="K289" s="14">
        <v>43</v>
      </c>
      <c r="L289" s="12">
        <v>3</v>
      </c>
      <c r="M289" s="17" t="str">
        <f t="shared" si="16"/>
        <v xml:space="preserve">8 </v>
      </c>
      <c r="N289" s="18" t="s">
        <v>743</v>
      </c>
      <c r="O289" s="14">
        <v>4</v>
      </c>
      <c r="P289" s="14">
        <v>0</v>
      </c>
      <c r="Q289" s="14">
        <v>1</v>
      </c>
      <c r="R289" s="14">
        <v>0</v>
      </c>
      <c r="S289" s="14">
        <v>1</v>
      </c>
      <c r="T289" s="14">
        <v>0</v>
      </c>
      <c r="U289" s="14">
        <v>1</v>
      </c>
      <c r="V289" s="19">
        <v>0.86875000000000002</v>
      </c>
      <c r="W289" s="17" t="s">
        <v>734</v>
      </c>
      <c r="X289" s="14">
        <v>0</v>
      </c>
      <c r="Y289" s="20">
        <v>31</v>
      </c>
      <c r="Z289" s="17">
        <v>0</v>
      </c>
      <c r="AA289" s="17">
        <v>0</v>
      </c>
      <c r="AB289" s="17" t="s">
        <v>58</v>
      </c>
      <c r="AC289">
        <v>2</v>
      </c>
      <c r="AD289">
        <v>0</v>
      </c>
      <c r="AE289" s="17"/>
      <c r="AF289" s="17"/>
      <c r="AG289" s="17"/>
      <c r="AH289" s="14">
        <v>0</v>
      </c>
      <c r="AI289" s="14">
        <v>0</v>
      </c>
      <c r="AJ289" s="14">
        <v>1</v>
      </c>
      <c r="AK289" s="17" t="s">
        <v>711</v>
      </c>
      <c r="AL289" s="17" t="s">
        <v>711</v>
      </c>
      <c r="AM289" s="17" t="s">
        <v>744</v>
      </c>
      <c r="AN289" s="17" t="s">
        <v>745</v>
      </c>
      <c r="AO289" s="16">
        <f t="shared" si="19"/>
        <v>7</v>
      </c>
      <c r="AP289">
        <v>2</v>
      </c>
      <c r="AQ289" s="20">
        <v>31</v>
      </c>
      <c r="AR289" s="17" t="s">
        <v>745</v>
      </c>
      <c r="AS289" s="17" t="s">
        <v>756</v>
      </c>
      <c r="AT289" s="12">
        <v>0</v>
      </c>
      <c r="AU289" s="17"/>
      <c r="AV289" s="17">
        <v>0</v>
      </c>
      <c r="AW289" s="17">
        <v>0</v>
      </c>
      <c r="AX289" s="40"/>
      <c r="AY289" s="16"/>
      <c r="AZ289" s="40"/>
      <c r="BA289" s="20"/>
    </row>
    <row r="290" spans="1:53" x14ac:dyDescent="0.4">
      <c r="A290">
        <v>239</v>
      </c>
      <c r="B290" s="13">
        <v>1</v>
      </c>
      <c r="C290" s="14">
        <v>0</v>
      </c>
      <c r="D290" s="17" t="s">
        <v>705</v>
      </c>
      <c r="E290" s="14">
        <v>0</v>
      </c>
      <c r="F290" s="14">
        <v>3</v>
      </c>
      <c r="G290" s="14">
        <v>2</v>
      </c>
      <c r="H290" s="14">
        <v>3</v>
      </c>
      <c r="I290" s="14">
        <f t="shared" si="17"/>
        <v>878</v>
      </c>
      <c r="J290" s="14">
        <f t="shared" si="18"/>
        <v>876</v>
      </c>
      <c r="K290" s="14">
        <v>73</v>
      </c>
      <c r="L290" s="12">
        <v>6</v>
      </c>
      <c r="M290" s="17" t="str">
        <f t="shared" si="16"/>
        <v xml:space="preserve">2 </v>
      </c>
      <c r="N290" s="18" t="s">
        <v>624</v>
      </c>
      <c r="O290" s="14">
        <v>5</v>
      </c>
      <c r="P290" s="14">
        <v>1</v>
      </c>
      <c r="Q290" s="14">
        <v>1</v>
      </c>
      <c r="R290" s="14">
        <v>0</v>
      </c>
      <c r="S290" s="14">
        <v>1</v>
      </c>
      <c r="T290" s="14">
        <v>1</v>
      </c>
      <c r="U290" s="14">
        <v>0</v>
      </c>
      <c r="V290" s="19">
        <v>0.74166666666666703</v>
      </c>
      <c r="W290" s="17" t="s">
        <v>746</v>
      </c>
      <c r="X290" s="14">
        <v>1</v>
      </c>
      <c r="Y290" s="20">
        <v>13</v>
      </c>
      <c r="Z290" s="17">
        <v>1</v>
      </c>
      <c r="AA290" s="17">
        <v>0</v>
      </c>
      <c r="AB290" s="17" t="s">
        <v>350</v>
      </c>
      <c r="AC290">
        <v>0</v>
      </c>
      <c r="AD290">
        <v>1</v>
      </c>
      <c r="AE290" s="17">
        <v>1</v>
      </c>
      <c r="AF290" s="17"/>
      <c r="AG290" s="17"/>
      <c r="AH290" s="14">
        <v>1</v>
      </c>
      <c r="AI290" s="14">
        <v>0</v>
      </c>
      <c r="AJ290" s="14">
        <v>0</v>
      </c>
      <c r="AK290" s="17" t="s">
        <v>711</v>
      </c>
      <c r="AL290" s="17" t="s">
        <v>64</v>
      </c>
      <c r="AM290" s="17" t="s">
        <v>64</v>
      </c>
      <c r="AN290" s="17" t="s">
        <v>64</v>
      </c>
      <c r="AO290" s="16">
        <f t="shared" si="19"/>
        <v>1</v>
      </c>
      <c r="AP290">
        <v>1</v>
      </c>
      <c r="AQ290" s="20">
        <v>13</v>
      </c>
      <c r="AR290" s="17" t="s">
        <v>64</v>
      </c>
      <c r="AS290" s="17" t="s">
        <v>1744</v>
      </c>
      <c r="AT290" s="12">
        <v>0</v>
      </c>
      <c r="AU290" s="17"/>
      <c r="AV290" s="17">
        <v>0</v>
      </c>
      <c r="AW290" s="17">
        <v>1</v>
      </c>
      <c r="AX290" s="40"/>
      <c r="AY290" s="16"/>
      <c r="AZ290" s="40"/>
      <c r="BA290" s="20"/>
    </row>
    <row r="291" spans="1:53" x14ac:dyDescent="0.4">
      <c r="A291">
        <v>203</v>
      </c>
      <c r="B291" s="13">
        <v>0</v>
      </c>
      <c r="C291" s="14">
        <v>0</v>
      </c>
      <c r="D291" s="17" t="s">
        <v>747</v>
      </c>
      <c r="E291" s="14">
        <v>1</v>
      </c>
      <c r="F291" s="14">
        <v>3</v>
      </c>
      <c r="G291" s="14">
        <v>4</v>
      </c>
      <c r="H291" s="14">
        <v>4</v>
      </c>
      <c r="I291" s="14">
        <f t="shared" si="17"/>
        <v>865</v>
      </c>
      <c r="J291" s="14">
        <f t="shared" si="18"/>
        <v>864</v>
      </c>
      <c r="K291" s="14">
        <v>72</v>
      </c>
      <c r="L291" s="12">
        <v>6</v>
      </c>
      <c r="M291" s="17" t="str">
        <f t="shared" si="16"/>
        <v xml:space="preserve">1 </v>
      </c>
      <c r="N291" s="18" t="s">
        <v>748</v>
      </c>
      <c r="O291" s="14">
        <v>5</v>
      </c>
      <c r="P291" s="14">
        <v>1</v>
      </c>
      <c r="Q291" s="14">
        <v>0</v>
      </c>
      <c r="R291" s="14">
        <v>0</v>
      </c>
      <c r="S291" s="14">
        <v>1</v>
      </c>
      <c r="T291" s="14">
        <v>1</v>
      </c>
      <c r="U291" s="14">
        <v>0</v>
      </c>
      <c r="V291" s="19">
        <v>0.45</v>
      </c>
      <c r="W291" s="17" t="s">
        <v>744</v>
      </c>
      <c r="X291" s="14">
        <v>1</v>
      </c>
      <c r="Y291" s="20">
        <v>3</v>
      </c>
      <c r="Z291" s="17">
        <v>0</v>
      </c>
      <c r="AA291" s="17">
        <v>0</v>
      </c>
      <c r="AB291" s="17" t="s">
        <v>123</v>
      </c>
      <c r="AC291">
        <v>0</v>
      </c>
      <c r="AD291">
        <v>1</v>
      </c>
      <c r="AE291" s="17">
        <v>1</v>
      </c>
      <c r="AF291" s="17"/>
      <c r="AG291" s="17"/>
      <c r="AH291" s="14">
        <v>1</v>
      </c>
      <c r="AI291" s="14">
        <v>0</v>
      </c>
      <c r="AJ291" s="14">
        <v>0</v>
      </c>
      <c r="AK291" s="17" t="s">
        <v>724</v>
      </c>
      <c r="AL291" s="17" t="s">
        <v>64</v>
      </c>
      <c r="AM291" s="17" t="s">
        <v>64</v>
      </c>
      <c r="AN291" s="17" t="s">
        <v>64</v>
      </c>
      <c r="AO291" s="16">
        <f t="shared" si="19"/>
        <v>2</v>
      </c>
      <c r="AP291">
        <v>1</v>
      </c>
      <c r="AQ291" s="20">
        <v>3</v>
      </c>
      <c r="AR291" s="17" t="s">
        <v>64</v>
      </c>
      <c r="AS291" s="17" t="s">
        <v>1744</v>
      </c>
      <c r="AT291" s="12">
        <v>0</v>
      </c>
      <c r="AU291" s="17"/>
      <c r="AV291" s="17">
        <v>0</v>
      </c>
      <c r="AW291" s="17">
        <v>0</v>
      </c>
      <c r="AX291" s="40"/>
      <c r="AY291" s="16"/>
      <c r="AZ291" s="40"/>
      <c r="BA291" s="20"/>
    </row>
    <row r="292" spans="1:53" x14ac:dyDescent="0.4">
      <c r="A292">
        <v>362</v>
      </c>
      <c r="B292" s="13">
        <v>1</v>
      </c>
      <c r="C292" s="14">
        <v>1</v>
      </c>
      <c r="D292" s="17" t="s">
        <v>724</v>
      </c>
      <c r="E292" s="14">
        <v>0</v>
      </c>
      <c r="F292" s="14">
        <v>0</v>
      </c>
      <c r="G292" s="14">
        <v>4</v>
      </c>
      <c r="H292" s="14">
        <v>0</v>
      </c>
      <c r="I292" s="14">
        <f t="shared" si="17"/>
        <v>466</v>
      </c>
      <c r="J292" s="14">
        <f t="shared" si="18"/>
        <v>456</v>
      </c>
      <c r="K292" s="14">
        <v>38</v>
      </c>
      <c r="L292" s="12">
        <v>2</v>
      </c>
      <c r="M292" s="17" t="str">
        <f t="shared" si="16"/>
        <v>10</v>
      </c>
      <c r="N292" s="18" t="s">
        <v>749</v>
      </c>
      <c r="O292" s="14">
        <v>5</v>
      </c>
      <c r="P292" s="14">
        <v>1</v>
      </c>
      <c r="Q292" s="14">
        <v>1</v>
      </c>
      <c r="R292" s="14">
        <v>0</v>
      </c>
      <c r="S292" s="14">
        <v>1</v>
      </c>
      <c r="T292" s="14">
        <v>1</v>
      </c>
      <c r="U292" s="14">
        <v>0</v>
      </c>
      <c r="V292" s="19">
        <v>0.37986111111111098</v>
      </c>
      <c r="W292" s="17" t="s">
        <v>750</v>
      </c>
      <c r="X292" s="14">
        <v>1</v>
      </c>
      <c r="Y292" s="20">
        <v>39</v>
      </c>
      <c r="Z292" s="17">
        <v>0</v>
      </c>
      <c r="AA292" s="17">
        <v>1</v>
      </c>
      <c r="AB292" s="17" t="s">
        <v>58</v>
      </c>
      <c r="AC292">
        <v>2</v>
      </c>
      <c r="AD292">
        <v>0</v>
      </c>
      <c r="AE292" s="17"/>
      <c r="AF292" s="17"/>
      <c r="AG292" s="17"/>
      <c r="AH292" s="14">
        <v>0</v>
      </c>
      <c r="AI292" s="14">
        <v>0</v>
      </c>
      <c r="AJ292" s="14">
        <v>1</v>
      </c>
      <c r="AK292" s="17" t="s">
        <v>744</v>
      </c>
      <c r="AL292" s="17" t="s">
        <v>732</v>
      </c>
      <c r="AM292" s="17" t="s">
        <v>531</v>
      </c>
      <c r="AN292" s="17" t="s">
        <v>751</v>
      </c>
      <c r="AO292" s="16">
        <f t="shared" si="19"/>
        <v>1</v>
      </c>
      <c r="AP292">
        <v>1</v>
      </c>
      <c r="AQ292" s="20">
        <v>39</v>
      </c>
      <c r="AR292" s="17" t="s">
        <v>751</v>
      </c>
      <c r="AS292" s="17" t="s">
        <v>795</v>
      </c>
      <c r="AT292" s="12">
        <v>0</v>
      </c>
      <c r="AU292" s="17"/>
      <c r="AV292" s="17">
        <v>1</v>
      </c>
      <c r="AW292" s="17">
        <v>0</v>
      </c>
      <c r="AX292" s="40"/>
      <c r="AY292" s="16"/>
      <c r="AZ292" s="40"/>
      <c r="BA292" s="20"/>
    </row>
    <row r="293" spans="1:53" x14ac:dyDescent="0.4">
      <c r="A293">
        <v>428</v>
      </c>
      <c r="B293" s="13">
        <v>1</v>
      </c>
      <c r="C293" s="14">
        <v>1</v>
      </c>
      <c r="D293" s="17" t="s">
        <v>702</v>
      </c>
      <c r="E293" s="14">
        <v>0</v>
      </c>
      <c r="F293" s="14">
        <v>1</v>
      </c>
      <c r="G293" s="14">
        <v>1</v>
      </c>
      <c r="H293" s="14">
        <v>4</v>
      </c>
      <c r="I293" s="14">
        <f t="shared" si="17"/>
        <v>517</v>
      </c>
      <c r="J293" s="14">
        <f t="shared" si="18"/>
        <v>516</v>
      </c>
      <c r="K293" s="14">
        <v>43</v>
      </c>
      <c r="L293" s="12">
        <v>3</v>
      </c>
      <c r="M293" s="17" t="str">
        <f t="shared" si="16"/>
        <v xml:space="preserve">1 </v>
      </c>
      <c r="N293" s="18" t="s">
        <v>752</v>
      </c>
      <c r="O293" s="14">
        <v>5</v>
      </c>
      <c r="P293" s="14">
        <v>1</v>
      </c>
      <c r="Q293" s="14">
        <v>1</v>
      </c>
      <c r="R293" s="14">
        <v>0</v>
      </c>
      <c r="S293" s="14">
        <v>0</v>
      </c>
      <c r="T293" s="14">
        <v>1</v>
      </c>
      <c r="U293" s="14">
        <v>0</v>
      </c>
      <c r="V293" s="19">
        <v>0.30208333333333298</v>
      </c>
      <c r="W293" s="17" t="s">
        <v>734</v>
      </c>
      <c r="X293" s="14">
        <v>1</v>
      </c>
      <c r="Y293" s="20">
        <v>19</v>
      </c>
      <c r="Z293" s="17">
        <v>0</v>
      </c>
      <c r="AA293" s="17">
        <v>0</v>
      </c>
      <c r="AB293" s="17" t="s">
        <v>58</v>
      </c>
      <c r="AC293">
        <v>2</v>
      </c>
      <c r="AD293">
        <v>0</v>
      </c>
      <c r="AE293" s="17"/>
      <c r="AF293" s="17"/>
      <c r="AG293" s="17"/>
      <c r="AH293" s="14">
        <v>0</v>
      </c>
      <c r="AI293" s="14">
        <v>0</v>
      </c>
      <c r="AJ293" s="14">
        <v>1</v>
      </c>
      <c r="AK293" s="17" t="s">
        <v>702</v>
      </c>
      <c r="AL293" s="17" t="s">
        <v>753</v>
      </c>
      <c r="AM293" s="17" t="s">
        <v>677</v>
      </c>
      <c r="AN293" s="17" t="s">
        <v>745</v>
      </c>
      <c r="AO293" s="16">
        <f t="shared" si="19"/>
        <v>0</v>
      </c>
      <c r="AP293">
        <v>0</v>
      </c>
      <c r="AQ293" s="20">
        <v>19</v>
      </c>
      <c r="AR293" s="17" t="s">
        <v>745</v>
      </c>
      <c r="AS293" s="17" t="s">
        <v>756</v>
      </c>
      <c r="AT293" s="12">
        <v>0</v>
      </c>
      <c r="AU293" s="17"/>
      <c r="AV293" s="17">
        <v>0</v>
      </c>
      <c r="AW293" s="17">
        <v>0</v>
      </c>
      <c r="AX293" s="40"/>
      <c r="AY293" s="16"/>
      <c r="AZ293" s="40"/>
      <c r="BA293" s="20"/>
    </row>
    <row r="294" spans="1:53" x14ac:dyDescent="0.4">
      <c r="A294">
        <v>198</v>
      </c>
      <c r="B294" s="13">
        <v>0</v>
      </c>
      <c r="C294" s="14">
        <v>1</v>
      </c>
      <c r="D294" s="17" t="s">
        <v>754</v>
      </c>
      <c r="E294" s="14">
        <v>1</v>
      </c>
      <c r="F294" s="14">
        <v>0</v>
      </c>
      <c r="G294" s="14">
        <v>3</v>
      </c>
      <c r="H294" s="14">
        <v>4</v>
      </c>
      <c r="I294" s="14">
        <f t="shared" si="17"/>
        <v>259</v>
      </c>
      <c r="J294" s="14">
        <f t="shared" si="18"/>
        <v>252</v>
      </c>
      <c r="K294" s="14">
        <v>21</v>
      </c>
      <c r="L294" s="12">
        <v>1</v>
      </c>
      <c r="M294" s="17" t="str">
        <f t="shared" si="16"/>
        <v xml:space="preserve">7 </v>
      </c>
      <c r="N294" s="18" t="s">
        <v>755</v>
      </c>
      <c r="O294" s="14">
        <v>0</v>
      </c>
      <c r="P294" s="14">
        <v>0</v>
      </c>
      <c r="Q294" s="14">
        <v>0</v>
      </c>
      <c r="R294" s="14">
        <v>0</v>
      </c>
      <c r="S294" s="14">
        <v>1</v>
      </c>
      <c r="T294" s="14">
        <v>1</v>
      </c>
      <c r="U294" s="14">
        <v>0</v>
      </c>
      <c r="V294" s="19">
        <v>0.51111111111111096</v>
      </c>
      <c r="W294" s="17" t="s">
        <v>756</v>
      </c>
      <c r="X294" s="14">
        <v>1</v>
      </c>
      <c r="Y294" s="20">
        <v>14</v>
      </c>
      <c r="Z294" s="17">
        <v>0</v>
      </c>
      <c r="AA294" s="17">
        <v>0</v>
      </c>
      <c r="AB294" s="17" t="s">
        <v>110</v>
      </c>
      <c r="AC294">
        <v>3</v>
      </c>
      <c r="AD294">
        <v>1</v>
      </c>
      <c r="AE294" s="17">
        <v>6</v>
      </c>
      <c r="AF294" s="17"/>
      <c r="AG294" s="17"/>
      <c r="AH294" s="14">
        <v>0</v>
      </c>
      <c r="AI294" s="14">
        <v>0</v>
      </c>
      <c r="AJ294" s="14">
        <v>0</v>
      </c>
      <c r="AK294" s="17" t="s">
        <v>753</v>
      </c>
      <c r="AL294" s="17" t="s">
        <v>64</v>
      </c>
      <c r="AM294" s="17" t="s">
        <v>64</v>
      </c>
      <c r="AN294" s="17" t="s">
        <v>64</v>
      </c>
      <c r="AO294" s="16">
        <f t="shared" si="19"/>
        <v>1</v>
      </c>
      <c r="AP294">
        <v>1</v>
      </c>
      <c r="AQ294" s="20">
        <v>14</v>
      </c>
      <c r="AR294" s="17" t="s">
        <v>64</v>
      </c>
      <c r="AS294" s="17" t="s">
        <v>1744</v>
      </c>
      <c r="AT294" s="12">
        <v>0</v>
      </c>
      <c r="AU294" s="17"/>
      <c r="AV294" s="17">
        <v>0</v>
      </c>
      <c r="AW294" s="17">
        <v>0</v>
      </c>
      <c r="AX294" s="40"/>
      <c r="AY294" s="16"/>
      <c r="AZ294" s="40"/>
      <c r="BA294" s="20"/>
    </row>
    <row r="295" spans="1:53" x14ac:dyDescent="0.4">
      <c r="A295">
        <v>196</v>
      </c>
      <c r="B295" s="13">
        <v>0</v>
      </c>
      <c r="C295" s="14">
        <v>1</v>
      </c>
      <c r="D295" s="17" t="s">
        <v>753</v>
      </c>
      <c r="E295" s="14">
        <v>1</v>
      </c>
      <c r="F295" s="14">
        <v>3</v>
      </c>
      <c r="G295" s="14">
        <v>0</v>
      </c>
      <c r="H295" s="14">
        <v>4</v>
      </c>
      <c r="I295" s="14">
        <f t="shared" si="17"/>
        <v>659</v>
      </c>
      <c r="J295" s="14">
        <f t="shared" si="18"/>
        <v>648</v>
      </c>
      <c r="K295" s="14">
        <v>54</v>
      </c>
      <c r="L295" s="12">
        <v>4</v>
      </c>
      <c r="M295" s="17" t="str">
        <f t="shared" si="16"/>
        <v>11</v>
      </c>
      <c r="N295" s="18" t="s">
        <v>757</v>
      </c>
      <c r="O295" s="14">
        <v>5</v>
      </c>
      <c r="P295" s="14">
        <v>1</v>
      </c>
      <c r="Q295" s="14">
        <v>0</v>
      </c>
      <c r="R295" s="14">
        <v>0</v>
      </c>
      <c r="S295" s="14">
        <v>1</v>
      </c>
      <c r="T295" s="14">
        <v>1</v>
      </c>
      <c r="U295" s="14">
        <v>1</v>
      </c>
      <c r="V295" s="19">
        <v>0.95138888888888895</v>
      </c>
      <c r="W295" s="17" t="s">
        <v>677</v>
      </c>
      <c r="X295" s="14">
        <v>1</v>
      </c>
      <c r="Y295" s="20">
        <v>5</v>
      </c>
      <c r="Z295" s="17">
        <v>1</v>
      </c>
      <c r="AA295" s="17">
        <v>0</v>
      </c>
      <c r="AB295" s="17" t="s">
        <v>123</v>
      </c>
      <c r="AC295">
        <v>0</v>
      </c>
      <c r="AD295">
        <v>1</v>
      </c>
      <c r="AE295" s="17">
        <v>1</v>
      </c>
      <c r="AF295" s="17"/>
      <c r="AG295" s="17"/>
      <c r="AH295" s="14">
        <v>1</v>
      </c>
      <c r="AI295" s="14">
        <v>0</v>
      </c>
      <c r="AJ295" s="14">
        <v>0</v>
      </c>
      <c r="AK295" s="17" t="s">
        <v>531</v>
      </c>
      <c r="AL295" s="17" t="s">
        <v>64</v>
      </c>
      <c r="AM295" s="17" t="s">
        <v>64</v>
      </c>
      <c r="AN295" s="17" t="s">
        <v>64</v>
      </c>
      <c r="AO295" s="16">
        <f t="shared" si="19"/>
        <v>1</v>
      </c>
      <c r="AP295">
        <v>1</v>
      </c>
      <c r="AQ295" s="20">
        <v>5</v>
      </c>
      <c r="AR295" s="17" t="s">
        <v>64</v>
      </c>
      <c r="AS295" s="17" t="s">
        <v>1744</v>
      </c>
      <c r="AT295" s="12">
        <v>0</v>
      </c>
      <c r="AU295" s="17"/>
      <c r="AV295" s="17">
        <v>0</v>
      </c>
      <c r="AW295" s="17">
        <v>1</v>
      </c>
      <c r="AX295" s="40"/>
      <c r="AY295" s="16"/>
      <c r="AZ295" s="40"/>
      <c r="BA295" s="20"/>
    </row>
    <row r="296" spans="1:53" x14ac:dyDescent="0.4">
      <c r="A296">
        <v>594</v>
      </c>
      <c r="B296" s="13">
        <v>0</v>
      </c>
      <c r="C296" s="14">
        <v>0</v>
      </c>
      <c r="D296" s="17" t="s">
        <v>753</v>
      </c>
      <c r="E296" s="14">
        <v>0</v>
      </c>
      <c r="F296" s="14">
        <v>3</v>
      </c>
      <c r="G296" s="14">
        <v>3</v>
      </c>
      <c r="H296" s="14">
        <v>2</v>
      </c>
      <c r="I296" s="14">
        <f t="shared" si="17"/>
        <v>745</v>
      </c>
      <c r="J296" s="14">
        <f t="shared" si="18"/>
        <v>744</v>
      </c>
      <c r="K296" s="14">
        <v>62</v>
      </c>
      <c r="L296" s="12">
        <v>5</v>
      </c>
      <c r="M296" s="17" t="str">
        <f t="shared" si="16"/>
        <v xml:space="preserve">1 </v>
      </c>
      <c r="N296" s="18" t="s">
        <v>360</v>
      </c>
      <c r="O296" s="14">
        <v>1</v>
      </c>
      <c r="P296" s="14">
        <v>0</v>
      </c>
      <c r="Q296" s="14">
        <v>1</v>
      </c>
      <c r="R296" s="14">
        <v>0</v>
      </c>
      <c r="S296" s="14">
        <v>0</v>
      </c>
      <c r="T296" s="14">
        <v>0</v>
      </c>
      <c r="U296" s="14">
        <v>0</v>
      </c>
      <c r="V296" s="19">
        <v>0.77013888888888904</v>
      </c>
      <c r="W296" s="17" t="s">
        <v>758</v>
      </c>
      <c r="X296" s="14">
        <v>1</v>
      </c>
      <c r="Y296" s="20">
        <v>27</v>
      </c>
      <c r="Z296" s="17">
        <v>1</v>
      </c>
      <c r="AA296" s="17">
        <v>0</v>
      </c>
      <c r="AB296" s="17" t="s">
        <v>53</v>
      </c>
      <c r="AC296">
        <v>2</v>
      </c>
      <c r="AD296">
        <v>1</v>
      </c>
      <c r="AE296" s="17">
        <v>1</v>
      </c>
      <c r="AF296" s="17"/>
      <c r="AG296" s="17"/>
      <c r="AH296" s="14">
        <v>1</v>
      </c>
      <c r="AI296" s="14">
        <v>0</v>
      </c>
      <c r="AJ296" s="14">
        <v>1</v>
      </c>
      <c r="AK296" s="17" t="s">
        <v>531</v>
      </c>
      <c r="AL296" s="17" t="s">
        <v>759</v>
      </c>
      <c r="AM296" s="17" t="s">
        <v>746</v>
      </c>
      <c r="AN296" s="17" t="s">
        <v>737</v>
      </c>
      <c r="AO296" s="16">
        <f t="shared" si="19"/>
        <v>1</v>
      </c>
      <c r="AP296">
        <v>1</v>
      </c>
      <c r="AQ296" s="20">
        <v>27</v>
      </c>
      <c r="AR296" s="17" t="s">
        <v>737</v>
      </c>
      <c r="AS296" s="17" t="s">
        <v>799</v>
      </c>
      <c r="AT296" s="12">
        <v>0</v>
      </c>
      <c r="AU296" s="17"/>
      <c r="AV296" s="17">
        <v>0</v>
      </c>
      <c r="AW296" s="17">
        <v>1</v>
      </c>
      <c r="AX296" s="40"/>
      <c r="AY296" s="16"/>
      <c r="AZ296" s="40"/>
      <c r="BA296" s="20"/>
    </row>
    <row r="297" spans="1:53" x14ac:dyDescent="0.4">
      <c r="A297">
        <v>279</v>
      </c>
      <c r="B297" s="13">
        <v>0</v>
      </c>
      <c r="C297" s="14">
        <v>0</v>
      </c>
      <c r="D297" s="17" t="s">
        <v>753</v>
      </c>
      <c r="E297" s="14">
        <v>1</v>
      </c>
      <c r="F297" s="14">
        <v>1</v>
      </c>
      <c r="G297" s="14">
        <v>6</v>
      </c>
      <c r="H297" s="14">
        <v>4</v>
      </c>
      <c r="I297" s="14">
        <f t="shared" si="17"/>
        <v>363</v>
      </c>
      <c r="J297" s="14">
        <f t="shared" si="18"/>
        <v>360</v>
      </c>
      <c r="K297" s="14">
        <v>30</v>
      </c>
      <c r="L297" s="12">
        <v>2</v>
      </c>
      <c r="M297" s="17" t="str">
        <f t="shared" si="16"/>
        <v xml:space="preserve">3 </v>
      </c>
      <c r="N297" s="18" t="s">
        <v>576</v>
      </c>
      <c r="O297" s="14">
        <v>0</v>
      </c>
      <c r="P297" s="14">
        <v>0</v>
      </c>
      <c r="Q297" s="14">
        <v>0</v>
      </c>
      <c r="R297" s="14">
        <v>1</v>
      </c>
      <c r="S297" s="14">
        <v>0</v>
      </c>
      <c r="T297" s="14">
        <v>0</v>
      </c>
      <c r="U297" s="14">
        <v>1</v>
      </c>
      <c r="V297" s="19">
        <v>0.92708333333333304</v>
      </c>
      <c r="W297" s="17" t="s">
        <v>760</v>
      </c>
      <c r="X297" s="14">
        <v>1</v>
      </c>
      <c r="Y297" s="20">
        <v>33</v>
      </c>
      <c r="Z297" s="17">
        <v>1</v>
      </c>
      <c r="AA297" s="17">
        <v>0</v>
      </c>
      <c r="AB297" s="17" t="s">
        <v>761</v>
      </c>
      <c r="AC297">
        <v>4</v>
      </c>
      <c r="AD297">
        <v>0</v>
      </c>
      <c r="AE297" s="17"/>
      <c r="AF297" s="17"/>
      <c r="AG297" s="17"/>
      <c r="AH297" s="14">
        <v>0</v>
      </c>
      <c r="AI297" s="14">
        <v>0</v>
      </c>
      <c r="AJ297" s="14">
        <v>1</v>
      </c>
      <c r="AK297" s="17" t="s">
        <v>531</v>
      </c>
      <c r="AL297" s="17" t="s">
        <v>759</v>
      </c>
      <c r="AM297" s="17" t="s">
        <v>677</v>
      </c>
      <c r="AN297" s="17" t="s">
        <v>762</v>
      </c>
      <c r="AO297" s="16">
        <f t="shared" si="19"/>
        <v>1</v>
      </c>
      <c r="AP297">
        <v>1</v>
      </c>
      <c r="AQ297" s="20">
        <v>33</v>
      </c>
      <c r="AR297" s="17" t="s">
        <v>762</v>
      </c>
      <c r="AS297" s="17" t="s">
        <v>751</v>
      </c>
      <c r="AT297" s="12">
        <v>0</v>
      </c>
      <c r="AU297" s="17"/>
      <c r="AV297" s="17">
        <v>0</v>
      </c>
      <c r="AW297" s="17">
        <v>1</v>
      </c>
      <c r="AX297" s="40"/>
      <c r="AY297" s="16"/>
      <c r="AZ297" s="40"/>
      <c r="BA297" s="20"/>
    </row>
    <row r="298" spans="1:53" x14ac:dyDescent="0.4">
      <c r="A298">
        <v>42</v>
      </c>
      <c r="B298" s="13">
        <v>0</v>
      </c>
      <c r="C298" s="14">
        <v>0</v>
      </c>
      <c r="D298" s="17" t="s">
        <v>746</v>
      </c>
      <c r="E298" s="14">
        <v>1</v>
      </c>
      <c r="F298" s="14">
        <v>0</v>
      </c>
      <c r="G298" s="14">
        <v>1</v>
      </c>
      <c r="H298" s="14">
        <v>4</v>
      </c>
      <c r="I298" s="14">
        <f t="shared" si="17"/>
        <v>379</v>
      </c>
      <c r="J298" s="14">
        <f t="shared" si="18"/>
        <v>372</v>
      </c>
      <c r="K298" s="14">
        <v>31</v>
      </c>
      <c r="L298" s="12">
        <v>2</v>
      </c>
      <c r="M298" s="17" t="str">
        <f t="shared" si="16"/>
        <v xml:space="preserve">7 </v>
      </c>
      <c r="N298" s="18" t="s">
        <v>763</v>
      </c>
      <c r="O298" s="14">
        <v>5</v>
      </c>
      <c r="P298" s="14">
        <v>1</v>
      </c>
      <c r="Q298" s="14">
        <v>0</v>
      </c>
      <c r="R298" s="14">
        <v>0</v>
      </c>
      <c r="S298" s="14">
        <v>1</v>
      </c>
      <c r="T298" s="14">
        <v>1</v>
      </c>
      <c r="U298" s="14">
        <v>1</v>
      </c>
      <c r="V298" s="19">
        <v>0.19861111111111099</v>
      </c>
      <c r="W298" s="17" t="s">
        <v>751</v>
      </c>
      <c r="X298" s="14">
        <v>1</v>
      </c>
      <c r="Y298" s="20">
        <v>23</v>
      </c>
      <c r="Z298" s="17">
        <v>0</v>
      </c>
      <c r="AA298" s="17">
        <v>0</v>
      </c>
      <c r="AB298" s="17" t="s">
        <v>764</v>
      </c>
      <c r="AC298">
        <v>3</v>
      </c>
      <c r="AD298">
        <v>0</v>
      </c>
      <c r="AE298" s="17"/>
      <c r="AF298" s="17"/>
      <c r="AG298" s="17"/>
      <c r="AH298" s="14">
        <v>1</v>
      </c>
      <c r="AI298" s="14">
        <v>0</v>
      </c>
      <c r="AJ298" s="14">
        <v>1</v>
      </c>
      <c r="AK298" s="17" t="s">
        <v>746</v>
      </c>
      <c r="AL298" s="17" t="s">
        <v>746</v>
      </c>
      <c r="AM298" s="17" t="s">
        <v>735</v>
      </c>
      <c r="AN298" s="17" t="s">
        <v>758</v>
      </c>
      <c r="AO298" s="16">
        <f t="shared" si="19"/>
        <v>0</v>
      </c>
      <c r="AP298">
        <v>0</v>
      </c>
      <c r="AQ298" s="20">
        <v>23</v>
      </c>
      <c r="AR298" s="17" t="s">
        <v>758</v>
      </c>
      <c r="AS298" s="17" t="s">
        <v>751</v>
      </c>
      <c r="AT298" s="12">
        <v>0</v>
      </c>
      <c r="AU298" s="17"/>
      <c r="AV298" s="17">
        <v>0</v>
      </c>
      <c r="AW298" s="17">
        <v>0</v>
      </c>
      <c r="AX298" s="40"/>
      <c r="AY298" s="16"/>
      <c r="AZ298" s="40"/>
      <c r="BA298" s="20"/>
    </row>
    <row r="299" spans="1:53" x14ac:dyDescent="0.4">
      <c r="A299">
        <v>482</v>
      </c>
      <c r="B299" s="13">
        <v>0</v>
      </c>
      <c r="C299" s="14">
        <v>0</v>
      </c>
      <c r="D299" s="17" t="s">
        <v>686</v>
      </c>
      <c r="E299" s="14">
        <v>0</v>
      </c>
      <c r="F299" s="14">
        <v>0</v>
      </c>
      <c r="G299" s="14">
        <v>3</v>
      </c>
      <c r="H299" s="14">
        <v>1</v>
      </c>
      <c r="I299" s="14">
        <f t="shared" si="17"/>
        <v>558</v>
      </c>
      <c r="J299" s="14">
        <f t="shared" si="18"/>
        <v>552</v>
      </c>
      <c r="K299" s="14">
        <v>46</v>
      </c>
      <c r="L299" s="12">
        <v>3</v>
      </c>
      <c r="M299" s="17" t="str">
        <f t="shared" si="16"/>
        <v xml:space="preserve">6 </v>
      </c>
      <c r="N299" s="18" t="s">
        <v>474</v>
      </c>
      <c r="O299" s="14">
        <v>0</v>
      </c>
      <c r="P299" s="14">
        <v>1</v>
      </c>
      <c r="Q299" s="14">
        <v>1</v>
      </c>
      <c r="R299" s="14">
        <v>0</v>
      </c>
      <c r="S299" s="14">
        <v>0</v>
      </c>
      <c r="T299" s="14">
        <v>1</v>
      </c>
      <c r="U299" s="14">
        <v>0</v>
      </c>
      <c r="V299" s="19">
        <v>0.39513888888888898</v>
      </c>
      <c r="W299" s="17" t="s">
        <v>717</v>
      </c>
      <c r="X299" s="14">
        <v>1</v>
      </c>
      <c r="Y299" s="20">
        <v>50</v>
      </c>
      <c r="Z299" s="17">
        <v>1</v>
      </c>
      <c r="AA299" s="17">
        <v>0</v>
      </c>
      <c r="AB299" s="17" t="s">
        <v>115</v>
      </c>
      <c r="AC299">
        <v>3</v>
      </c>
      <c r="AD299">
        <v>0</v>
      </c>
      <c r="AE299" s="17"/>
      <c r="AF299" s="17"/>
      <c r="AG299" s="17"/>
      <c r="AH299" s="14">
        <v>0</v>
      </c>
      <c r="AI299" s="14">
        <v>0</v>
      </c>
      <c r="AJ299" s="14">
        <v>1</v>
      </c>
      <c r="AK299" s="15">
        <v>43686</v>
      </c>
      <c r="AL299" s="17" t="s">
        <v>765</v>
      </c>
      <c r="AM299" s="17" t="s">
        <v>756</v>
      </c>
      <c r="AN299" s="17" t="s">
        <v>766</v>
      </c>
      <c r="AO299" s="16">
        <f t="shared" si="19"/>
        <v>1</v>
      </c>
      <c r="AP299">
        <v>1</v>
      </c>
      <c r="AQ299" s="20">
        <v>50</v>
      </c>
      <c r="AR299" s="17" t="s">
        <v>766</v>
      </c>
      <c r="AS299" s="17" t="s">
        <v>832</v>
      </c>
      <c r="AT299" s="12">
        <v>0</v>
      </c>
      <c r="AU299" s="17"/>
      <c r="AV299" s="17">
        <v>0</v>
      </c>
      <c r="AW299" s="17">
        <v>1</v>
      </c>
      <c r="AX299" s="40"/>
      <c r="AY299" s="16"/>
      <c r="AZ299" s="40"/>
      <c r="BA299" s="20"/>
    </row>
    <row r="300" spans="1:53" x14ac:dyDescent="0.4">
      <c r="A300">
        <v>19</v>
      </c>
      <c r="B300" s="13">
        <v>0</v>
      </c>
      <c r="C300" s="14">
        <v>1</v>
      </c>
      <c r="D300" s="17" t="s">
        <v>686</v>
      </c>
      <c r="E300" s="14">
        <v>0</v>
      </c>
      <c r="F300" s="14">
        <v>3</v>
      </c>
      <c r="G300" s="14">
        <v>2</v>
      </c>
      <c r="H300" s="14">
        <v>1</v>
      </c>
      <c r="I300" s="14">
        <f t="shared" si="17"/>
        <v>811</v>
      </c>
      <c r="J300" s="14">
        <f t="shared" si="18"/>
        <v>804</v>
      </c>
      <c r="K300" s="14">
        <v>67</v>
      </c>
      <c r="L300" s="12">
        <v>5</v>
      </c>
      <c r="M300" s="17" t="str">
        <f t="shared" si="16"/>
        <v xml:space="preserve">7 </v>
      </c>
      <c r="N300" s="18" t="s">
        <v>767</v>
      </c>
      <c r="O300" s="14">
        <v>3</v>
      </c>
      <c r="P300" s="14">
        <v>1</v>
      </c>
      <c r="Q300" s="14">
        <v>1</v>
      </c>
      <c r="R300" s="14">
        <v>0</v>
      </c>
      <c r="S300" s="14">
        <v>1</v>
      </c>
      <c r="T300" s="14">
        <v>0</v>
      </c>
      <c r="U300" s="14">
        <v>0</v>
      </c>
      <c r="V300" s="19">
        <v>0.71597222222222201</v>
      </c>
      <c r="W300" s="17" t="s">
        <v>768</v>
      </c>
      <c r="X300" s="14">
        <v>1</v>
      </c>
      <c r="Y300" s="20">
        <v>74</v>
      </c>
      <c r="Z300" s="17">
        <v>1</v>
      </c>
      <c r="AA300" s="17">
        <v>0</v>
      </c>
      <c r="AB300" s="17" t="s">
        <v>115</v>
      </c>
      <c r="AC300">
        <v>3</v>
      </c>
      <c r="AD300">
        <v>0</v>
      </c>
      <c r="AE300" s="17"/>
      <c r="AF300" s="17"/>
      <c r="AG300" s="17"/>
      <c r="AH300" s="14">
        <v>0</v>
      </c>
      <c r="AI300" s="14">
        <v>0</v>
      </c>
      <c r="AJ300" s="14">
        <v>1</v>
      </c>
      <c r="AK300" s="17" t="s">
        <v>765</v>
      </c>
      <c r="AL300" s="17" t="s">
        <v>765</v>
      </c>
      <c r="AM300" s="17" t="s">
        <v>756</v>
      </c>
      <c r="AN300" s="17" t="s">
        <v>769</v>
      </c>
      <c r="AO300" s="16">
        <f t="shared" si="19"/>
        <v>1</v>
      </c>
      <c r="AP300">
        <v>1</v>
      </c>
      <c r="AQ300" s="20">
        <v>74</v>
      </c>
      <c r="AR300" s="17" t="s">
        <v>769</v>
      </c>
      <c r="AS300" s="17" t="s">
        <v>1754</v>
      </c>
      <c r="AT300" s="12">
        <v>0</v>
      </c>
      <c r="AU300" s="17"/>
      <c r="AV300" s="17">
        <v>0</v>
      </c>
      <c r="AW300" s="17">
        <v>1</v>
      </c>
      <c r="AX300" s="40"/>
      <c r="AY300" s="16"/>
      <c r="AZ300" s="40"/>
      <c r="BA300" s="20"/>
    </row>
    <row r="301" spans="1:53" x14ac:dyDescent="0.4">
      <c r="A301">
        <v>66</v>
      </c>
      <c r="B301" s="13">
        <v>0</v>
      </c>
      <c r="C301" s="14">
        <v>1</v>
      </c>
      <c r="D301" s="17" t="s">
        <v>686</v>
      </c>
      <c r="E301" s="14">
        <v>0</v>
      </c>
      <c r="F301" s="14">
        <v>2</v>
      </c>
      <c r="G301" s="14">
        <v>3</v>
      </c>
      <c r="H301" s="14">
        <v>0</v>
      </c>
      <c r="I301" s="14">
        <f t="shared" si="17"/>
        <v>254</v>
      </c>
      <c r="J301" s="14">
        <f t="shared" si="18"/>
        <v>252</v>
      </c>
      <c r="K301" s="14">
        <v>21</v>
      </c>
      <c r="L301" s="12">
        <v>2</v>
      </c>
      <c r="M301" s="17" t="str">
        <f t="shared" si="16"/>
        <v xml:space="preserve">2 </v>
      </c>
      <c r="N301" s="18" t="s">
        <v>770</v>
      </c>
      <c r="O301" s="14">
        <v>5</v>
      </c>
      <c r="P301" s="14">
        <v>1</v>
      </c>
      <c r="Q301" s="14">
        <v>1</v>
      </c>
      <c r="R301" s="14">
        <v>0</v>
      </c>
      <c r="S301" s="14">
        <v>1</v>
      </c>
      <c r="T301" s="14">
        <v>1</v>
      </c>
      <c r="U301" s="14">
        <v>0</v>
      </c>
      <c r="V301" s="19">
        <v>0.77430555555555602</v>
      </c>
      <c r="W301" s="17" t="s">
        <v>771</v>
      </c>
      <c r="X301" s="14">
        <v>1</v>
      </c>
      <c r="Y301" s="20">
        <v>41</v>
      </c>
      <c r="Z301" s="17">
        <v>0</v>
      </c>
      <c r="AA301" s="17">
        <v>0</v>
      </c>
      <c r="AB301" s="17" t="s">
        <v>68</v>
      </c>
      <c r="AC301">
        <v>3</v>
      </c>
      <c r="AD301">
        <v>1</v>
      </c>
      <c r="AE301" s="17">
        <v>1</v>
      </c>
      <c r="AF301" s="17"/>
      <c r="AG301" s="17"/>
      <c r="AH301" s="14">
        <v>1</v>
      </c>
      <c r="AI301" s="14">
        <v>1</v>
      </c>
      <c r="AJ301" s="14">
        <v>1</v>
      </c>
      <c r="AK301" s="17" t="s">
        <v>765</v>
      </c>
      <c r="AL301" s="17" t="s">
        <v>765</v>
      </c>
      <c r="AM301" s="17" t="s">
        <v>756</v>
      </c>
      <c r="AN301" s="17" t="s">
        <v>772</v>
      </c>
      <c r="AO301" s="16">
        <f t="shared" si="19"/>
        <v>1</v>
      </c>
      <c r="AP301">
        <v>1</v>
      </c>
      <c r="AQ301" s="20">
        <v>41</v>
      </c>
      <c r="AR301" s="17" t="s">
        <v>772</v>
      </c>
      <c r="AS301" s="17" t="s">
        <v>816</v>
      </c>
      <c r="AT301" s="12">
        <v>0</v>
      </c>
      <c r="AU301" s="17"/>
      <c r="AV301" s="17">
        <v>0</v>
      </c>
      <c r="AW301" s="17">
        <v>0</v>
      </c>
      <c r="AX301" s="40"/>
      <c r="AY301" s="16"/>
      <c r="AZ301" s="40"/>
      <c r="BA301" s="20"/>
    </row>
    <row r="302" spans="1:53" x14ac:dyDescent="0.4">
      <c r="A302">
        <v>47</v>
      </c>
      <c r="B302" s="13">
        <v>0</v>
      </c>
      <c r="C302" s="14">
        <v>1</v>
      </c>
      <c r="D302" s="17" t="s">
        <v>765</v>
      </c>
      <c r="E302" s="14">
        <v>1</v>
      </c>
      <c r="F302" s="14">
        <v>1</v>
      </c>
      <c r="G302" s="14">
        <v>1</v>
      </c>
      <c r="H302" s="14">
        <v>4</v>
      </c>
      <c r="I302" s="14">
        <f t="shared" si="17"/>
        <v>683</v>
      </c>
      <c r="J302" s="14">
        <f t="shared" si="18"/>
        <v>672</v>
      </c>
      <c r="K302" s="14">
        <v>56</v>
      </c>
      <c r="L302" s="12">
        <v>4</v>
      </c>
      <c r="M302" s="17" t="str">
        <f t="shared" si="16"/>
        <v>11</v>
      </c>
      <c r="N302" s="18" t="s">
        <v>178</v>
      </c>
      <c r="O302" s="14">
        <v>4</v>
      </c>
      <c r="P302" s="14">
        <v>1</v>
      </c>
      <c r="Q302" s="14">
        <v>0</v>
      </c>
      <c r="R302" s="14">
        <v>0</v>
      </c>
      <c r="S302" s="14">
        <v>1</v>
      </c>
      <c r="T302" s="14">
        <v>1</v>
      </c>
      <c r="U302" s="14">
        <v>1</v>
      </c>
      <c r="V302" s="19">
        <v>0.15416666666666701</v>
      </c>
      <c r="W302" s="17" t="s">
        <v>771</v>
      </c>
      <c r="X302" s="14">
        <v>1</v>
      </c>
      <c r="Y302" s="20">
        <v>40</v>
      </c>
      <c r="Z302" s="17">
        <v>0</v>
      </c>
      <c r="AA302" s="17">
        <v>1</v>
      </c>
      <c r="AB302" s="17" t="s">
        <v>68</v>
      </c>
      <c r="AC302">
        <v>3</v>
      </c>
      <c r="AD302">
        <v>0</v>
      </c>
      <c r="AE302" s="17"/>
      <c r="AF302" s="17"/>
      <c r="AG302" s="17"/>
      <c r="AH302" s="14">
        <v>0</v>
      </c>
      <c r="AI302" s="14">
        <v>0</v>
      </c>
      <c r="AJ302" s="14">
        <v>1</v>
      </c>
      <c r="AK302" s="17" t="s">
        <v>765</v>
      </c>
      <c r="AL302" s="17" t="s">
        <v>745</v>
      </c>
      <c r="AM302" s="17" t="s">
        <v>756</v>
      </c>
      <c r="AN302" s="17" t="s">
        <v>772</v>
      </c>
      <c r="AO302" s="16">
        <f t="shared" si="19"/>
        <v>0</v>
      </c>
      <c r="AP302">
        <v>0</v>
      </c>
      <c r="AQ302" s="20">
        <v>40</v>
      </c>
      <c r="AR302" s="17" t="s">
        <v>772</v>
      </c>
      <c r="AS302" s="17" t="s">
        <v>816</v>
      </c>
      <c r="AT302" s="12">
        <v>0</v>
      </c>
      <c r="AU302" s="17"/>
      <c r="AV302" s="17">
        <v>1</v>
      </c>
      <c r="AW302" s="17">
        <v>0</v>
      </c>
      <c r="AX302" s="40"/>
      <c r="AY302" s="16"/>
      <c r="AZ302" s="40"/>
      <c r="BA302" s="20"/>
    </row>
    <row r="303" spans="1:53" x14ac:dyDescent="0.4">
      <c r="A303">
        <v>625</v>
      </c>
      <c r="B303" s="13">
        <v>1</v>
      </c>
      <c r="C303" s="14">
        <v>0</v>
      </c>
      <c r="D303" s="17" t="s">
        <v>765</v>
      </c>
      <c r="E303" s="14">
        <v>0</v>
      </c>
      <c r="F303" s="14">
        <v>3</v>
      </c>
      <c r="G303" s="14">
        <v>2</v>
      </c>
      <c r="H303" s="14">
        <v>2</v>
      </c>
      <c r="I303" s="14">
        <f t="shared" si="17"/>
        <v>566</v>
      </c>
      <c r="J303" s="14">
        <f t="shared" si="18"/>
        <v>564</v>
      </c>
      <c r="K303" s="14">
        <v>47</v>
      </c>
      <c r="L303" s="12">
        <v>3</v>
      </c>
      <c r="M303" s="17" t="str">
        <f t="shared" ref="M303:M366" si="20">MID(N303,6,2)</f>
        <v xml:space="preserve">2 </v>
      </c>
      <c r="N303" s="18" t="s">
        <v>773</v>
      </c>
      <c r="O303" s="14">
        <v>1</v>
      </c>
      <c r="P303" s="14">
        <v>0</v>
      </c>
      <c r="Q303" s="14">
        <v>1</v>
      </c>
      <c r="R303" s="14">
        <v>0</v>
      </c>
      <c r="S303" s="14">
        <v>0</v>
      </c>
      <c r="T303" s="14">
        <v>1</v>
      </c>
      <c r="U303" s="14">
        <v>0</v>
      </c>
      <c r="V303" s="19">
        <v>0.55208333333333304</v>
      </c>
      <c r="W303" s="17" t="s">
        <v>774</v>
      </c>
      <c r="X303" s="14">
        <v>1</v>
      </c>
      <c r="Y303" s="20">
        <v>63</v>
      </c>
      <c r="Z303" s="17">
        <v>1</v>
      </c>
      <c r="AA303" s="17">
        <v>0</v>
      </c>
      <c r="AB303" s="17" t="s">
        <v>152</v>
      </c>
      <c r="AC303">
        <v>2</v>
      </c>
      <c r="AD303">
        <v>0</v>
      </c>
      <c r="AE303" s="17"/>
      <c r="AF303" s="17"/>
      <c r="AG303" s="17"/>
      <c r="AH303" s="14">
        <v>0</v>
      </c>
      <c r="AI303" s="14">
        <v>0</v>
      </c>
      <c r="AJ303" s="14">
        <v>1</v>
      </c>
      <c r="AK303" s="17" t="s">
        <v>735</v>
      </c>
      <c r="AL303" s="17" t="s">
        <v>745</v>
      </c>
      <c r="AM303" s="17" t="s">
        <v>745</v>
      </c>
      <c r="AN303" s="17" t="s">
        <v>717</v>
      </c>
      <c r="AO303" s="16">
        <f t="shared" si="19"/>
        <v>3</v>
      </c>
      <c r="AP303">
        <v>2</v>
      </c>
      <c r="AQ303" s="20">
        <v>63</v>
      </c>
      <c r="AR303" s="17" t="s">
        <v>717</v>
      </c>
      <c r="AS303" s="17" t="s">
        <v>837</v>
      </c>
      <c r="AT303" s="12">
        <v>0</v>
      </c>
      <c r="AU303" s="17"/>
      <c r="AV303" s="17">
        <v>0</v>
      </c>
      <c r="AW303" s="17">
        <v>1</v>
      </c>
      <c r="AX303" s="40"/>
      <c r="AY303" s="16"/>
      <c r="AZ303" s="40"/>
      <c r="BA303" s="20"/>
    </row>
    <row r="304" spans="1:53" x14ac:dyDescent="0.4">
      <c r="A304">
        <v>397</v>
      </c>
      <c r="B304" s="13">
        <v>1</v>
      </c>
      <c r="C304" s="13">
        <v>1</v>
      </c>
      <c r="D304" s="27" t="s">
        <v>775</v>
      </c>
      <c r="E304" s="13">
        <v>0</v>
      </c>
      <c r="F304" s="13">
        <v>3</v>
      </c>
      <c r="G304" s="13">
        <v>3</v>
      </c>
      <c r="H304" s="13">
        <v>2</v>
      </c>
      <c r="I304" s="13">
        <f t="shared" si="17"/>
        <v>503</v>
      </c>
      <c r="J304" s="13">
        <f t="shared" si="18"/>
        <v>492</v>
      </c>
      <c r="K304" s="13">
        <v>41</v>
      </c>
      <c r="L304" s="12">
        <v>3</v>
      </c>
      <c r="M304" s="27" t="str">
        <f t="shared" si="20"/>
        <v>11</v>
      </c>
      <c r="N304" s="28" t="s">
        <v>134</v>
      </c>
      <c r="O304" s="13">
        <v>5</v>
      </c>
      <c r="P304" s="13">
        <v>1</v>
      </c>
      <c r="Q304" s="13">
        <v>0</v>
      </c>
      <c r="R304" s="13">
        <v>0</v>
      </c>
      <c r="S304" s="13">
        <v>1</v>
      </c>
      <c r="T304" s="13">
        <v>0</v>
      </c>
      <c r="U304" s="13">
        <v>0</v>
      </c>
      <c r="V304" s="29">
        <v>0.70486111111111105</v>
      </c>
      <c r="W304" s="33">
        <v>43734</v>
      </c>
      <c r="X304" s="13">
        <v>1</v>
      </c>
      <c r="Y304" s="30">
        <v>47</v>
      </c>
      <c r="Z304" s="27">
        <v>0</v>
      </c>
      <c r="AA304" s="27">
        <v>0</v>
      </c>
      <c r="AB304" s="27" t="s">
        <v>437</v>
      </c>
      <c r="AC304">
        <v>3</v>
      </c>
      <c r="AD304">
        <v>0</v>
      </c>
      <c r="AE304" s="27"/>
      <c r="AF304" s="27"/>
      <c r="AG304" s="27"/>
      <c r="AH304" s="13">
        <v>0</v>
      </c>
      <c r="AI304" s="13">
        <v>0</v>
      </c>
      <c r="AJ304" s="13">
        <v>1</v>
      </c>
      <c r="AK304" s="33">
        <v>43690</v>
      </c>
      <c r="AL304" s="33">
        <v>43697</v>
      </c>
      <c r="AM304" s="27" t="s">
        <v>739</v>
      </c>
      <c r="AN304" s="33">
        <v>43728</v>
      </c>
      <c r="AO304" s="16">
        <f t="shared" si="19"/>
        <v>3</v>
      </c>
      <c r="AP304">
        <v>2</v>
      </c>
      <c r="AQ304" s="30">
        <v>47</v>
      </c>
      <c r="AR304" s="33">
        <v>43728</v>
      </c>
      <c r="AS304" s="33">
        <v>43732</v>
      </c>
      <c r="AT304" s="12">
        <v>0</v>
      </c>
      <c r="AU304" s="27"/>
      <c r="AV304" s="27">
        <v>0</v>
      </c>
      <c r="AW304" s="27">
        <v>0</v>
      </c>
      <c r="AX304" s="40"/>
      <c r="AY304" s="16"/>
      <c r="AZ304" s="40"/>
      <c r="BA304" s="30"/>
    </row>
    <row r="305" spans="1:53" x14ac:dyDescent="0.4">
      <c r="A305">
        <v>437</v>
      </c>
      <c r="B305" s="13">
        <v>0</v>
      </c>
      <c r="C305" s="14">
        <v>0</v>
      </c>
      <c r="D305" s="17" t="s">
        <v>776</v>
      </c>
      <c r="E305" s="14">
        <v>0</v>
      </c>
      <c r="F305" s="14">
        <v>0</v>
      </c>
      <c r="G305" s="14">
        <v>5</v>
      </c>
      <c r="H305" s="14">
        <v>4</v>
      </c>
      <c r="I305" s="14">
        <f t="shared" si="17"/>
        <v>500</v>
      </c>
      <c r="J305" s="14">
        <f t="shared" si="18"/>
        <v>492</v>
      </c>
      <c r="K305" s="14">
        <v>41</v>
      </c>
      <c r="L305" s="12">
        <v>3</v>
      </c>
      <c r="M305" s="17" t="str">
        <f t="shared" si="20"/>
        <v xml:space="preserve">8 </v>
      </c>
      <c r="N305" s="18" t="s">
        <v>777</v>
      </c>
      <c r="O305" s="14">
        <v>0</v>
      </c>
      <c r="P305" s="14">
        <v>0</v>
      </c>
      <c r="Q305" s="14">
        <v>0</v>
      </c>
      <c r="R305" s="14">
        <v>0</v>
      </c>
      <c r="S305" s="14">
        <v>0</v>
      </c>
      <c r="T305" s="14">
        <v>0</v>
      </c>
      <c r="U305" s="14">
        <v>1</v>
      </c>
      <c r="V305" s="19">
        <v>2.4305555555555601E-2</v>
      </c>
      <c r="W305" s="17" t="s">
        <v>735</v>
      </c>
      <c r="X305" s="14">
        <v>0</v>
      </c>
      <c r="Y305" s="20">
        <v>1</v>
      </c>
      <c r="Z305" s="17">
        <v>0</v>
      </c>
      <c r="AA305" s="17">
        <v>0</v>
      </c>
      <c r="AB305" s="17" t="s">
        <v>148</v>
      </c>
      <c r="AC305">
        <v>1</v>
      </c>
      <c r="AD305">
        <v>0</v>
      </c>
      <c r="AE305" s="17"/>
      <c r="AF305" s="17"/>
      <c r="AG305" s="17"/>
      <c r="AH305" s="14">
        <v>1</v>
      </c>
      <c r="AI305" s="14">
        <v>0</v>
      </c>
      <c r="AJ305" s="14">
        <v>0</v>
      </c>
      <c r="AK305" s="17" t="s">
        <v>735</v>
      </c>
      <c r="AL305" s="17" t="s">
        <v>64</v>
      </c>
      <c r="AM305" s="17" t="s">
        <v>64</v>
      </c>
      <c r="AN305" s="17" t="s">
        <v>64</v>
      </c>
      <c r="AO305" s="16">
        <f t="shared" si="19"/>
        <v>1</v>
      </c>
      <c r="AP305">
        <v>1</v>
      </c>
      <c r="AQ305" s="20">
        <v>1</v>
      </c>
      <c r="AR305" s="17" t="s">
        <v>64</v>
      </c>
      <c r="AS305" s="17" t="s">
        <v>1744</v>
      </c>
      <c r="AT305" s="12">
        <v>0</v>
      </c>
      <c r="AU305" s="17"/>
      <c r="AV305" s="17">
        <v>0</v>
      </c>
      <c r="AW305" s="17">
        <v>0</v>
      </c>
      <c r="AX305" s="40"/>
      <c r="AY305" s="16"/>
      <c r="AZ305" s="40"/>
      <c r="BA305" s="20"/>
    </row>
    <row r="306" spans="1:53" x14ac:dyDescent="0.4">
      <c r="A306">
        <v>491</v>
      </c>
      <c r="B306" s="13">
        <v>0</v>
      </c>
      <c r="C306" s="14">
        <v>0</v>
      </c>
      <c r="D306" s="17" t="s">
        <v>776</v>
      </c>
      <c r="E306" s="14">
        <v>1</v>
      </c>
      <c r="F306" s="14">
        <v>0</v>
      </c>
      <c r="G306" s="14">
        <v>6</v>
      </c>
      <c r="H306" s="14">
        <v>4</v>
      </c>
      <c r="I306" s="14">
        <f t="shared" si="17"/>
        <v>443</v>
      </c>
      <c r="J306" s="14">
        <f t="shared" si="18"/>
        <v>432</v>
      </c>
      <c r="K306" s="14">
        <v>36</v>
      </c>
      <c r="L306" s="12">
        <v>2</v>
      </c>
      <c r="M306" s="17" t="str">
        <f t="shared" si="20"/>
        <v>11</v>
      </c>
      <c r="N306" s="18" t="s">
        <v>778</v>
      </c>
      <c r="O306" s="14">
        <v>5</v>
      </c>
      <c r="P306" s="14">
        <v>1</v>
      </c>
      <c r="Q306" s="14">
        <v>0</v>
      </c>
      <c r="R306" s="14">
        <v>0</v>
      </c>
      <c r="S306" s="14">
        <v>1</v>
      </c>
      <c r="T306" s="14">
        <v>1</v>
      </c>
      <c r="U306" s="14">
        <v>1</v>
      </c>
      <c r="V306" s="19">
        <v>0.95833333333333304</v>
      </c>
      <c r="W306" s="17" t="s">
        <v>745</v>
      </c>
      <c r="X306" s="14">
        <v>0</v>
      </c>
      <c r="Y306" s="20">
        <v>2</v>
      </c>
      <c r="Z306" s="17">
        <v>0</v>
      </c>
      <c r="AA306" s="17">
        <v>0</v>
      </c>
      <c r="AB306" s="17" t="s">
        <v>241</v>
      </c>
      <c r="AC306">
        <v>1</v>
      </c>
      <c r="AD306">
        <v>0</v>
      </c>
      <c r="AE306" s="17"/>
      <c r="AF306" s="17"/>
      <c r="AG306" s="17"/>
      <c r="AH306" s="14">
        <v>1</v>
      </c>
      <c r="AI306" s="14">
        <v>0</v>
      </c>
      <c r="AJ306" s="14">
        <v>0</v>
      </c>
      <c r="AK306" s="17" t="s">
        <v>735</v>
      </c>
      <c r="AL306" s="17" t="s">
        <v>64</v>
      </c>
      <c r="AM306" s="17" t="s">
        <v>64</v>
      </c>
      <c r="AN306" s="17" t="s">
        <v>64</v>
      </c>
      <c r="AO306" s="16">
        <f t="shared" si="19"/>
        <v>1</v>
      </c>
      <c r="AP306">
        <v>1</v>
      </c>
      <c r="AQ306" s="20">
        <v>2</v>
      </c>
      <c r="AR306" s="17" t="s">
        <v>64</v>
      </c>
      <c r="AS306" s="17" t="s">
        <v>1744</v>
      </c>
      <c r="AT306" s="12">
        <v>0</v>
      </c>
      <c r="AU306" s="17"/>
      <c r="AV306" s="17">
        <v>0</v>
      </c>
      <c r="AW306" s="17">
        <v>0</v>
      </c>
      <c r="AX306" s="40"/>
      <c r="AY306" s="16"/>
      <c r="AZ306" s="40"/>
      <c r="BA306" s="20"/>
    </row>
    <row r="307" spans="1:53" x14ac:dyDescent="0.4">
      <c r="A307">
        <v>243</v>
      </c>
      <c r="B307" s="13">
        <v>0</v>
      </c>
      <c r="C307" s="13">
        <v>0</v>
      </c>
      <c r="D307" s="27" t="s">
        <v>776</v>
      </c>
      <c r="E307" s="13">
        <v>1</v>
      </c>
      <c r="F307" s="13">
        <v>0</v>
      </c>
      <c r="G307" s="13">
        <v>1</v>
      </c>
      <c r="H307" s="13">
        <v>4</v>
      </c>
      <c r="I307" s="13">
        <f t="shared" si="17"/>
        <v>471</v>
      </c>
      <c r="J307" s="13">
        <f t="shared" si="18"/>
        <v>468</v>
      </c>
      <c r="K307" s="13">
        <v>39</v>
      </c>
      <c r="L307" s="12">
        <v>2</v>
      </c>
      <c r="M307" s="27" t="str">
        <f t="shared" si="20"/>
        <v xml:space="preserve">3 </v>
      </c>
      <c r="N307" s="28" t="s">
        <v>779</v>
      </c>
      <c r="O307" s="13">
        <v>5</v>
      </c>
      <c r="P307" s="13">
        <v>1</v>
      </c>
      <c r="Q307" s="13">
        <v>0</v>
      </c>
      <c r="R307" s="13">
        <v>0</v>
      </c>
      <c r="S307" s="13">
        <v>1</v>
      </c>
      <c r="T307" s="13">
        <v>1</v>
      </c>
      <c r="U307" s="13">
        <v>1</v>
      </c>
      <c r="V307" s="29">
        <v>0.874305555555556</v>
      </c>
      <c r="W307" s="27" t="s">
        <v>737</v>
      </c>
      <c r="X307" s="13">
        <v>1</v>
      </c>
      <c r="Y307" s="30">
        <v>12</v>
      </c>
      <c r="Z307" s="27">
        <v>0</v>
      </c>
      <c r="AA307" s="27">
        <v>0</v>
      </c>
      <c r="AB307" s="27" t="s">
        <v>241</v>
      </c>
      <c r="AC307">
        <v>1</v>
      </c>
      <c r="AD307">
        <v>1</v>
      </c>
      <c r="AE307" s="27">
        <v>5</v>
      </c>
      <c r="AF307" s="27"/>
      <c r="AG307" s="27"/>
      <c r="AH307" s="13">
        <v>1</v>
      </c>
      <c r="AI307" s="13">
        <v>0</v>
      </c>
      <c r="AJ307" s="13">
        <v>1</v>
      </c>
      <c r="AK307" s="27" t="s">
        <v>735</v>
      </c>
      <c r="AL307" s="27" t="s">
        <v>745</v>
      </c>
      <c r="AM307" s="27" t="s">
        <v>756</v>
      </c>
      <c r="AN307" s="33">
        <v>43697</v>
      </c>
      <c r="AO307" s="16">
        <f t="shared" si="19"/>
        <v>1</v>
      </c>
      <c r="AP307">
        <v>1</v>
      </c>
      <c r="AQ307" s="30">
        <v>12</v>
      </c>
      <c r="AR307" s="33">
        <v>43697</v>
      </c>
      <c r="AS307" s="33">
        <v>43699</v>
      </c>
      <c r="AT307" s="12">
        <v>0</v>
      </c>
      <c r="AU307" s="27"/>
      <c r="AV307" s="27">
        <v>0</v>
      </c>
      <c r="AW307" s="27">
        <v>0</v>
      </c>
      <c r="AX307" s="40"/>
      <c r="AY307" s="16"/>
      <c r="AZ307" s="40"/>
      <c r="BA307" s="30"/>
    </row>
    <row r="308" spans="1:53" x14ac:dyDescent="0.4">
      <c r="A308">
        <v>63</v>
      </c>
      <c r="B308" s="13">
        <v>0</v>
      </c>
      <c r="C308" s="14">
        <v>1</v>
      </c>
      <c r="D308" s="17" t="s">
        <v>765</v>
      </c>
      <c r="E308" s="14">
        <v>0</v>
      </c>
      <c r="F308" s="14">
        <v>0</v>
      </c>
      <c r="G308" s="14">
        <v>1</v>
      </c>
      <c r="H308" s="14">
        <v>4</v>
      </c>
      <c r="I308" s="14">
        <f t="shared" si="17"/>
        <v>354</v>
      </c>
      <c r="J308" s="14">
        <f t="shared" si="18"/>
        <v>348</v>
      </c>
      <c r="K308" s="14">
        <v>29</v>
      </c>
      <c r="L308" s="12">
        <v>1</v>
      </c>
      <c r="M308" s="17" t="str">
        <f t="shared" si="20"/>
        <v xml:space="preserve">6 </v>
      </c>
      <c r="N308" s="18" t="s">
        <v>780</v>
      </c>
      <c r="O308" s="14">
        <v>0</v>
      </c>
      <c r="P308" s="14">
        <v>1</v>
      </c>
      <c r="Q308" s="14">
        <v>1</v>
      </c>
      <c r="R308" s="14">
        <v>0</v>
      </c>
      <c r="S308" s="14">
        <v>1</v>
      </c>
      <c r="T308" s="14">
        <v>1</v>
      </c>
      <c r="U308" s="14">
        <v>0</v>
      </c>
      <c r="V308" s="19">
        <v>0.499305555555556</v>
      </c>
      <c r="W308" s="17" t="s">
        <v>771</v>
      </c>
      <c r="X308" s="14">
        <v>1</v>
      </c>
      <c r="Y308" s="20">
        <v>40</v>
      </c>
      <c r="Z308" s="17">
        <v>0</v>
      </c>
      <c r="AA308" s="17">
        <v>0</v>
      </c>
      <c r="AB308" s="17" t="s">
        <v>53</v>
      </c>
      <c r="AC308">
        <v>2</v>
      </c>
      <c r="AD308">
        <v>1</v>
      </c>
      <c r="AE308" s="17">
        <v>1</v>
      </c>
      <c r="AF308" s="17"/>
      <c r="AG308" s="17"/>
      <c r="AH308" s="14">
        <v>0</v>
      </c>
      <c r="AI308" s="14">
        <v>1</v>
      </c>
      <c r="AJ308" s="14">
        <v>1</v>
      </c>
      <c r="AK308" s="17" t="s">
        <v>735</v>
      </c>
      <c r="AL308" s="17" t="s">
        <v>735</v>
      </c>
      <c r="AM308" s="17" t="s">
        <v>739</v>
      </c>
      <c r="AN308" s="17" t="s">
        <v>772</v>
      </c>
      <c r="AO308" s="16">
        <f t="shared" si="19"/>
        <v>3</v>
      </c>
      <c r="AP308">
        <v>2</v>
      </c>
      <c r="AQ308" s="20">
        <v>40</v>
      </c>
      <c r="AR308" s="17" t="s">
        <v>772</v>
      </c>
      <c r="AS308" s="17" t="s">
        <v>816</v>
      </c>
      <c r="AT308" s="12">
        <v>0</v>
      </c>
      <c r="AU308" s="17"/>
      <c r="AV308" s="17">
        <v>0</v>
      </c>
      <c r="AW308" s="17">
        <v>0</v>
      </c>
      <c r="AX308" s="40"/>
      <c r="AY308" s="16"/>
      <c r="AZ308" s="40"/>
      <c r="BA308" s="20"/>
    </row>
    <row r="309" spans="1:53" x14ac:dyDescent="0.4">
      <c r="A309">
        <v>239</v>
      </c>
      <c r="B309" s="13">
        <v>1</v>
      </c>
      <c r="C309" s="14">
        <v>0</v>
      </c>
      <c r="D309" s="17" t="s">
        <v>781</v>
      </c>
      <c r="E309" s="14">
        <v>0</v>
      </c>
      <c r="F309" s="14">
        <v>3</v>
      </c>
      <c r="G309" s="14">
        <v>2</v>
      </c>
      <c r="H309" s="14">
        <v>3</v>
      </c>
      <c r="I309" s="14">
        <f t="shared" si="17"/>
        <v>879</v>
      </c>
      <c r="J309" s="14">
        <f t="shared" si="18"/>
        <v>876</v>
      </c>
      <c r="K309" s="14">
        <v>73</v>
      </c>
      <c r="L309" s="12">
        <v>6</v>
      </c>
      <c r="M309" s="17" t="str">
        <f t="shared" si="20"/>
        <v xml:space="preserve">3 </v>
      </c>
      <c r="N309" s="18" t="s">
        <v>782</v>
      </c>
      <c r="O309" s="14">
        <v>5</v>
      </c>
      <c r="P309" s="14">
        <v>1</v>
      </c>
      <c r="Q309" s="14">
        <v>0</v>
      </c>
      <c r="R309" s="14">
        <v>0</v>
      </c>
      <c r="S309" s="14">
        <v>1</v>
      </c>
      <c r="T309" s="14">
        <v>1</v>
      </c>
      <c r="U309" s="14">
        <v>0</v>
      </c>
      <c r="V309" s="19">
        <v>0.67083333333333295</v>
      </c>
      <c r="W309" s="17" t="s">
        <v>771</v>
      </c>
      <c r="X309" s="14">
        <v>1</v>
      </c>
      <c r="Y309" s="20">
        <v>34</v>
      </c>
      <c r="Z309" s="17">
        <v>1</v>
      </c>
      <c r="AA309" s="17">
        <v>0</v>
      </c>
      <c r="AB309" s="17" t="s">
        <v>350</v>
      </c>
      <c r="AC309">
        <v>0</v>
      </c>
      <c r="AD309">
        <v>1</v>
      </c>
      <c r="AE309" s="17">
        <v>1</v>
      </c>
      <c r="AF309" s="17"/>
      <c r="AG309" s="17"/>
      <c r="AH309" s="14">
        <v>1</v>
      </c>
      <c r="AI309" s="14">
        <v>0</v>
      </c>
      <c r="AJ309" s="14">
        <v>1</v>
      </c>
      <c r="AK309" s="17" t="s">
        <v>731</v>
      </c>
      <c r="AL309" s="17" t="s">
        <v>734</v>
      </c>
      <c r="AM309" s="17" t="s">
        <v>783</v>
      </c>
      <c r="AN309" s="17" t="s">
        <v>784</v>
      </c>
      <c r="AO309" s="16">
        <f t="shared" si="19"/>
        <v>1</v>
      </c>
      <c r="AP309">
        <v>1</v>
      </c>
      <c r="AQ309" s="20">
        <v>34</v>
      </c>
      <c r="AR309" s="17" t="s">
        <v>784</v>
      </c>
      <c r="AS309" s="17" t="s">
        <v>806</v>
      </c>
      <c r="AT309" s="12">
        <v>0</v>
      </c>
      <c r="AU309" s="17"/>
      <c r="AV309" s="17">
        <v>0</v>
      </c>
      <c r="AW309" s="17">
        <v>1</v>
      </c>
      <c r="AX309" s="40"/>
      <c r="AY309" s="16"/>
      <c r="AZ309" s="40"/>
      <c r="BA309" s="20"/>
    </row>
    <row r="310" spans="1:53" x14ac:dyDescent="0.4">
      <c r="A310">
        <v>169</v>
      </c>
      <c r="B310" s="13">
        <v>0</v>
      </c>
      <c r="C310" s="14">
        <v>1</v>
      </c>
      <c r="D310" s="17" t="s">
        <v>781</v>
      </c>
      <c r="E310" s="14">
        <v>0</v>
      </c>
      <c r="F310" s="14">
        <v>0</v>
      </c>
      <c r="G310" s="14">
        <v>3</v>
      </c>
      <c r="H310" s="14">
        <v>4</v>
      </c>
      <c r="I310" s="14">
        <f t="shared" si="17"/>
        <v>407</v>
      </c>
      <c r="J310" s="14">
        <f t="shared" si="18"/>
        <v>396</v>
      </c>
      <c r="K310" s="14">
        <v>33</v>
      </c>
      <c r="L310" s="12">
        <v>2</v>
      </c>
      <c r="M310" s="17" t="str">
        <f t="shared" si="20"/>
        <v>11</v>
      </c>
      <c r="N310" s="18" t="s">
        <v>785</v>
      </c>
      <c r="O310" s="14">
        <v>0</v>
      </c>
      <c r="P310" s="14">
        <v>1</v>
      </c>
      <c r="Q310" s="14">
        <v>1</v>
      </c>
      <c r="R310" s="14">
        <v>0</v>
      </c>
      <c r="S310" s="14">
        <v>1</v>
      </c>
      <c r="T310" s="14">
        <v>1</v>
      </c>
      <c r="U310" s="14">
        <v>0</v>
      </c>
      <c r="V310" s="19">
        <v>0.73402777777777795</v>
      </c>
      <c r="W310" s="17" t="s">
        <v>771</v>
      </c>
      <c r="X310" s="14">
        <v>1</v>
      </c>
      <c r="Y310" s="20">
        <v>34</v>
      </c>
      <c r="Z310" s="17">
        <v>0</v>
      </c>
      <c r="AA310" s="17">
        <v>0</v>
      </c>
      <c r="AB310" s="17" t="s">
        <v>53</v>
      </c>
      <c r="AC310">
        <v>2</v>
      </c>
      <c r="AD310">
        <v>1</v>
      </c>
      <c r="AE310" s="17">
        <v>1</v>
      </c>
      <c r="AF310" s="17"/>
      <c r="AG310" s="17"/>
      <c r="AH310" s="14">
        <v>1</v>
      </c>
      <c r="AI310" s="14">
        <v>0</v>
      </c>
      <c r="AJ310" s="14">
        <v>1</v>
      </c>
      <c r="AK310" s="17" t="s">
        <v>731</v>
      </c>
      <c r="AL310" s="17" t="s">
        <v>734</v>
      </c>
      <c r="AM310" s="17" t="s">
        <v>783</v>
      </c>
      <c r="AN310" s="17" t="s">
        <v>760</v>
      </c>
      <c r="AO310" s="16">
        <f t="shared" si="19"/>
        <v>1</v>
      </c>
      <c r="AP310">
        <v>1</v>
      </c>
      <c r="AQ310" s="20">
        <v>34</v>
      </c>
      <c r="AR310" s="17" t="s">
        <v>760</v>
      </c>
      <c r="AS310" s="17" t="s">
        <v>810</v>
      </c>
      <c r="AT310" s="12">
        <v>0</v>
      </c>
      <c r="AU310" s="17"/>
      <c r="AV310" s="17">
        <v>0</v>
      </c>
      <c r="AW310" s="17">
        <v>0</v>
      </c>
      <c r="AX310" s="40"/>
      <c r="AY310" s="16"/>
      <c r="AZ310" s="40"/>
      <c r="BA310" s="20"/>
    </row>
    <row r="311" spans="1:53" x14ac:dyDescent="0.4">
      <c r="A311">
        <v>317</v>
      </c>
      <c r="B311" s="13">
        <v>0</v>
      </c>
      <c r="C311" s="14">
        <v>0</v>
      </c>
      <c r="D311" s="17" t="s">
        <v>731</v>
      </c>
      <c r="E311" s="14">
        <v>1</v>
      </c>
      <c r="F311" s="14">
        <v>0</v>
      </c>
      <c r="G311" s="14">
        <v>6</v>
      </c>
      <c r="H311" s="14">
        <v>0</v>
      </c>
      <c r="I311" s="14">
        <f t="shared" si="17"/>
        <v>262</v>
      </c>
      <c r="J311" s="14">
        <f t="shared" si="18"/>
        <v>252</v>
      </c>
      <c r="K311" s="14">
        <v>21</v>
      </c>
      <c r="L311" s="12">
        <v>1</v>
      </c>
      <c r="M311" s="17" t="str">
        <f t="shared" si="20"/>
        <v>10</v>
      </c>
      <c r="N311" s="18" t="s">
        <v>786</v>
      </c>
      <c r="O311" s="14">
        <v>5</v>
      </c>
      <c r="P311" s="14">
        <v>1</v>
      </c>
      <c r="Q311" s="14">
        <v>0</v>
      </c>
      <c r="R311" s="14">
        <v>1</v>
      </c>
      <c r="S311" s="14">
        <v>0</v>
      </c>
      <c r="T311" s="14">
        <v>1</v>
      </c>
      <c r="U311" s="14">
        <v>1</v>
      </c>
      <c r="V311" s="19">
        <v>8.8888888888888906E-2</v>
      </c>
      <c r="W311" s="17" t="s">
        <v>751</v>
      </c>
      <c r="X311" s="14">
        <v>0</v>
      </c>
      <c r="Y311" s="20">
        <v>14</v>
      </c>
      <c r="Z311" s="17">
        <v>1</v>
      </c>
      <c r="AA311" s="17">
        <v>1</v>
      </c>
      <c r="AB311" s="17" t="s">
        <v>228</v>
      </c>
      <c r="AC311">
        <v>1</v>
      </c>
      <c r="AD311">
        <v>1</v>
      </c>
      <c r="AE311" s="17">
        <v>6</v>
      </c>
      <c r="AF311" s="17">
        <v>5</v>
      </c>
      <c r="AG311" s="17"/>
      <c r="AH311" s="14">
        <v>1</v>
      </c>
      <c r="AI311" s="14">
        <v>0</v>
      </c>
      <c r="AJ311" s="14">
        <v>1</v>
      </c>
      <c r="AK311" s="17" t="s">
        <v>731</v>
      </c>
      <c r="AL311" s="17" t="s">
        <v>734</v>
      </c>
      <c r="AM311" s="17" t="s">
        <v>783</v>
      </c>
      <c r="AN311" s="17" t="s">
        <v>762</v>
      </c>
      <c r="AO311" s="16">
        <f t="shared" si="19"/>
        <v>0</v>
      </c>
      <c r="AP311">
        <v>0</v>
      </c>
      <c r="AQ311" s="20">
        <v>14</v>
      </c>
      <c r="AR311" s="17" t="s">
        <v>762</v>
      </c>
      <c r="AS311" s="17" t="s">
        <v>762</v>
      </c>
      <c r="AT311" s="12">
        <v>0</v>
      </c>
      <c r="AU311" s="17"/>
      <c r="AV311" s="17">
        <v>1</v>
      </c>
      <c r="AW311" s="17">
        <v>1</v>
      </c>
      <c r="AX311" s="40"/>
      <c r="AY311" s="16"/>
      <c r="AZ311" s="40"/>
      <c r="BA311" s="20"/>
    </row>
    <row r="312" spans="1:53" x14ac:dyDescent="0.4">
      <c r="A312">
        <v>192</v>
      </c>
      <c r="B312" s="13">
        <v>0</v>
      </c>
      <c r="C312" s="14">
        <v>0</v>
      </c>
      <c r="D312" s="17" t="s">
        <v>734</v>
      </c>
      <c r="E312" s="14">
        <v>1</v>
      </c>
      <c r="F312" s="14">
        <v>1</v>
      </c>
      <c r="G312" s="14">
        <v>5</v>
      </c>
      <c r="H312" s="14">
        <v>0</v>
      </c>
      <c r="I312" s="14">
        <f t="shared" si="17"/>
        <v>295</v>
      </c>
      <c r="J312" s="14">
        <f t="shared" si="18"/>
        <v>288</v>
      </c>
      <c r="K312" s="14">
        <v>24</v>
      </c>
      <c r="L312" s="12">
        <v>1</v>
      </c>
      <c r="M312" s="17" t="str">
        <f t="shared" si="20"/>
        <v xml:space="preserve">7 </v>
      </c>
      <c r="N312" s="18" t="s">
        <v>487</v>
      </c>
      <c r="O312" s="14">
        <v>5</v>
      </c>
      <c r="P312" s="14">
        <v>1</v>
      </c>
      <c r="Q312" s="14">
        <v>0</v>
      </c>
      <c r="R312" s="14">
        <v>0</v>
      </c>
      <c r="S312" s="14">
        <v>1</v>
      </c>
      <c r="T312" s="14">
        <v>1</v>
      </c>
      <c r="U312" s="14">
        <v>1</v>
      </c>
      <c r="V312" s="19">
        <v>2.4305555555555601E-2</v>
      </c>
      <c r="W312" s="17" t="s">
        <v>739</v>
      </c>
      <c r="X312" s="14">
        <v>1</v>
      </c>
      <c r="Y312" s="20">
        <v>1</v>
      </c>
      <c r="Z312" s="17">
        <v>1</v>
      </c>
      <c r="AA312" s="17">
        <v>0</v>
      </c>
      <c r="AB312" s="17" t="s">
        <v>787</v>
      </c>
      <c r="AC312">
        <v>3</v>
      </c>
      <c r="AD312">
        <v>0</v>
      </c>
      <c r="AE312" s="17"/>
      <c r="AF312" s="17"/>
      <c r="AG312" s="17"/>
      <c r="AH312" s="14">
        <v>0</v>
      </c>
      <c r="AI312" s="14">
        <v>1</v>
      </c>
      <c r="AJ312" s="14">
        <v>0</v>
      </c>
      <c r="AK312" s="17" t="s">
        <v>734</v>
      </c>
      <c r="AL312" s="17" t="s">
        <v>64</v>
      </c>
      <c r="AM312" s="17" t="s">
        <v>64</v>
      </c>
      <c r="AN312" s="17" t="s">
        <v>64</v>
      </c>
      <c r="AO312" s="16">
        <f t="shared" si="19"/>
        <v>0</v>
      </c>
      <c r="AP312">
        <v>0</v>
      </c>
      <c r="AQ312" s="20">
        <v>1</v>
      </c>
      <c r="AR312" s="17" t="s">
        <v>64</v>
      </c>
      <c r="AS312" s="17" t="s">
        <v>1744</v>
      </c>
      <c r="AT312" s="12">
        <v>0</v>
      </c>
      <c r="AU312" s="17"/>
      <c r="AV312" s="17">
        <v>0</v>
      </c>
      <c r="AW312" s="17">
        <v>1</v>
      </c>
      <c r="AX312" s="40"/>
      <c r="AY312" s="16"/>
      <c r="AZ312" s="40"/>
      <c r="BA312" s="20"/>
    </row>
    <row r="313" spans="1:53" x14ac:dyDescent="0.4">
      <c r="A313">
        <v>236</v>
      </c>
      <c r="B313" s="13">
        <v>0</v>
      </c>
      <c r="C313" s="14">
        <v>0</v>
      </c>
      <c r="D313" s="17" t="s">
        <v>788</v>
      </c>
      <c r="E313" s="14">
        <v>1</v>
      </c>
      <c r="F313" s="14">
        <v>0</v>
      </c>
      <c r="G313" s="14">
        <v>2</v>
      </c>
      <c r="H313" s="14">
        <v>0</v>
      </c>
      <c r="I313" s="14">
        <f t="shared" si="17"/>
        <v>234</v>
      </c>
      <c r="J313" s="14">
        <f t="shared" si="18"/>
        <v>228</v>
      </c>
      <c r="K313" s="14">
        <v>19</v>
      </c>
      <c r="L313" s="12">
        <v>0</v>
      </c>
      <c r="M313" s="17" t="str">
        <f t="shared" si="20"/>
        <v xml:space="preserve">6 </v>
      </c>
      <c r="N313" s="18" t="s">
        <v>789</v>
      </c>
      <c r="O313" s="14">
        <v>5</v>
      </c>
      <c r="P313" s="14">
        <v>1</v>
      </c>
      <c r="Q313" s="14">
        <v>0</v>
      </c>
      <c r="R313" s="14">
        <v>0</v>
      </c>
      <c r="S313" s="14">
        <v>1</v>
      </c>
      <c r="T313" s="14">
        <v>1</v>
      </c>
      <c r="U313" s="14">
        <v>0</v>
      </c>
      <c r="V313" s="19">
        <v>0.82361111111111096</v>
      </c>
      <c r="W313" s="17" t="s">
        <v>734</v>
      </c>
      <c r="X313" s="14">
        <v>0</v>
      </c>
      <c r="Y313" s="20">
        <v>1</v>
      </c>
      <c r="Z313" s="17">
        <v>1</v>
      </c>
      <c r="AA313" s="17">
        <v>0</v>
      </c>
      <c r="AB313" s="21" t="s">
        <v>228</v>
      </c>
      <c r="AC313" s="23">
        <v>1</v>
      </c>
      <c r="AD313" s="23">
        <v>1</v>
      </c>
      <c r="AE313" s="21">
        <v>6</v>
      </c>
      <c r="AF313" s="17">
        <v>1</v>
      </c>
      <c r="AG313" s="17"/>
      <c r="AH313" s="14">
        <v>1</v>
      </c>
      <c r="AI313" s="14">
        <v>1</v>
      </c>
      <c r="AJ313" s="14">
        <v>0</v>
      </c>
      <c r="AK313" s="17" t="s">
        <v>734</v>
      </c>
      <c r="AL313" s="17" t="s">
        <v>64</v>
      </c>
      <c r="AM313" s="17" t="s">
        <v>64</v>
      </c>
      <c r="AN313" s="17" t="s">
        <v>64</v>
      </c>
      <c r="AO313" s="16">
        <f t="shared" si="19"/>
        <v>1</v>
      </c>
      <c r="AP313">
        <v>1</v>
      </c>
      <c r="AQ313" s="20">
        <v>1</v>
      </c>
      <c r="AR313" s="17" t="s">
        <v>64</v>
      </c>
      <c r="AS313" s="17" t="s">
        <v>1744</v>
      </c>
      <c r="AT313" s="12">
        <v>0</v>
      </c>
      <c r="AU313" s="17"/>
      <c r="AV313" s="17">
        <v>0</v>
      </c>
      <c r="AW313" s="17">
        <v>1</v>
      </c>
      <c r="AX313" s="40"/>
      <c r="AY313" s="16"/>
      <c r="AZ313" s="40"/>
      <c r="BA313" s="20"/>
    </row>
    <row r="314" spans="1:53" x14ac:dyDescent="0.4">
      <c r="A314">
        <v>555</v>
      </c>
      <c r="B314" s="13">
        <v>0</v>
      </c>
      <c r="C314" s="14">
        <v>1</v>
      </c>
      <c r="D314" s="17" t="s">
        <v>731</v>
      </c>
      <c r="E314" s="14">
        <v>1</v>
      </c>
      <c r="F314" s="14">
        <v>3</v>
      </c>
      <c r="G314" s="14">
        <v>1</v>
      </c>
      <c r="H314" s="14">
        <v>4</v>
      </c>
      <c r="I314" s="14">
        <f t="shared" si="17"/>
        <v>805</v>
      </c>
      <c r="J314" s="14">
        <f t="shared" si="18"/>
        <v>804</v>
      </c>
      <c r="K314" s="14">
        <v>67</v>
      </c>
      <c r="L314" s="12">
        <v>5</v>
      </c>
      <c r="M314" s="17" t="str">
        <f t="shared" si="20"/>
        <v xml:space="preserve">1 </v>
      </c>
      <c r="N314" s="18" t="s">
        <v>171</v>
      </c>
      <c r="O314" s="14">
        <v>5</v>
      </c>
      <c r="P314" s="14">
        <v>1</v>
      </c>
      <c r="Q314" s="14">
        <v>1</v>
      </c>
      <c r="R314" s="14">
        <v>0</v>
      </c>
      <c r="S314" s="14">
        <v>1</v>
      </c>
      <c r="T314" s="14">
        <v>1</v>
      </c>
      <c r="U314" s="14">
        <v>0</v>
      </c>
      <c r="V314" s="19">
        <v>0.54791666666666705</v>
      </c>
      <c r="W314" s="17" t="s">
        <v>758</v>
      </c>
      <c r="X314" s="14">
        <v>1</v>
      </c>
      <c r="Y314" s="20">
        <v>12</v>
      </c>
      <c r="Z314" s="17">
        <v>1</v>
      </c>
      <c r="AA314" s="17">
        <v>1</v>
      </c>
      <c r="AB314" s="17" t="s">
        <v>125</v>
      </c>
      <c r="AC314">
        <v>1</v>
      </c>
      <c r="AD314">
        <v>1</v>
      </c>
      <c r="AE314" s="17">
        <v>1</v>
      </c>
      <c r="AF314" s="17"/>
      <c r="AG314" s="17"/>
      <c r="AH314" s="14">
        <v>1</v>
      </c>
      <c r="AI314" s="14">
        <v>0</v>
      </c>
      <c r="AJ314" s="14">
        <v>0</v>
      </c>
      <c r="AK314" s="17" t="s">
        <v>734</v>
      </c>
      <c r="AL314" s="17" t="s">
        <v>64</v>
      </c>
      <c r="AM314" s="17" t="s">
        <v>64</v>
      </c>
      <c r="AN314" s="17" t="s">
        <v>64</v>
      </c>
      <c r="AO314" s="16">
        <f t="shared" si="19"/>
        <v>3</v>
      </c>
      <c r="AP314">
        <v>2</v>
      </c>
      <c r="AQ314" s="20">
        <v>12</v>
      </c>
      <c r="AR314" s="17" t="s">
        <v>64</v>
      </c>
      <c r="AS314" s="17" t="s">
        <v>1744</v>
      </c>
      <c r="AT314" s="12">
        <v>0</v>
      </c>
      <c r="AU314" s="17"/>
      <c r="AV314" s="17">
        <v>1</v>
      </c>
      <c r="AW314" s="17">
        <v>1</v>
      </c>
      <c r="AX314" s="40"/>
      <c r="AY314" s="16"/>
      <c r="AZ314" s="40"/>
      <c r="BA314" s="20"/>
    </row>
    <row r="315" spans="1:53" x14ac:dyDescent="0.4">
      <c r="A315">
        <v>359</v>
      </c>
      <c r="B315" s="13">
        <v>1</v>
      </c>
      <c r="C315" s="14">
        <v>1</v>
      </c>
      <c r="D315" s="17" t="s">
        <v>790</v>
      </c>
      <c r="E315" s="14">
        <v>0</v>
      </c>
      <c r="F315" s="14">
        <v>3</v>
      </c>
      <c r="G315" s="14">
        <v>1</v>
      </c>
      <c r="H315" s="14">
        <v>4</v>
      </c>
      <c r="I315" s="14">
        <f t="shared" si="17"/>
        <v>418</v>
      </c>
      <c r="J315" s="14">
        <f t="shared" si="18"/>
        <v>408</v>
      </c>
      <c r="K315" s="14">
        <v>34</v>
      </c>
      <c r="L315" s="12">
        <v>2</v>
      </c>
      <c r="M315" s="17" t="str">
        <f t="shared" si="20"/>
        <v>10</v>
      </c>
      <c r="N315" s="18" t="s">
        <v>791</v>
      </c>
      <c r="O315" s="14">
        <v>5</v>
      </c>
      <c r="P315" s="14">
        <v>1</v>
      </c>
      <c r="Q315" s="14">
        <v>1</v>
      </c>
      <c r="R315" s="14">
        <v>0</v>
      </c>
      <c r="S315" s="14">
        <v>1</v>
      </c>
      <c r="T315" s="14">
        <v>1</v>
      </c>
      <c r="U315" s="14">
        <v>0</v>
      </c>
      <c r="V315" s="19">
        <v>0.57847222222222205</v>
      </c>
      <c r="W315" s="17" t="s">
        <v>751</v>
      </c>
      <c r="X315" s="14">
        <v>1</v>
      </c>
      <c r="Y315" s="20">
        <v>13</v>
      </c>
      <c r="Z315" s="17">
        <v>0</v>
      </c>
      <c r="AA315" s="17">
        <v>1</v>
      </c>
      <c r="AB315" s="17" t="s">
        <v>53</v>
      </c>
      <c r="AC315">
        <v>2</v>
      </c>
      <c r="AD315">
        <v>1</v>
      </c>
      <c r="AE315" s="17">
        <v>5</v>
      </c>
      <c r="AF315" s="17">
        <v>6</v>
      </c>
      <c r="AG315" s="17"/>
      <c r="AH315" s="14">
        <v>0</v>
      </c>
      <c r="AI315" s="14">
        <v>0</v>
      </c>
      <c r="AJ315" s="14">
        <v>1</v>
      </c>
      <c r="AK315" s="17" t="s">
        <v>734</v>
      </c>
      <c r="AL315" s="17" t="s">
        <v>739</v>
      </c>
      <c r="AM315" s="17" t="s">
        <v>737</v>
      </c>
      <c r="AN315" s="17" t="s">
        <v>758</v>
      </c>
      <c r="AO315" s="16">
        <f t="shared" si="19"/>
        <v>2</v>
      </c>
      <c r="AP315">
        <v>1</v>
      </c>
      <c r="AQ315" s="20">
        <v>13</v>
      </c>
      <c r="AR315" s="17" t="s">
        <v>758</v>
      </c>
      <c r="AS315" s="17" t="s">
        <v>762</v>
      </c>
      <c r="AT315" s="12">
        <v>0</v>
      </c>
      <c r="AU315" s="17"/>
      <c r="AV315" s="17">
        <v>1</v>
      </c>
      <c r="AW315" s="17">
        <v>0</v>
      </c>
      <c r="AX315" s="40"/>
      <c r="AY315" s="16"/>
      <c r="AZ315" s="40"/>
      <c r="BA315" s="20"/>
    </row>
    <row r="316" spans="1:53" x14ac:dyDescent="0.4">
      <c r="A316">
        <v>69</v>
      </c>
      <c r="B316" s="13">
        <v>0</v>
      </c>
      <c r="C316" s="14">
        <v>1</v>
      </c>
      <c r="D316" s="17" t="s">
        <v>734</v>
      </c>
      <c r="E316" s="14">
        <v>1</v>
      </c>
      <c r="F316" s="14">
        <v>0</v>
      </c>
      <c r="G316" s="14">
        <v>4</v>
      </c>
      <c r="H316" s="14">
        <v>4</v>
      </c>
      <c r="I316" s="14">
        <f t="shared" si="17"/>
        <v>226</v>
      </c>
      <c r="J316" s="14">
        <f t="shared" si="18"/>
        <v>216</v>
      </c>
      <c r="K316" s="14">
        <v>18</v>
      </c>
      <c r="L316" s="12">
        <v>0</v>
      </c>
      <c r="M316" s="17" t="str">
        <f t="shared" si="20"/>
        <v>10</v>
      </c>
      <c r="N316" s="18" t="s">
        <v>792</v>
      </c>
      <c r="O316" s="14">
        <v>5</v>
      </c>
      <c r="P316" s="14">
        <v>1</v>
      </c>
      <c r="Q316" s="14">
        <v>0</v>
      </c>
      <c r="R316" s="14">
        <v>0</v>
      </c>
      <c r="S316" s="14">
        <v>1</v>
      </c>
      <c r="T316" s="14">
        <v>1</v>
      </c>
      <c r="U316" s="14">
        <v>1</v>
      </c>
      <c r="V316" s="19">
        <v>0.20138888888888901</v>
      </c>
      <c r="W316" s="17" t="s">
        <v>758</v>
      </c>
      <c r="X316" s="14">
        <v>0</v>
      </c>
      <c r="Y316" s="20">
        <v>9</v>
      </c>
      <c r="Z316" s="17">
        <v>0</v>
      </c>
      <c r="AA316" s="17">
        <v>1</v>
      </c>
      <c r="AB316" s="17" t="s">
        <v>241</v>
      </c>
      <c r="AC316">
        <v>1</v>
      </c>
      <c r="AD316">
        <v>0</v>
      </c>
      <c r="AE316" s="17"/>
      <c r="AF316" s="17"/>
      <c r="AG316" s="17"/>
      <c r="AH316" s="14">
        <v>1</v>
      </c>
      <c r="AI316" s="14">
        <v>1</v>
      </c>
      <c r="AJ316" s="14">
        <v>0</v>
      </c>
      <c r="AK316" s="17" t="s">
        <v>734</v>
      </c>
      <c r="AL316" s="17" t="s">
        <v>64</v>
      </c>
      <c r="AM316" s="17" t="s">
        <v>64</v>
      </c>
      <c r="AN316" s="17" t="s">
        <v>64</v>
      </c>
      <c r="AO316" s="16">
        <f t="shared" si="19"/>
        <v>0</v>
      </c>
      <c r="AP316">
        <v>0</v>
      </c>
      <c r="AQ316" s="20">
        <v>9</v>
      </c>
      <c r="AR316" s="17" t="s">
        <v>64</v>
      </c>
      <c r="AS316" s="17" t="s">
        <v>1744</v>
      </c>
      <c r="AT316" s="12">
        <v>0</v>
      </c>
      <c r="AU316" s="17"/>
      <c r="AV316" s="17">
        <v>1</v>
      </c>
      <c r="AW316" s="17">
        <v>0</v>
      </c>
      <c r="AX316" s="40"/>
      <c r="AY316" s="16"/>
      <c r="AZ316" s="40"/>
      <c r="BA316" s="20"/>
    </row>
    <row r="317" spans="1:53" x14ac:dyDescent="0.4">
      <c r="A317">
        <v>120</v>
      </c>
      <c r="B317" s="13">
        <v>0</v>
      </c>
      <c r="C317" s="14">
        <v>0</v>
      </c>
      <c r="D317" s="17" t="s">
        <v>788</v>
      </c>
      <c r="E317" s="14">
        <v>1</v>
      </c>
      <c r="F317" s="14">
        <v>0</v>
      </c>
      <c r="G317" s="14">
        <v>1</v>
      </c>
      <c r="H317" s="14">
        <v>4</v>
      </c>
      <c r="I317" s="14">
        <f t="shared" si="17"/>
        <v>259</v>
      </c>
      <c r="J317" s="14">
        <f t="shared" si="18"/>
        <v>252</v>
      </c>
      <c r="K317" s="14">
        <v>21</v>
      </c>
      <c r="L317" s="12">
        <v>1</v>
      </c>
      <c r="M317" s="17" t="str">
        <f t="shared" si="20"/>
        <v xml:space="preserve">7 </v>
      </c>
      <c r="N317" s="18" t="s">
        <v>755</v>
      </c>
      <c r="O317" s="14">
        <v>5</v>
      </c>
      <c r="P317" s="14">
        <v>1</v>
      </c>
      <c r="Q317" s="14">
        <v>0</v>
      </c>
      <c r="R317" s="14">
        <v>0</v>
      </c>
      <c r="S317" s="14">
        <v>1</v>
      </c>
      <c r="T317" s="14">
        <v>1</v>
      </c>
      <c r="U317" s="14">
        <v>1</v>
      </c>
      <c r="V317" s="19">
        <v>0.875</v>
      </c>
      <c r="W317" s="17" t="s">
        <v>739</v>
      </c>
      <c r="X317" s="14">
        <v>1</v>
      </c>
      <c r="Y317" s="20">
        <v>2</v>
      </c>
      <c r="Z317" s="17">
        <v>0</v>
      </c>
      <c r="AA317" s="17">
        <v>0</v>
      </c>
      <c r="AB317" s="17" t="s">
        <v>241</v>
      </c>
      <c r="AC317">
        <v>1</v>
      </c>
      <c r="AD317">
        <v>0</v>
      </c>
      <c r="AE317" s="17"/>
      <c r="AF317" s="17"/>
      <c r="AG317" s="17"/>
      <c r="AH317" s="14">
        <v>1</v>
      </c>
      <c r="AI317" s="14">
        <v>0</v>
      </c>
      <c r="AJ317" s="14">
        <v>0</v>
      </c>
      <c r="AK317" s="17" t="s">
        <v>734</v>
      </c>
      <c r="AL317" s="17" t="s">
        <v>64</v>
      </c>
      <c r="AM317" s="17" t="s">
        <v>64</v>
      </c>
      <c r="AN317" s="17" t="s">
        <v>64</v>
      </c>
      <c r="AO317" s="16">
        <f t="shared" si="19"/>
        <v>1</v>
      </c>
      <c r="AP317">
        <v>1</v>
      </c>
      <c r="AQ317" s="20">
        <v>2</v>
      </c>
      <c r="AR317" s="17" t="s">
        <v>64</v>
      </c>
      <c r="AS317" s="17" t="s">
        <v>1744</v>
      </c>
      <c r="AT317" s="12">
        <v>0</v>
      </c>
      <c r="AU317" s="17"/>
      <c r="AV317" s="17">
        <v>0</v>
      </c>
      <c r="AW317" s="17">
        <v>0</v>
      </c>
      <c r="AX317" s="40"/>
      <c r="AY317" s="16"/>
      <c r="AZ317" s="40"/>
      <c r="BA317" s="20"/>
    </row>
    <row r="318" spans="1:53" x14ac:dyDescent="0.4">
      <c r="A318">
        <v>411</v>
      </c>
      <c r="B318" s="13">
        <v>0</v>
      </c>
      <c r="C318" s="14">
        <v>0</v>
      </c>
      <c r="D318" s="17" t="s">
        <v>734</v>
      </c>
      <c r="E318" s="14">
        <v>0</v>
      </c>
      <c r="F318" s="14">
        <v>0</v>
      </c>
      <c r="G318" s="14">
        <v>2</v>
      </c>
      <c r="H318" s="14">
        <v>0</v>
      </c>
      <c r="I318" s="14">
        <f t="shared" si="17"/>
        <v>290</v>
      </c>
      <c r="J318" s="14">
        <f t="shared" si="18"/>
        <v>288</v>
      </c>
      <c r="K318" s="14">
        <v>24</v>
      </c>
      <c r="L318" s="12">
        <v>1</v>
      </c>
      <c r="M318" s="17" t="str">
        <f t="shared" si="20"/>
        <v xml:space="preserve">2 </v>
      </c>
      <c r="N318" s="18" t="s">
        <v>793</v>
      </c>
      <c r="O318" s="14">
        <v>0</v>
      </c>
      <c r="P318" s="14">
        <v>0</v>
      </c>
      <c r="Q318" s="14">
        <v>1</v>
      </c>
      <c r="R318" s="14">
        <v>0</v>
      </c>
      <c r="S318" s="14">
        <v>1</v>
      </c>
      <c r="T318" s="14">
        <v>1</v>
      </c>
      <c r="U318" s="14">
        <v>0</v>
      </c>
      <c r="V318" s="19">
        <v>0.73958333333333304</v>
      </c>
      <c r="W318" s="17" t="s">
        <v>784</v>
      </c>
      <c r="X318" s="14">
        <v>1</v>
      </c>
      <c r="Y318" s="20">
        <v>21</v>
      </c>
      <c r="Z318" s="17">
        <v>0</v>
      </c>
      <c r="AA318" s="17">
        <v>0</v>
      </c>
      <c r="AB318" s="17" t="s">
        <v>252</v>
      </c>
      <c r="AC318">
        <v>5</v>
      </c>
      <c r="AD318">
        <v>0</v>
      </c>
      <c r="AE318" s="17"/>
      <c r="AF318" s="17"/>
      <c r="AG318" s="17"/>
      <c r="AH318" s="14">
        <v>0</v>
      </c>
      <c r="AI318" s="14">
        <v>1</v>
      </c>
      <c r="AJ318" s="14">
        <v>1</v>
      </c>
      <c r="AK318" s="17" t="s">
        <v>739</v>
      </c>
      <c r="AL318" s="17" t="s">
        <v>794</v>
      </c>
      <c r="AM318" s="17" t="s">
        <v>783</v>
      </c>
      <c r="AN318" s="17" t="s">
        <v>795</v>
      </c>
      <c r="AO318" s="16">
        <f t="shared" si="19"/>
        <v>1</v>
      </c>
      <c r="AP318">
        <v>1</v>
      </c>
      <c r="AQ318" s="20">
        <v>21</v>
      </c>
      <c r="AR318" s="17" t="s">
        <v>795</v>
      </c>
      <c r="AS318" s="17" t="s">
        <v>750</v>
      </c>
      <c r="AT318" s="12">
        <v>0</v>
      </c>
      <c r="AU318" s="17"/>
      <c r="AV318" s="17">
        <v>0</v>
      </c>
      <c r="AW318" s="17">
        <v>0</v>
      </c>
      <c r="AX318" s="40"/>
      <c r="AY318" s="16"/>
      <c r="AZ318" s="40"/>
      <c r="BA318" s="20"/>
    </row>
    <row r="319" spans="1:53" x14ac:dyDescent="0.4">
      <c r="A319">
        <v>12</v>
      </c>
      <c r="B319" s="13">
        <v>0</v>
      </c>
      <c r="C319" s="14">
        <v>1</v>
      </c>
      <c r="D319" s="17" t="s">
        <v>794</v>
      </c>
      <c r="E319" s="14">
        <v>1</v>
      </c>
      <c r="F319" s="14">
        <v>3</v>
      </c>
      <c r="G319" s="14">
        <v>1</v>
      </c>
      <c r="H319" s="14">
        <v>4</v>
      </c>
      <c r="I319" s="14">
        <f t="shared" si="17"/>
        <v>853</v>
      </c>
      <c r="J319" s="14">
        <f t="shared" si="18"/>
        <v>852</v>
      </c>
      <c r="K319" s="14">
        <v>71</v>
      </c>
      <c r="L319" s="12">
        <v>6</v>
      </c>
      <c r="M319" s="17" t="str">
        <f t="shared" si="20"/>
        <v xml:space="preserve">1 </v>
      </c>
      <c r="N319" s="18" t="s">
        <v>796</v>
      </c>
      <c r="O319" s="14">
        <v>5</v>
      </c>
      <c r="P319" s="14">
        <v>1</v>
      </c>
      <c r="Q319" s="14">
        <v>0</v>
      </c>
      <c r="R319" s="14">
        <v>0</v>
      </c>
      <c r="S319" s="14">
        <v>1</v>
      </c>
      <c r="T319" s="14">
        <v>1</v>
      </c>
      <c r="U319" s="14">
        <v>0</v>
      </c>
      <c r="V319" s="19">
        <v>0.343055555555556</v>
      </c>
      <c r="W319" s="17" t="s">
        <v>751</v>
      </c>
      <c r="X319" s="14">
        <v>1</v>
      </c>
      <c r="Y319" s="20">
        <v>9</v>
      </c>
      <c r="Z319" s="17">
        <v>0</v>
      </c>
      <c r="AA319" s="17">
        <v>0</v>
      </c>
      <c r="AB319" s="17" t="s">
        <v>123</v>
      </c>
      <c r="AC319">
        <v>0</v>
      </c>
      <c r="AD319">
        <v>0</v>
      </c>
      <c r="AE319" s="17"/>
      <c r="AF319" s="17"/>
      <c r="AG319" s="17"/>
      <c r="AH319" s="14">
        <v>1</v>
      </c>
      <c r="AI319" s="14">
        <v>0</v>
      </c>
      <c r="AJ319" s="14">
        <v>0</v>
      </c>
      <c r="AK319" s="17" t="s">
        <v>737</v>
      </c>
      <c r="AL319" s="17" t="s">
        <v>64</v>
      </c>
      <c r="AM319" s="17" t="s">
        <v>64</v>
      </c>
      <c r="AN319" s="17" t="s">
        <v>64</v>
      </c>
      <c r="AO319" s="16">
        <f t="shared" si="19"/>
        <v>2</v>
      </c>
      <c r="AP319">
        <v>1</v>
      </c>
      <c r="AQ319" s="20">
        <v>9</v>
      </c>
      <c r="AR319" s="17" t="s">
        <v>64</v>
      </c>
      <c r="AS319" s="17" t="s">
        <v>1744</v>
      </c>
      <c r="AT319" s="12">
        <v>0</v>
      </c>
      <c r="AU319" s="17"/>
      <c r="AV319" s="17">
        <v>0</v>
      </c>
      <c r="AW319" s="17">
        <v>0</v>
      </c>
      <c r="AX319" s="40"/>
      <c r="AY319" s="16"/>
      <c r="AZ319" s="40"/>
      <c r="BA319" s="20"/>
    </row>
    <row r="320" spans="1:53" x14ac:dyDescent="0.4">
      <c r="A320">
        <v>588</v>
      </c>
      <c r="B320" s="13">
        <v>0</v>
      </c>
      <c r="C320" s="14">
        <v>1</v>
      </c>
      <c r="D320" s="17" t="s">
        <v>730</v>
      </c>
      <c r="E320" s="14">
        <v>1</v>
      </c>
      <c r="F320" s="14">
        <v>3</v>
      </c>
      <c r="G320" s="14">
        <v>6</v>
      </c>
      <c r="H320" s="14">
        <v>1</v>
      </c>
      <c r="I320" s="14">
        <f t="shared" si="17"/>
        <v>576</v>
      </c>
      <c r="J320" s="14">
        <f t="shared" si="18"/>
        <v>576</v>
      </c>
      <c r="K320" s="14">
        <v>48</v>
      </c>
      <c r="L320" s="12">
        <v>3</v>
      </c>
      <c r="M320" s="17" t="str">
        <f t="shared" si="20"/>
        <v xml:space="preserve">0 </v>
      </c>
      <c r="N320" s="18" t="s">
        <v>797</v>
      </c>
      <c r="O320" s="14">
        <v>4</v>
      </c>
      <c r="P320" s="14">
        <v>0</v>
      </c>
      <c r="Q320" s="14">
        <v>1</v>
      </c>
      <c r="R320" s="14">
        <v>0</v>
      </c>
      <c r="S320" s="14">
        <v>0</v>
      </c>
      <c r="T320" s="14">
        <v>1</v>
      </c>
      <c r="U320" s="14">
        <v>0</v>
      </c>
      <c r="V320" s="19">
        <v>0.54166666666666696</v>
      </c>
      <c r="W320" s="17" t="s">
        <v>798</v>
      </c>
      <c r="X320" s="14">
        <v>1</v>
      </c>
      <c r="Y320" s="20">
        <v>25</v>
      </c>
      <c r="Z320" s="17">
        <v>0</v>
      </c>
      <c r="AA320" s="17">
        <v>1</v>
      </c>
      <c r="AB320" s="17" t="s">
        <v>332</v>
      </c>
      <c r="AC320">
        <v>2</v>
      </c>
      <c r="AD320">
        <v>0</v>
      </c>
      <c r="AE320" s="17"/>
      <c r="AF320" s="17"/>
      <c r="AG320" s="17"/>
      <c r="AH320" s="14">
        <v>0</v>
      </c>
      <c r="AI320" s="14">
        <v>0</v>
      </c>
      <c r="AJ320" s="14">
        <v>1</v>
      </c>
      <c r="AK320" s="17" t="s">
        <v>799</v>
      </c>
      <c r="AL320" s="17" t="s">
        <v>799</v>
      </c>
      <c r="AM320" s="17" t="s">
        <v>762</v>
      </c>
      <c r="AN320" s="17" t="s">
        <v>771</v>
      </c>
      <c r="AO320" s="16">
        <f t="shared" si="19"/>
        <v>1</v>
      </c>
      <c r="AP320">
        <v>1</v>
      </c>
      <c r="AQ320" s="20">
        <v>25</v>
      </c>
      <c r="AR320" s="17" t="s">
        <v>771</v>
      </c>
      <c r="AS320" s="17" t="s">
        <v>798</v>
      </c>
      <c r="AT320" s="12">
        <v>0</v>
      </c>
      <c r="AU320" s="17"/>
      <c r="AV320" s="17">
        <v>1</v>
      </c>
      <c r="AW320" s="17">
        <v>0</v>
      </c>
      <c r="AX320" s="40"/>
      <c r="AY320" s="16"/>
      <c r="AZ320" s="40"/>
      <c r="BA320" s="20"/>
    </row>
    <row r="321" spans="1:53" x14ac:dyDescent="0.4">
      <c r="A321">
        <v>105</v>
      </c>
      <c r="B321" s="13">
        <v>0</v>
      </c>
      <c r="C321" s="14">
        <v>1</v>
      </c>
      <c r="D321" s="17" t="s">
        <v>758</v>
      </c>
      <c r="E321" s="14">
        <v>1</v>
      </c>
      <c r="F321" s="14">
        <v>0</v>
      </c>
      <c r="G321" s="14">
        <v>1</v>
      </c>
      <c r="H321" s="14">
        <v>4</v>
      </c>
      <c r="I321" s="14">
        <f t="shared" si="17"/>
        <v>408</v>
      </c>
      <c r="J321" s="14">
        <f t="shared" si="18"/>
        <v>408</v>
      </c>
      <c r="K321" s="14">
        <v>34</v>
      </c>
      <c r="L321" s="12">
        <v>2</v>
      </c>
      <c r="M321" s="17" t="str">
        <f t="shared" si="20"/>
        <v xml:space="preserve">0 </v>
      </c>
      <c r="N321" s="18" t="s">
        <v>345</v>
      </c>
      <c r="O321" s="14">
        <v>5</v>
      </c>
      <c r="P321" s="14">
        <v>1</v>
      </c>
      <c r="Q321" s="14">
        <v>1</v>
      </c>
      <c r="R321" s="14">
        <v>0</v>
      </c>
      <c r="S321" s="14">
        <v>1</v>
      </c>
      <c r="T321" s="14">
        <v>1</v>
      </c>
      <c r="U321" s="14">
        <v>1</v>
      </c>
      <c r="V321" s="19">
        <v>0.85416666666666696</v>
      </c>
      <c r="W321" s="17" t="s">
        <v>751</v>
      </c>
      <c r="X321" s="14">
        <v>0</v>
      </c>
      <c r="Y321" s="20">
        <v>2</v>
      </c>
      <c r="Z321" s="17">
        <v>0</v>
      </c>
      <c r="AA321" s="17">
        <v>1</v>
      </c>
      <c r="AB321" s="17" t="s">
        <v>241</v>
      </c>
      <c r="AC321">
        <v>1</v>
      </c>
      <c r="AD321">
        <v>0</v>
      </c>
      <c r="AE321" s="17"/>
      <c r="AF321" s="17"/>
      <c r="AG321" s="17"/>
      <c r="AH321" s="14">
        <v>1</v>
      </c>
      <c r="AI321" s="14">
        <v>0</v>
      </c>
      <c r="AJ321" s="14">
        <v>0</v>
      </c>
      <c r="AK321" s="17" t="s">
        <v>762</v>
      </c>
      <c r="AL321" s="17" t="s">
        <v>64</v>
      </c>
      <c r="AM321" s="17" t="s">
        <v>64</v>
      </c>
      <c r="AN321" s="17" t="s">
        <v>64</v>
      </c>
      <c r="AO321" s="16">
        <f t="shared" si="19"/>
        <v>1</v>
      </c>
      <c r="AP321">
        <v>1</v>
      </c>
      <c r="AQ321" s="20">
        <v>2</v>
      </c>
      <c r="AR321" s="17" t="s">
        <v>64</v>
      </c>
      <c r="AS321" s="17" t="s">
        <v>1744</v>
      </c>
      <c r="AT321" s="12">
        <v>0</v>
      </c>
      <c r="AU321" s="17"/>
      <c r="AV321" s="17">
        <v>1</v>
      </c>
      <c r="AW321" s="17">
        <v>0</v>
      </c>
      <c r="AX321" s="40"/>
      <c r="AY321" s="16"/>
      <c r="AZ321" s="40"/>
      <c r="BA321" s="20"/>
    </row>
    <row r="322" spans="1:53" x14ac:dyDescent="0.4">
      <c r="A322">
        <v>609</v>
      </c>
      <c r="B322" s="13">
        <v>1</v>
      </c>
      <c r="C322" s="13">
        <v>1</v>
      </c>
      <c r="D322" s="27" t="s">
        <v>751</v>
      </c>
      <c r="E322" s="13">
        <v>0</v>
      </c>
      <c r="F322" s="13">
        <v>3</v>
      </c>
      <c r="G322" s="13">
        <v>3</v>
      </c>
      <c r="H322" s="13">
        <v>1</v>
      </c>
      <c r="I322" s="13">
        <f t="shared" ref="I322:I385" si="21">SUM(J322+M322)</f>
        <v>689</v>
      </c>
      <c r="J322" s="13">
        <f t="shared" ref="J322:J385" si="22">K322*12</f>
        <v>684</v>
      </c>
      <c r="K322" s="13">
        <v>57</v>
      </c>
      <c r="L322" s="12">
        <v>4</v>
      </c>
      <c r="M322" s="27" t="str">
        <f t="shared" si="20"/>
        <v xml:space="preserve">5 </v>
      </c>
      <c r="N322" s="28" t="s">
        <v>800</v>
      </c>
      <c r="O322" s="13">
        <v>3</v>
      </c>
      <c r="P322" s="13">
        <v>1</v>
      </c>
      <c r="Q322" s="13">
        <v>1</v>
      </c>
      <c r="R322" s="13">
        <v>0</v>
      </c>
      <c r="S322" s="13">
        <v>1</v>
      </c>
      <c r="T322" s="13">
        <v>1</v>
      </c>
      <c r="U322" s="13">
        <v>1</v>
      </c>
      <c r="V322" s="29">
        <v>0.29027777777777802</v>
      </c>
      <c r="W322" s="27" t="s">
        <v>801</v>
      </c>
      <c r="X322" s="13">
        <v>1</v>
      </c>
      <c r="Y322" s="30">
        <v>40</v>
      </c>
      <c r="Z322" s="27">
        <v>1</v>
      </c>
      <c r="AA322" s="27">
        <v>0</v>
      </c>
      <c r="AB322" s="27" t="s">
        <v>58</v>
      </c>
      <c r="AC322">
        <v>2</v>
      </c>
      <c r="AD322">
        <v>0</v>
      </c>
      <c r="AE322" s="27"/>
      <c r="AF322" s="27"/>
      <c r="AG322" s="27"/>
      <c r="AH322" s="13">
        <v>0</v>
      </c>
      <c r="AI322" s="13">
        <v>0</v>
      </c>
      <c r="AJ322" s="13">
        <v>1</v>
      </c>
      <c r="AK322" s="27" t="s">
        <v>751</v>
      </c>
      <c r="AL322" s="27" t="s">
        <v>751</v>
      </c>
      <c r="AM322" s="27" t="s">
        <v>760</v>
      </c>
      <c r="AN322" s="33">
        <v>43738</v>
      </c>
      <c r="AO322" s="16">
        <f t="shared" ref="AO322:AO385" si="23">AK322-D322</f>
        <v>0</v>
      </c>
      <c r="AP322">
        <v>0</v>
      </c>
      <c r="AQ322" s="30">
        <v>40</v>
      </c>
      <c r="AR322" s="33">
        <v>43738</v>
      </c>
      <c r="AS322" s="33">
        <v>43740</v>
      </c>
      <c r="AT322" s="12">
        <v>0</v>
      </c>
      <c r="AU322" s="27"/>
      <c r="AV322" s="27">
        <v>0</v>
      </c>
      <c r="AW322" s="27">
        <v>1</v>
      </c>
      <c r="AX322" s="40"/>
      <c r="AY322" s="16"/>
      <c r="AZ322" s="40"/>
      <c r="BA322" s="30"/>
    </row>
    <row r="323" spans="1:53" x14ac:dyDescent="0.4">
      <c r="A323">
        <v>158</v>
      </c>
      <c r="B323" s="13">
        <v>0</v>
      </c>
      <c r="C323" s="14">
        <v>0</v>
      </c>
      <c r="D323" s="17" t="s">
        <v>751</v>
      </c>
      <c r="E323" s="14">
        <v>0</v>
      </c>
      <c r="F323" s="14">
        <v>0</v>
      </c>
      <c r="G323" s="14">
        <v>3</v>
      </c>
      <c r="H323" s="14">
        <v>2</v>
      </c>
      <c r="I323" s="14">
        <f t="shared" si="21"/>
        <v>674</v>
      </c>
      <c r="J323" s="14">
        <f t="shared" si="22"/>
        <v>672</v>
      </c>
      <c r="K323" s="14">
        <v>56</v>
      </c>
      <c r="L323" s="12">
        <v>4</v>
      </c>
      <c r="M323" s="17" t="str">
        <f t="shared" si="20"/>
        <v xml:space="preserve">2 </v>
      </c>
      <c r="N323" s="18" t="s">
        <v>802</v>
      </c>
      <c r="O323" s="14">
        <v>2</v>
      </c>
      <c r="P323" s="14">
        <v>0</v>
      </c>
      <c r="Q323" s="14">
        <v>0</v>
      </c>
      <c r="R323" s="14">
        <v>0</v>
      </c>
      <c r="S323" s="14">
        <v>1</v>
      </c>
      <c r="T323" s="14">
        <v>0</v>
      </c>
      <c r="U323" s="14">
        <v>1</v>
      </c>
      <c r="V323" s="19">
        <v>0.23055555555555601</v>
      </c>
      <c r="W323" s="17" t="s">
        <v>803</v>
      </c>
      <c r="X323" s="14">
        <v>1</v>
      </c>
      <c r="Y323" s="20">
        <v>11</v>
      </c>
      <c r="Z323" s="17">
        <v>0</v>
      </c>
      <c r="AA323" s="17">
        <v>0</v>
      </c>
      <c r="AB323" s="17" t="s">
        <v>350</v>
      </c>
      <c r="AC323">
        <v>0</v>
      </c>
      <c r="AD323">
        <v>0</v>
      </c>
      <c r="AE323" s="17"/>
      <c r="AF323" s="17"/>
      <c r="AG323" s="17"/>
      <c r="AH323" s="14">
        <v>0</v>
      </c>
      <c r="AI323" s="14">
        <v>0</v>
      </c>
      <c r="AJ323" s="14">
        <v>0</v>
      </c>
      <c r="AK323" s="15">
        <v>43707</v>
      </c>
      <c r="AL323" s="17" t="s">
        <v>64</v>
      </c>
      <c r="AM323" s="17" t="s">
        <v>64</v>
      </c>
      <c r="AN323" s="17" t="s">
        <v>64</v>
      </c>
      <c r="AO323" s="16">
        <f t="shared" si="23"/>
        <v>0</v>
      </c>
      <c r="AP323">
        <v>0</v>
      </c>
      <c r="AQ323" s="20">
        <v>11</v>
      </c>
      <c r="AR323" s="17" t="s">
        <v>64</v>
      </c>
      <c r="AS323" s="17" t="s">
        <v>1744</v>
      </c>
      <c r="AT323" s="12">
        <v>0</v>
      </c>
      <c r="AU323" s="17"/>
      <c r="AV323" s="17">
        <v>0</v>
      </c>
      <c r="AW323" s="17">
        <v>0</v>
      </c>
      <c r="AX323" s="40"/>
      <c r="AY323" s="16"/>
      <c r="AZ323" s="40"/>
      <c r="BA323" s="20"/>
    </row>
    <row r="324" spans="1:53" x14ac:dyDescent="0.4">
      <c r="A324">
        <v>119</v>
      </c>
      <c r="B324" s="13">
        <v>0</v>
      </c>
      <c r="C324" s="14">
        <v>1</v>
      </c>
      <c r="D324" s="17" t="s">
        <v>804</v>
      </c>
      <c r="E324" s="14">
        <v>0</v>
      </c>
      <c r="F324" s="14">
        <v>3</v>
      </c>
      <c r="G324" s="14">
        <v>2</v>
      </c>
      <c r="H324" s="14">
        <v>0</v>
      </c>
      <c r="I324" s="14">
        <f t="shared" si="21"/>
        <v>629</v>
      </c>
      <c r="J324" s="14">
        <f t="shared" si="22"/>
        <v>624</v>
      </c>
      <c r="K324" s="14">
        <v>52</v>
      </c>
      <c r="L324" s="12">
        <v>4</v>
      </c>
      <c r="M324" s="17" t="str">
        <f t="shared" si="20"/>
        <v xml:space="preserve">5 </v>
      </c>
      <c r="N324" s="18" t="s">
        <v>805</v>
      </c>
      <c r="O324" s="14">
        <v>5</v>
      </c>
      <c r="P324" s="14">
        <v>1</v>
      </c>
      <c r="Q324" s="14">
        <v>1</v>
      </c>
      <c r="R324" s="14">
        <v>0</v>
      </c>
      <c r="S324" s="14">
        <v>1</v>
      </c>
      <c r="T324" s="14">
        <v>1</v>
      </c>
      <c r="U324" s="14">
        <v>0</v>
      </c>
      <c r="V324" s="19">
        <v>0.80902777777777801</v>
      </c>
      <c r="W324" s="17" t="s">
        <v>806</v>
      </c>
      <c r="X324" s="14">
        <v>1</v>
      </c>
      <c r="Y324" s="20">
        <v>10</v>
      </c>
      <c r="Z324" s="17">
        <v>0</v>
      </c>
      <c r="AA324" s="17">
        <v>1</v>
      </c>
      <c r="AB324" s="17" t="s">
        <v>58</v>
      </c>
      <c r="AC324">
        <v>2</v>
      </c>
      <c r="AD324">
        <v>0</v>
      </c>
      <c r="AE324" s="17"/>
      <c r="AF324" s="17"/>
      <c r="AG324" s="17"/>
      <c r="AH324" s="14">
        <v>0</v>
      </c>
      <c r="AI324" s="14">
        <v>0</v>
      </c>
      <c r="AJ324" s="14">
        <v>0</v>
      </c>
      <c r="AK324" s="17" t="s">
        <v>807</v>
      </c>
      <c r="AL324" s="17" t="s">
        <v>64</v>
      </c>
      <c r="AM324" s="17" t="s">
        <v>64</v>
      </c>
      <c r="AN324" s="17" t="s">
        <v>64</v>
      </c>
      <c r="AO324" s="16">
        <f t="shared" si="23"/>
        <v>1</v>
      </c>
      <c r="AP324">
        <v>1</v>
      </c>
      <c r="AQ324" s="20">
        <v>10</v>
      </c>
      <c r="AR324" s="17" t="s">
        <v>64</v>
      </c>
      <c r="AS324" s="17" t="s">
        <v>1744</v>
      </c>
      <c r="AT324" s="12">
        <v>0</v>
      </c>
      <c r="AU324" s="17"/>
      <c r="AV324" s="17">
        <v>1</v>
      </c>
      <c r="AW324" s="17">
        <v>0</v>
      </c>
      <c r="AX324" s="40"/>
      <c r="AY324" s="16"/>
      <c r="AZ324" s="40"/>
      <c r="BA324" s="20"/>
    </row>
    <row r="325" spans="1:53" x14ac:dyDescent="0.4">
      <c r="A325">
        <v>37</v>
      </c>
      <c r="B325" s="13">
        <v>0</v>
      </c>
      <c r="C325" s="14">
        <v>0</v>
      </c>
      <c r="D325" s="17" t="s">
        <v>804</v>
      </c>
      <c r="E325" s="14">
        <v>0</v>
      </c>
      <c r="F325" s="14">
        <v>0</v>
      </c>
      <c r="G325" s="14">
        <v>1</v>
      </c>
      <c r="H325" s="14">
        <v>3</v>
      </c>
      <c r="I325" s="14">
        <f t="shared" si="21"/>
        <v>853</v>
      </c>
      <c r="J325" s="14">
        <f t="shared" si="22"/>
        <v>852</v>
      </c>
      <c r="K325" s="14">
        <v>71</v>
      </c>
      <c r="L325" s="12">
        <v>6</v>
      </c>
      <c r="M325" s="17" t="str">
        <f t="shared" si="20"/>
        <v xml:space="preserve">1 </v>
      </c>
      <c r="N325" s="18" t="s">
        <v>796</v>
      </c>
      <c r="O325" s="14">
        <v>1</v>
      </c>
      <c r="P325" s="14">
        <v>0</v>
      </c>
      <c r="Q325" s="14">
        <v>1</v>
      </c>
      <c r="R325" s="14">
        <v>0</v>
      </c>
      <c r="S325" s="14">
        <v>0</v>
      </c>
      <c r="T325" s="14">
        <v>1</v>
      </c>
      <c r="U325" s="14">
        <v>0</v>
      </c>
      <c r="V325" s="19">
        <v>0.48125000000000001</v>
      </c>
      <c r="W325" s="17" t="s">
        <v>750</v>
      </c>
      <c r="X325" s="14">
        <v>1</v>
      </c>
      <c r="Y325" s="20">
        <v>5</v>
      </c>
      <c r="Z325" s="17">
        <v>1</v>
      </c>
      <c r="AA325" s="17">
        <v>1</v>
      </c>
      <c r="AB325" s="17" t="s">
        <v>350</v>
      </c>
      <c r="AC325">
        <v>0</v>
      </c>
      <c r="AD325">
        <v>0</v>
      </c>
      <c r="AE325" s="17"/>
      <c r="AF325" s="17"/>
      <c r="AG325" s="17"/>
      <c r="AH325" s="14">
        <v>0</v>
      </c>
      <c r="AI325" s="14">
        <v>0</v>
      </c>
      <c r="AJ325" s="14">
        <v>0</v>
      </c>
      <c r="AK325" s="17" t="s">
        <v>807</v>
      </c>
      <c r="AL325" s="17" t="s">
        <v>64</v>
      </c>
      <c r="AM325" s="17" t="s">
        <v>64</v>
      </c>
      <c r="AN325" s="17" t="s">
        <v>64</v>
      </c>
      <c r="AO325" s="16">
        <f t="shared" si="23"/>
        <v>1</v>
      </c>
      <c r="AP325">
        <v>1</v>
      </c>
      <c r="AQ325" s="20">
        <v>5</v>
      </c>
      <c r="AR325" s="17" t="s">
        <v>64</v>
      </c>
      <c r="AS325" s="17" t="s">
        <v>1744</v>
      </c>
      <c r="AT325" s="12">
        <v>0</v>
      </c>
      <c r="AU325" s="17"/>
      <c r="AV325" s="17">
        <v>1</v>
      </c>
      <c r="AW325" s="17">
        <v>1</v>
      </c>
      <c r="AX325" s="40"/>
      <c r="AY325" s="16"/>
      <c r="AZ325" s="40"/>
      <c r="BA325" s="20"/>
    </row>
    <row r="326" spans="1:53" x14ac:dyDescent="0.4">
      <c r="A326">
        <v>306</v>
      </c>
      <c r="B326" s="13">
        <v>0</v>
      </c>
      <c r="C326" s="14">
        <v>1</v>
      </c>
      <c r="D326" s="17" t="s">
        <v>808</v>
      </c>
      <c r="E326" s="14">
        <v>0</v>
      </c>
      <c r="F326" s="14">
        <v>3</v>
      </c>
      <c r="G326" s="14">
        <v>4</v>
      </c>
      <c r="H326" s="14">
        <v>2</v>
      </c>
      <c r="I326" s="14">
        <f t="shared" si="21"/>
        <v>605</v>
      </c>
      <c r="J326" s="14">
        <f t="shared" si="22"/>
        <v>600</v>
      </c>
      <c r="K326" s="14">
        <v>50</v>
      </c>
      <c r="L326" s="12">
        <v>4</v>
      </c>
      <c r="M326" s="17" t="str">
        <f t="shared" si="20"/>
        <v xml:space="preserve">5 </v>
      </c>
      <c r="N326" s="18" t="s">
        <v>227</v>
      </c>
      <c r="O326" s="14">
        <v>5</v>
      </c>
      <c r="P326" s="14">
        <v>1</v>
      </c>
      <c r="Q326" s="14">
        <v>0</v>
      </c>
      <c r="R326" s="14">
        <v>0</v>
      </c>
      <c r="S326" s="14">
        <v>1</v>
      </c>
      <c r="T326" s="14">
        <v>1</v>
      </c>
      <c r="U326" s="14">
        <v>0</v>
      </c>
      <c r="V326" s="19">
        <v>0.70972222222222203</v>
      </c>
      <c r="W326" s="17" t="s">
        <v>774</v>
      </c>
      <c r="X326" s="14">
        <v>1</v>
      </c>
      <c r="Y326" s="20">
        <v>41</v>
      </c>
      <c r="Z326" s="17">
        <v>0</v>
      </c>
      <c r="AA326" s="17">
        <v>0</v>
      </c>
      <c r="AB326" s="17" t="s">
        <v>809</v>
      </c>
      <c r="AC326">
        <v>3</v>
      </c>
      <c r="AD326">
        <v>1</v>
      </c>
      <c r="AE326" s="17">
        <v>0</v>
      </c>
      <c r="AF326" s="17">
        <v>1</v>
      </c>
      <c r="AG326" s="17"/>
      <c r="AH326" s="14">
        <v>1</v>
      </c>
      <c r="AI326" s="14">
        <v>0</v>
      </c>
      <c r="AJ326" s="14">
        <v>1</v>
      </c>
      <c r="AK326" s="17" t="s">
        <v>807</v>
      </c>
      <c r="AL326" s="17" t="s">
        <v>807</v>
      </c>
      <c r="AM326" s="17" t="s">
        <v>810</v>
      </c>
      <c r="AN326" s="17" t="s">
        <v>806</v>
      </c>
      <c r="AO326" s="16">
        <f t="shared" si="23"/>
        <v>2</v>
      </c>
      <c r="AP326">
        <v>1</v>
      </c>
      <c r="AQ326" s="20">
        <v>41</v>
      </c>
      <c r="AR326" s="17" t="s">
        <v>806</v>
      </c>
      <c r="AS326" s="17" t="s">
        <v>772</v>
      </c>
      <c r="AT326" s="12">
        <v>0</v>
      </c>
      <c r="AU326" s="17"/>
      <c r="AV326" s="17">
        <v>0</v>
      </c>
      <c r="AW326" s="17">
        <v>0</v>
      </c>
      <c r="AX326" s="40"/>
      <c r="AY326" s="16"/>
      <c r="AZ326" s="40"/>
      <c r="BA326" s="20"/>
    </row>
    <row r="327" spans="1:53" x14ac:dyDescent="0.4">
      <c r="A327">
        <v>109</v>
      </c>
      <c r="B327" s="13">
        <v>0</v>
      </c>
      <c r="C327" s="14">
        <v>0</v>
      </c>
      <c r="D327" s="17" t="s">
        <v>807</v>
      </c>
      <c r="E327" s="14">
        <v>1</v>
      </c>
      <c r="F327" s="14">
        <v>4</v>
      </c>
      <c r="G327" s="14">
        <v>5</v>
      </c>
      <c r="H327" s="14">
        <v>0</v>
      </c>
      <c r="I327" s="14">
        <f t="shared" si="21"/>
        <v>368</v>
      </c>
      <c r="J327" s="14">
        <f t="shared" si="22"/>
        <v>360</v>
      </c>
      <c r="K327" s="14">
        <v>30</v>
      </c>
      <c r="L327" s="12">
        <v>2</v>
      </c>
      <c r="M327" s="17" t="str">
        <f t="shared" si="20"/>
        <v xml:space="preserve">8 </v>
      </c>
      <c r="N327" s="18" t="s">
        <v>92</v>
      </c>
      <c r="O327" s="14">
        <v>0</v>
      </c>
      <c r="P327" s="14">
        <v>1</v>
      </c>
      <c r="Q327" s="14">
        <v>1</v>
      </c>
      <c r="R327" s="14">
        <v>0</v>
      </c>
      <c r="S327" s="14">
        <v>0</v>
      </c>
      <c r="T327" s="14">
        <v>0</v>
      </c>
      <c r="U327" s="14">
        <v>0</v>
      </c>
      <c r="V327" s="19">
        <v>0.51458333333333295</v>
      </c>
      <c r="W327" s="17" t="s">
        <v>811</v>
      </c>
      <c r="X327" s="14">
        <v>1</v>
      </c>
      <c r="Y327" s="20">
        <v>77</v>
      </c>
      <c r="Z327" s="17">
        <v>1</v>
      </c>
      <c r="AA327" s="17">
        <v>1</v>
      </c>
      <c r="AB327" s="17" t="s">
        <v>510</v>
      </c>
      <c r="AC327">
        <v>2</v>
      </c>
      <c r="AD327">
        <v>0</v>
      </c>
      <c r="AE327" s="17"/>
      <c r="AF327" s="17"/>
      <c r="AG327" s="17"/>
      <c r="AH327" s="14">
        <v>0</v>
      </c>
      <c r="AI327" s="14">
        <v>0</v>
      </c>
      <c r="AJ327" s="14">
        <v>1</v>
      </c>
      <c r="AK327" s="17" t="s">
        <v>760</v>
      </c>
      <c r="AL327" s="17" t="s">
        <v>795</v>
      </c>
      <c r="AM327" s="17" t="s">
        <v>750</v>
      </c>
      <c r="AN327" s="17" t="s">
        <v>812</v>
      </c>
      <c r="AO327" s="16">
        <f t="shared" si="23"/>
        <v>1</v>
      </c>
      <c r="AP327">
        <v>1</v>
      </c>
      <c r="AQ327" s="20">
        <v>77</v>
      </c>
      <c r="AR327" s="17" t="s">
        <v>866</v>
      </c>
      <c r="AS327" s="17" t="s">
        <v>841</v>
      </c>
      <c r="AT327" s="12">
        <v>0</v>
      </c>
      <c r="AU327" s="17"/>
      <c r="AV327" s="17">
        <v>1</v>
      </c>
      <c r="AW327" s="17">
        <v>1</v>
      </c>
      <c r="AX327" s="40"/>
      <c r="AY327" s="16"/>
      <c r="AZ327" s="40"/>
      <c r="BA327" s="20"/>
    </row>
    <row r="328" spans="1:53" x14ac:dyDescent="0.4">
      <c r="A328">
        <v>624</v>
      </c>
      <c r="B328" s="13">
        <v>0</v>
      </c>
      <c r="C328" s="14">
        <v>1</v>
      </c>
      <c r="D328" s="17" t="s">
        <v>750</v>
      </c>
      <c r="E328" s="14">
        <v>1</v>
      </c>
      <c r="F328" s="14">
        <v>1</v>
      </c>
      <c r="G328" s="14">
        <v>1</v>
      </c>
      <c r="H328" s="14">
        <v>4</v>
      </c>
      <c r="I328" s="14">
        <f t="shared" si="21"/>
        <v>392</v>
      </c>
      <c r="J328" s="14">
        <f t="shared" si="22"/>
        <v>384</v>
      </c>
      <c r="K328" s="14">
        <v>32</v>
      </c>
      <c r="L328" s="12">
        <v>2</v>
      </c>
      <c r="M328" s="17" t="str">
        <f t="shared" si="20"/>
        <v xml:space="preserve">8 </v>
      </c>
      <c r="N328" s="18" t="s">
        <v>699</v>
      </c>
      <c r="O328" s="14">
        <v>5</v>
      </c>
      <c r="P328" s="14">
        <v>1</v>
      </c>
      <c r="Q328" s="14">
        <v>0</v>
      </c>
      <c r="R328" s="14">
        <v>0</v>
      </c>
      <c r="S328" s="14">
        <v>1</v>
      </c>
      <c r="T328" s="14">
        <v>1</v>
      </c>
      <c r="U328" s="14">
        <v>1</v>
      </c>
      <c r="V328" s="19">
        <v>0.131944444444444</v>
      </c>
      <c r="W328" s="17" t="s">
        <v>803</v>
      </c>
      <c r="X328" s="14">
        <v>1</v>
      </c>
      <c r="Y328" s="20">
        <v>4</v>
      </c>
      <c r="Z328" s="17">
        <v>0</v>
      </c>
      <c r="AA328" s="17">
        <v>1</v>
      </c>
      <c r="AB328" s="17" t="s">
        <v>148</v>
      </c>
      <c r="AC328">
        <v>1</v>
      </c>
      <c r="AD328">
        <v>1</v>
      </c>
      <c r="AE328" s="17">
        <v>5</v>
      </c>
      <c r="AF328" s="17"/>
      <c r="AG328" s="17"/>
      <c r="AH328" s="14">
        <v>1</v>
      </c>
      <c r="AI328" s="14">
        <v>0</v>
      </c>
      <c r="AJ328" s="14">
        <v>0</v>
      </c>
      <c r="AK328" s="17" t="s">
        <v>750</v>
      </c>
      <c r="AL328" s="17" t="s">
        <v>64</v>
      </c>
      <c r="AM328" s="17" t="s">
        <v>64</v>
      </c>
      <c r="AN328" s="17" t="s">
        <v>64</v>
      </c>
      <c r="AO328" s="16">
        <f t="shared" si="23"/>
        <v>0</v>
      </c>
      <c r="AP328">
        <v>0</v>
      </c>
      <c r="AQ328" s="20">
        <v>4</v>
      </c>
      <c r="AR328" s="17" t="s">
        <v>64</v>
      </c>
      <c r="AS328" s="17" t="s">
        <v>1744</v>
      </c>
      <c r="AT328" s="12">
        <v>0</v>
      </c>
      <c r="AU328" s="17"/>
      <c r="AV328" s="17">
        <v>1</v>
      </c>
      <c r="AW328" s="17">
        <v>0</v>
      </c>
      <c r="AX328" s="40"/>
      <c r="AY328" s="16"/>
      <c r="AZ328" s="40"/>
      <c r="BA328" s="20"/>
    </row>
    <row r="329" spans="1:53" x14ac:dyDescent="0.4">
      <c r="A329">
        <v>615</v>
      </c>
      <c r="B329" s="13">
        <v>0</v>
      </c>
      <c r="C329" s="14">
        <v>0</v>
      </c>
      <c r="D329" s="17" t="s">
        <v>810</v>
      </c>
      <c r="E329" s="14">
        <v>1</v>
      </c>
      <c r="F329" s="14">
        <v>1</v>
      </c>
      <c r="G329" s="14">
        <v>1</v>
      </c>
      <c r="H329" s="14">
        <v>1</v>
      </c>
      <c r="I329" s="14">
        <f t="shared" si="21"/>
        <v>430</v>
      </c>
      <c r="J329" s="14">
        <f t="shared" si="22"/>
        <v>420</v>
      </c>
      <c r="K329" s="14">
        <v>35</v>
      </c>
      <c r="L329" s="12">
        <v>2</v>
      </c>
      <c r="M329" s="17" t="str">
        <f t="shared" si="20"/>
        <v>10</v>
      </c>
      <c r="N329" s="18" t="s">
        <v>813</v>
      </c>
      <c r="O329" s="14">
        <v>3</v>
      </c>
      <c r="P329" s="14">
        <v>0</v>
      </c>
      <c r="Q329" s="14">
        <v>1</v>
      </c>
      <c r="R329" s="14">
        <v>0</v>
      </c>
      <c r="S329" s="14">
        <v>0</v>
      </c>
      <c r="T329" s="14">
        <v>1</v>
      </c>
      <c r="U329" s="14">
        <v>0</v>
      </c>
      <c r="V329" s="19">
        <v>0.61736111111111103</v>
      </c>
      <c r="W329" s="17" t="s">
        <v>814</v>
      </c>
      <c r="X329" s="14">
        <v>1</v>
      </c>
      <c r="Y329" s="20">
        <v>18</v>
      </c>
      <c r="Z329" s="17">
        <v>1</v>
      </c>
      <c r="AA329" s="17">
        <v>0</v>
      </c>
      <c r="AB329" s="17" t="s">
        <v>53</v>
      </c>
      <c r="AC329">
        <v>2</v>
      </c>
      <c r="AD329">
        <v>0</v>
      </c>
      <c r="AE329" s="17"/>
      <c r="AF329" s="17"/>
      <c r="AG329" s="17"/>
      <c r="AH329" s="14">
        <v>1</v>
      </c>
      <c r="AI329" s="14">
        <v>0</v>
      </c>
      <c r="AJ329" s="14">
        <v>0</v>
      </c>
      <c r="AK329" s="17" t="s">
        <v>750</v>
      </c>
      <c r="AL329" s="17" t="s">
        <v>64</v>
      </c>
      <c r="AM329" s="17" t="s">
        <v>64</v>
      </c>
      <c r="AN329" s="17" t="s">
        <v>64</v>
      </c>
      <c r="AO329" s="16">
        <f t="shared" si="23"/>
        <v>1</v>
      </c>
      <c r="AP329">
        <v>1</v>
      </c>
      <c r="AQ329" s="20">
        <v>18</v>
      </c>
      <c r="AR329" s="17" t="s">
        <v>64</v>
      </c>
      <c r="AS329" s="17" t="s">
        <v>1744</v>
      </c>
      <c r="AT329" s="12">
        <v>0</v>
      </c>
      <c r="AU329" s="17"/>
      <c r="AV329" s="17">
        <v>0</v>
      </c>
      <c r="AW329" s="17">
        <v>1</v>
      </c>
      <c r="AX329" s="40"/>
      <c r="AY329" s="16"/>
      <c r="AZ329" s="40"/>
      <c r="BA329" s="20"/>
    </row>
    <row r="330" spans="1:53" x14ac:dyDescent="0.4">
      <c r="A330">
        <v>538</v>
      </c>
      <c r="B330" s="13">
        <v>0</v>
      </c>
      <c r="C330" s="14">
        <v>0</v>
      </c>
      <c r="D330" s="17" t="s">
        <v>810</v>
      </c>
      <c r="E330" s="14">
        <v>0</v>
      </c>
      <c r="F330" s="14">
        <v>0</v>
      </c>
      <c r="G330" s="14">
        <v>2</v>
      </c>
      <c r="H330" s="14">
        <v>0</v>
      </c>
      <c r="I330" s="14">
        <f t="shared" si="21"/>
        <v>553</v>
      </c>
      <c r="J330" s="14">
        <f t="shared" si="22"/>
        <v>552</v>
      </c>
      <c r="K330" s="14">
        <v>46</v>
      </c>
      <c r="L330" s="12">
        <v>3</v>
      </c>
      <c r="M330" s="17" t="str">
        <f t="shared" si="20"/>
        <v xml:space="preserve">1 </v>
      </c>
      <c r="N330" s="18" t="s">
        <v>147</v>
      </c>
      <c r="O330" s="14">
        <v>4</v>
      </c>
      <c r="P330" s="14">
        <v>1</v>
      </c>
      <c r="Q330" s="14">
        <v>0</v>
      </c>
      <c r="R330" s="14">
        <v>0</v>
      </c>
      <c r="S330" s="14">
        <v>1</v>
      </c>
      <c r="T330" s="14">
        <v>1</v>
      </c>
      <c r="U330" s="14">
        <v>1</v>
      </c>
      <c r="V330" s="19">
        <v>0.95138888888888895</v>
      </c>
      <c r="W330" s="17" t="s">
        <v>772</v>
      </c>
      <c r="X330" s="14">
        <v>1</v>
      </c>
      <c r="Y330" s="20">
        <v>8</v>
      </c>
      <c r="Z330" s="17">
        <v>0</v>
      </c>
      <c r="AA330" s="17">
        <v>1</v>
      </c>
      <c r="AB330" s="17" t="s">
        <v>148</v>
      </c>
      <c r="AC330">
        <v>1</v>
      </c>
      <c r="AD330">
        <v>0</v>
      </c>
      <c r="AE330" s="17"/>
      <c r="AF330" s="17"/>
      <c r="AG330" s="17"/>
      <c r="AH330" s="14">
        <v>1</v>
      </c>
      <c r="AI330" s="14">
        <v>0</v>
      </c>
      <c r="AJ330" s="14">
        <v>0</v>
      </c>
      <c r="AK330" s="17" t="s">
        <v>750</v>
      </c>
      <c r="AL330" s="17" t="s">
        <v>64</v>
      </c>
      <c r="AM330" s="17" t="s">
        <v>64</v>
      </c>
      <c r="AN330" s="17" t="s">
        <v>64</v>
      </c>
      <c r="AO330" s="16">
        <f t="shared" si="23"/>
        <v>1</v>
      </c>
      <c r="AP330">
        <v>1</v>
      </c>
      <c r="AQ330" s="20">
        <v>8</v>
      </c>
      <c r="AR330" s="17" t="s">
        <v>64</v>
      </c>
      <c r="AS330" s="17" t="s">
        <v>1744</v>
      </c>
      <c r="AT330" s="12">
        <v>0</v>
      </c>
      <c r="AU330" s="17"/>
      <c r="AV330" s="17">
        <v>1</v>
      </c>
      <c r="AW330" s="17">
        <v>0</v>
      </c>
      <c r="AX330" s="40"/>
      <c r="AY330" s="16"/>
      <c r="AZ330" s="40"/>
      <c r="BA330" s="20"/>
    </row>
    <row r="331" spans="1:53" x14ac:dyDescent="0.4">
      <c r="A331">
        <v>480</v>
      </c>
      <c r="B331" s="13">
        <v>0</v>
      </c>
      <c r="C331" s="14">
        <v>0</v>
      </c>
      <c r="D331" s="17" t="s">
        <v>750</v>
      </c>
      <c r="E331" s="14">
        <v>0</v>
      </c>
      <c r="F331" s="14">
        <v>0</v>
      </c>
      <c r="G331" s="14">
        <v>0</v>
      </c>
      <c r="H331" s="14">
        <v>4</v>
      </c>
      <c r="I331" s="14">
        <f t="shared" si="21"/>
        <v>547</v>
      </c>
      <c r="J331" s="14">
        <f t="shared" si="22"/>
        <v>540</v>
      </c>
      <c r="K331" s="14">
        <v>45</v>
      </c>
      <c r="L331" s="12">
        <v>3</v>
      </c>
      <c r="M331" s="17" t="str">
        <f t="shared" si="20"/>
        <v xml:space="preserve">7 </v>
      </c>
      <c r="N331" s="18" t="s">
        <v>815</v>
      </c>
      <c r="O331" s="14">
        <v>5</v>
      </c>
      <c r="P331" s="14">
        <v>1</v>
      </c>
      <c r="Q331" s="14">
        <v>1</v>
      </c>
      <c r="R331" s="14">
        <v>0</v>
      </c>
      <c r="S331" s="14">
        <v>1</v>
      </c>
      <c r="T331" s="14">
        <v>1</v>
      </c>
      <c r="U331" s="14">
        <v>0</v>
      </c>
      <c r="V331" s="19">
        <v>0.561805555555556</v>
      </c>
      <c r="W331" s="17" t="s">
        <v>816</v>
      </c>
      <c r="X331" s="14">
        <v>0</v>
      </c>
      <c r="Y331" s="20">
        <v>11</v>
      </c>
      <c r="Z331" s="17">
        <v>0</v>
      </c>
      <c r="AA331" s="17">
        <v>1</v>
      </c>
      <c r="AB331" s="17" t="s">
        <v>152</v>
      </c>
      <c r="AC331">
        <v>2</v>
      </c>
      <c r="AD331">
        <v>1</v>
      </c>
      <c r="AE331" s="17">
        <v>6</v>
      </c>
      <c r="AF331" s="17">
        <v>1</v>
      </c>
      <c r="AG331" s="17"/>
      <c r="AH331" s="14">
        <v>1</v>
      </c>
      <c r="AI331" s="14">
        <v>0</v>
      </c>
      <c r="AJ331" s="14">
        <v>0</v>
      </c>
      <c r="AK331" s="17" t="s">
        <v>784</v>
      </c>
      <c r="AL331" s="17" t="s">
        <v>64</v>
      </c>
      <c r="AM331" s="17" t="s">
        <v>64</v>
      </c>
      <c r="AN331" s="17" t="s">
        <v>64</v>
      </c>
      <c r="AO331" s="16">
        <f t="shared" si="23"/>
        <v>3</v>
      </c>
      <c r="AP331">
        <v>2</v>
      </c>
      <c r="AQ331" s="20">
        <v>11</v>
      </c>
      <c r="AR331" s="17" t="s">
        <v>64</v>
      </c>
      <c r="AS331" s="17" t="s">
        <v>1744</v>
      </c>
      <c r="AT331" s="12">
        <v>0</v>
      </c>
      <c r="AU331" s="17"/>
      <c r="AV331" s="17">
        <v>1</v>
      </c>
      <c r="AW331" s="17">
        <v>0</v>
      </c>
      <c r="AX331" s="40"/>
      <c r="AY331" s="16"/>
      <c r="AZ331" s="40"/>
      <c r="BA331" s="20"/>
    </row>
    <row r="332" spans="1:53" x14ac:dyDescent="0.4">
      <c r="A332">
        <v>91</v>
      </c>
      <c r="B332" s="13">
        <v>0</v>
      </c>
      <c r="C332" s="14">
        <v>1</v>
      </c>
      <c r="D332" s="17" t="s">
        <v>784</v>
      </c>
      <c r="E332" s="14">
        <v>1</v>
      </c>
      <c r="F332" s="14">
        <v>0</v>
      </c>
      <c r="G332" s="14">
        <v>2</v>
      </c>
      <c r="H332" s="14">
        <v>4</v>
      </c>
      <c r="I332" s="14">
        <f t="shared" si="21"/>
        <v>266</v>
      </c>
      <c r="J332" s="14">
        <f t="shared" si="22"/>
        <v>264</v>
      </c>
      <c r="K332" s="14">
        <v>22</v>
      </c>
      <c r="L332" s="12">
        <v>1</v>
      </c>
      <c r="M332" s="17" t="str">
        <f t="shared" si="20"/>
        <v xml:space="preserve">2 </v>
      </c>
      <c r="N332" s="18" t="s">
        <v>740</v>
      </c>
      <c r="O332" s="14">
        <v>0</v>
      </c>
      <c r="P332" s="14">
        <v>0</v>
      </c>
      <c r="Q332" s="14">
        <v>1</v>
      </c>
      <c r="R332" s="14">
        <v>0</v>
      </c>
      <c r="S332" s="14">
        <v>0</v>
      </c>
      <c r="T332" s="14">
        <v>1</v>
      </c>
      <c r="U332" s="14">
        <v>0</v>
      </c>
      <c r="V332" s="19">
        <v>0.56944444444444398</v>
      </c>
      <c r="W332" s="17" t="s">
        <v>817</v>
      </c>
      <c r="X332" s="14">
        <v>1</v>
      </c>
      <c r="Y332" s="20">
        <v>31</v>
      </c>
      <c r="Z332" s="17">
        <v>0</v>
      </c>
      <c r="AA332" s="17">
        <v>0</v>
      </c>
      <c r="AB332" s="17" t="s">
        <v>53</v>
      </c>
      <c r="AC332">
        <v>2</v>
      </c>
      <c r="AD332">
        <v>1</v>
      </c>
      <c r="AE332" s="17">
        <v>1</v>
      </c>
      <c r="AF332" s="17"/>
      <c r="AG332" s="17"/>
      <c r="AH332" s="14">
        <v>0</v>
      </c>
      <c r="AI332" s="14">
        <v>1</v>
      </c>
      <c r="AJ332" s="14">
        <v>1</v>
      </c>
      <c r="AK332" s="17" t="s">
        <v>803</v>
      </c>
      <c r="AL332" s="17" t="s">
        <v>806</v>
      </c>
      <c r="AM332" s="17" t="s">
        <v>719</v>
      </c>
      <c r="AN332" s="17" t="s">
        <v>818</v>
      </c>
      <c r="AO332" s="16">
        <f t="shared" si="23"/>
        <v>1</v>
      </c>
      <c r="AP332">
        <v>1</v>
      </c>
      <c r="AQ332" s="20">
        <v>31</v>
      </c>
      <c r="AR332" s="17" t="s">
        <v>818</v>
      </c>
      <c r="AS332" s="17" t="s">
        <v>801</v>
      </c>
      <c r="AT332" s="12">
        <v>0</v>
      </c>
      <c r="AU332" s="17"/>
      <c r="AV332" s="17">
        <v>0</v>
      </c>
      <c r="AW332" s="17">
        <v>0</v>
      </c>
      <c r="AX332" s="40"/>
      <c r="AY332" s="16"/>
      <c r="AZ332" s="40"/>
      <c r="BA332" s="20"/>
    </row>
    <row r="333" spans="1:53" x14ac:dyDescent="0.4">
      <c r="A333">
        <v>372</v>
      </c>
      <c r="B333" s="13">
        <v>0</v>
      </c>
      <c r="C333" s="14">
        <v>1</v>
      </c>
      <c r="D333" s="17" t="s">
        <v>719</v>
      </c>
      <c r="E333" s="14">
        <v>1</v>
      </c>
      <c r="F333" s="14">
        <v>3</v>
      </c>
      <c r="G333" s="14">
        <v>1</v>
      </c>
      <c r="H333" s="14">
        <v>4</v>
      </c>
      <c r="I333" s="14">
        <f t="shared" si="21"/>
        <v>894</v>
      </c>
      <c r="J333" s="14">
        <f t="shared" si="22"/>
        <v>888</v>
      </c>
      <c r="K333" s="14">
        <v>74</v>
      </c>
      <c r="L333" s="12">
        <v>6</v>
      </c>
      <c r="M333" s="17" t="str">
        <f t="shared" si="20"/>
        <v xml:space="preserve">6 </v>
      </c>
      <c r="N333" s="18" t="s">
        <v>819</v>
      </c>
      <c r="O333" s="14">
        <v>1</v>
      </c>
      <c r="P333" s="14">
        <v>1</v>
      </c>
      <c r="Q333" s="14">
        <v>0</v>
      </c>
      <c r="R333" s="14">
        <v>1</v>
      </c>
      <c r="S333" s="14">
        <v>0</v>
      </c>
      <c r="T333" s="14">
        <v>1</v>
      </c>
      <c r="U333" s="14">
        <v>1</v>
      </c>
      <c r="V333" s="19">
        <v>2.1527777777777798E-2</v>
      </c>
      <c r="W333" s="17" t="s">
        <v>717</v>
      </c>
      <c r="X333" s="14">
        <v>1</v>
      </c>
      <c r="Y333" s="20">
        <v>11</v>
      </c>
      <c r="Z333" s="17">
        <v>0</v>
      </c>
      <c r="AA333" s="17">
        <v>0</v>
      </c>
      <c r="AB333" s="17" t="s">
        <v>123</v>
      </c>
      <c r="AC333">
        <v>0</v>
      </c>
      <c r="AD333">
        <v>0</v>
      </c>
      <c r="AE333" s="17"/>
      <c r="AF333" s="17"/>
      <c r="AG333" s="17"/>
      <c r="AH333" s="14">
        <v>1</v>
      </c>
      <c r="AI333" s="14">
        <v>0</v>
      </c>
      <c r="AJ333" s="14">
        <v>0</v>
      </c>
      <c r="AK333" s="17" t="s">
        <v>719</v>
      </c>
      <c r="AL333" s="17" t="s">
        <v>64</v>
      </c>
      <c r="AM333" s="17" t="s">
        <v>64</v>
      </c>
      <c r="AN333" s="17" t="s">
        <v>64</v>
      </c>
      <c r="AO333" s="16">
        <f t="shared" si="23"/>
        <v>0</v>
      </c>
      <c r="AP333">
        <v>0</v>
      </c>
      <c r="AQ333" s="20">
        <v>11</v>
      </c>
      <c r="AR333" s="17" t="s">
        <v>64</v>
      </c>
      <c r="AS333" s="17" t="s">
        <v>1744</v>
      </c>
      <c r="AT333" s="12">
        <v>0</v>
      </c>
      <c r="AU333" s="17"/>
      <c r="AV333" s="17">
        <v>0</v>
      </c>
      <c r="AW333" s="17">
        <v>0</v>
      </c>
      <c r="AX333" s="40"/>
      <c r="AY333" s="16"/>
      <c r="AZ333" s="40"/>
      <c r="BA333" s="20"/>
    </row>
    <row r="334" spans="1:53" x14ac:dyDescent="0.4">
      <c r="A334">
        <v>29</v>
      </c>
      <c r="B334" s="13">
        <v>0</v>
      </c>
      <c r="C334" s="14">
        <v>0</v>
      </c>
      <c r="D334" s="17" t="s">
        <v>719</v>
      </c>
      <c r="E334" s="14">
        <v>0</v>
      </c>
      <c r="F334" s="14">
        <v>3</v>
      </c>
      <c r="G334" s="14">
        <v>3</v>
      </c>
      <c r="H334" s="14">
        <v>1</v>
      </c>
      <c r="I334" s="14">
        <f t="shared" si="21"/>
        <v>773</v>
      </c>
      <c r="J334" s="14">
        <f t="shared" si="22"/>
        <v>768</v>
      </c>
      <c r="K334" s="14">
        <v>64</v>
      </c>
      <c r="L334" s="12">
        <v>5</v>
      </c>
      <c r="M334" s="17" t="str">
        <f t="shared" si="20"/>
        <v xml:space="preserve">5 </v>
      </c>
      <c r="N334" s="18" t="s">
        <v>820</v>
      </c>
      <c r="O334" s="14">
        <v>1</v>
      </c>
      <c r="P334" s="14">
        <v>0</v>
      </c>
      <c r="Q334" s="14">
        <v>1</v>
      </c>
      <c r="R334" s="14">
        <v>0</v>
      </c>
      <c r="S334" s="14">
        <v>0</v>
      </c>
      <c r="T334" s="14">
        <v>0</v>
      </c>
      <c r="U334" s="14">
        <v>0</v>
      </c>
      <c r="V334" s="19">
        <v>0.59513888888888899</v>
      </c>
      <c r="W334" s="17" t="s">
        <v>717</v>
      </c>
      <c r="X334" s="14">
        <v>1</v>
      </c>
      <c r="Y334" s="20">
        <v>11</v>
      </c>
      <c r="Z334" s="17">
        <v>0</v>
      </c>
      <c r="AA334" s="17">
        <v>0</v>
      </c>
      <c r="AB334" s="17" t="s">
        <v>115</v>
      </c>
      <c r="AC334">
        <v>3</v>
      </c>
      <c r="AD334">
        <v>0</v>
      </c>
      <c r="AE334" s="17"/>
      <c r="AF334" s="17"/>
      <c r="AG334" s="17"/>
      <c r="AH334" s="14">
        <v>0</v>
      </c>
      <c r="AI334" s="14">
        <v>0</v>
      </c>
      <c r="AJ334" s="14">
        <v>1</v>
      </c>
      <c r="AK334" s="17" t="s">
        <v>816</v>
      </c>
      <c r="AL334" s="17" t="s">
        <v>816</v>
      </c>
      <c r="AM334" s="17" t="s">
        <v>798</v>
      </c>
      <c r="AN334" s="17" t="s">
        <v>766</v>
      </c>
      <c r="AO334" s="16">
        <f t="shared" si="23"/>
        <v>1</v>
      </c>
      <c r="AP334">
        <v>1</v>
      </c>
      <c r="AQ334" s="20">
        <v>11</v>
      </c>
      <c r="AR334" s="17" t="s">
        <v>766</v>
      </c>
      <c r="AS334" s="17" t="s">
        <v>827</v>
      </c>
      <c r="AT334" s="12">
        <v>0</v>
      </c>
      <c r="AU334" s="17"/>
      <c r="AV334" s="17">
        <v>0</v>
      </c>
      <c r="AW334" s="17">
        <v>0</v>
      </c>
      <c r="AX334" s="40"/>
      <c r="AY334" s="16"/>
      <c r="AZ334" s="40"/>
      <c r="BA334" s="20"/>
    </row>
    <row r="335" spans="1:53" x14ac:dyDescent="0.4">
      <c r="A335">
        <v>509</v>
      </c>
      <c r="B335" s="13">
        <v>0</v>
      </c>
      <c r="C335" s="14">
        <v>1</v>
      </c>
      <c r="D335" s="17" t="s">
        <v>816</v>
      </c>
      <c r="E335" s="14">
        <v>0</v>
      </c>
      <c r="F335" s="14">
        <v>3</v>
      </c>
      <c r="G335" s="14">
        <v>5</v>
      </c>
      <c r="H335" s="14">
        <v>1</v>
      </c>
      <c r="I335" s="14">
        <f t="shared" si="21"/>
        <v>652</v>
      </c>
      <c r="J335" s="14">
        <f t="shared" si="22"/>
        <v>648</v>
      </c>
      <c r="K335" s="14">
        <v>54</v>
      </c>
      <c r="L335" s="12">
        <v>4</v>
      </c>
      <c r="M335" s="17" t="str">
        <f t="shared" si="20"/>
        <v xml:space="preserve">4 </v>
      </c>
      <c r="N335" s="18" t="s">
        <v>821</v>
      </c>
      <c r="O335" s="14">
        <v>3</v>
      </c>
      <c r="P335" s="14">
        <v>0</v>
      </c>
      <c r="Q335" s="14">
        <v>1</v>
      </c>
      <c r="R335" s="14">
        <v>0</v>
      </c>
      <c r="S335" s="14">
        <v>0</v>
      </c>
      <c r="T335" s="14">
        <v>1</v>
      </c>
      <c r="U335" s="14">
        <v>1</v>
      </c>
      <c r="V335" s="19">
        <v>0.22152777777777799</v>
      </c>
      <c r="W335" s="17" t="s">
        <v>822</v>
      </c>
      <c r="X335" s="14">
        <v>1</v>
      </c>
      <c r="Y335" s="20">
        <v>13</v>
      </c>
      <c r="Z335" s="17">
        <v>1</v>
      </c>
      <c r="AA335" s="17">
        <v>0</v>
      </c>
      <c r="AB335" s="17" t="s">
        <v>209</v>
      </c>
      <c r="AC335">
        <v>2</v>
      </c>
      <c r="AD335">
        <v>1</v>
      </c>
      <c r="AE335" s="17">
        <v>2</v>
      </c>
      <c r="AF335" s="17"/>
      <c r="AG335" s="17"/>
      <c r="AH335" s="14">
        <v>0</v>
      </c>
      <c r="AI335" s="14">
        <v>0</v>
      </c>
      <c r="AJ335" s="14">
        <v>0</v>
      </c>
      <c r="AK335" s="17" t="s">
        <v>816</v>
      </c>
      <c r="AL335" s="17" t="s">
        <v>64</v>
      </c>
      <c r="AM335" s="17" t="s">
        <v>64</v>
      </c>
      <c r="AN335" s="17" t="s">
        <v>64</v>
      </c>
      <c r="AO335" s="16">
        <f t="shared" si="23"/>
        <v>0</v>
      </c>
      <c r="AP335">
        <v>0</v>
      </c>
      <c r="AQ335" s="20">
        <v>13</v>
      </c>
      <c r="AR335" s="17" t="s">
        <v>64</v>
      </c>
      <c r="AS335" s="17" t="s">
        <v>1744</v>
      </c>
      <c r="AT335" s="12">
        <v>0</v>
      </c>
      <c r="AU335" s="17"/>
      <c r="AV335" s="17">
        <v>0</v>
      </c>
      <c r="AW335" s="17">
        <v>1</v>
      </c>
      <c r="AX335" s="40"/>
      <c r="AY335" s="16"/>
      <c r="AZ335" s="40"/>
      <c r="BA335" s="20"/>
    </row>
    <row r="336" spans="1:53" x14ac:dyDescent="0.4">
      <c r="A336">
        <v>216</v>
      </c>
      <c r="B336" s="13">
        <v>0</v>
      </c>
      <c r="C336" s="14">
        <v>0</v>
      </c>
      <c r="D336" s="17" t="s">
        <v>719</v>
      </c>
      <c r="E336" s="14">
        <v>1</v>
      </c>
      <c r="F336" s="14">
        <v>1</v>
      </c>
      <c r="G336" s="14">
        <v>6</v>
      </c>
      <c r="H336" s="14">
        <v>4</v>
      </c>
      <c r="I336" s="14">
        <f t="shared" si="21"/>
        <v>379</v>
      </c>
      <c r="J336" s="14">
        <f t="shared" si="22"/>
        <v>372</v>
      </c>
      <c r="K336" s="14">
        <v>31</v>
      </c>
      <c r="L336" s="12">
        <v>2</v>
      </c>
      <c r="M336" s="17" t="str">
        <f t="shared" si="20"/>
        <v xml:space="preserve">7 </v>
      </c>
      <c r="N336" s="18" t="s">
        <v>763</v>
      </c>
      <c r="O336" s="14">
        <v>5</v>
      </c>
      <c r="P336" s="14">
        <v>1</v>
      </c>
      <c r="Q336" s="14">
        <v>0</v>
      </c>
      <c r="R336" s="14">
        <v>0</v>
      </c>
      <c r="S336" s="14">
        <v>1</v>
      </c>
      <c r="T336" s="14">
        <v>1</v>
      </c>
      <c r="U336" s="14">
        <v>1</v>
      </c>
      <c r="V336" s="19">
        <v>0.88958333333333295</v>
      </c>
      <c r="W336" s="17" t="s">
        <v>717</v>
      </c>
      <c r="X336" s="14">
        <v>1</v>
      </c>
      <c r="Y336" s="20">
        <v>11</v>
      </c>
      <c r="Z336" s="17">
        <v>0</v>
      </c>
      <c r="AA336" s="17">
        <v>0</v>
      </c>
      <c r="AB336" s="17" t="s">
        <v>148</v>
      </c>
      <c r="AC336">
        <v>1</v>
      </c>
      <c r="AD336">
        <v>1</v>
      </c>
      <c r="AE336" s="17">
        <v>1</v>
      </c>
      <c r="AF336" s="17">
        <v>5</v>
      </c>
      <c r="AG336" s="17">
        <v>6</v>
      </c>
      <c r="AH336" s="14">
        <v>1</v>
      </c>
      <c r="AI336" s="14">
        <v>0</v>
      </c>
      <c r="AJ336" s="14">
        <v>0</v>
      </c>
      <c r="AK336" s="17" t="s">
        <v>816</v>
      </c>
      <c r="AL336" s="17" t="s">
        <v>64</v>
      </c>
      <c r="AM336" s="17" t="s">
        <v>64</v>
      </c>
      <c r="AN336" s="17" t="s">
        <v>64</v>
      </c>
      <c r="AO336" s="16">
        <f t="shared" si="23"/>
        <v>1</v>
      </c>
      <c r="AP336">
        <v>1</v>
      </c>
      <c r="AQ336" s="20">
        <v>11</v>
      </c>
      <c r="AR336" s="17" t="s">
        <v>64</v>
      </c>
      <c r="AS336" s="17" t="s">
        <v>1744</v>
      </c>
      <c r="AT336" s="12">
        <v>0</v>
      </c>
      <c r="AU336" s="17"/>
      <c r="AV336" s="17">
        <v>0</v>
      </c>
      <c r="AW336" s="17">
        <v>0</v>
      </c>
      <c r="AX336" s="40"/>
      <c r="AY336" s="16"/>
      <c r="AZ336" s="40"/>
      <c r="BA336" s="20"/>
    </row>
    <row r="337" spans="1:53" x14ac:dyDescent="0.4">
      <c r="A337">
        <v>646</v>
      </c>
      <c r="B337" s="13">
        <v>0</v>
      </c>
      <c r="C337" s="14">
        <v>0</v>
      </c>
      <c r="D337" s="17" t="s">
        <v>771</v>
      </c>
      <c r="E337" s="14">
        <v>0</v>
      </c>
      <c r="F337" s="14">
        <v>3</v>
      </c>
      <c r="G337" s="14">
        <v>3</v>
      </c>
      <c r="H337" s="14">
        <v>2</v>
      </c>
      <c r="I337" s="14">
        <f t="shared" si="21"/>
        <v>711</v>
      </c>
      <c r="J337" s="14">
        <f t="shared" si="22"/>
        <v>708</v>
      </c>
      <c r="K337" s="14">
        <v>59</v>
      </c>
      <c r="L337" s="12">
        <v>4</v>
      </c>
      <c r="M337" s="17" t="str">
        <f t="shared" si="20"/>
        <v xml:space="preserve">3 </v>
      </c>
      <c r="N337" s="18" t="s">
        <v>823</v>
      </c>
      <c r="O337" s="14">
        <v>1</v>
      </c>
      <c r="P337" s="14">
        <v>0</v>
      </c>
      <c r="Q337" s="14">
        <v>1</v>
      </c>
      <c r="R337" s="14">
        <v>0</v>
      </c>
      <c r="S337" s="14">
        <v>0</v>
      </c>
      <c r="T337" s="14">
        <v>0</v>
      </c>
      <c r="U337" s="14">
        <v>0</v>
      </c>
      <c r="V337" s="19">
        <v>0.81388888888888899</v>
      </c>
      <c r="W337" s="17" t="s">
        <v>824</v>
      </c>
      <c r="X337" s="14">
        <v>1</v>
      </c>
      <c r="Y337" s="20">
        <v>40</v>
      </c>
      <c r="Z337" s="17">
        <v>1</v>
      </c>
      <c r="AA337" s="17">
        <v>0</v>
      </c>
      <c r="AB337" s="17" t="s">
        <v>115</v>
      </c>
      <c r="AC337">
        <v>3</v>
      </c>
      <c r="AD337">
        <v>0</v>
      </c>
      <c r="AE337" s="17"/>
      <c r="AF337" s="17"/>
      <c r="AG337" s="17"/>
      <c r="AH337" s="14">
        <v>0</v>
      </c>
      <c r="AI337" s="14">
        <v>0</v>
      </c>
      <c r="AJ337" s="14">
        <v>0</v>
      </c>
      <c r="AK337" s="17" t="s">
        <v>825</v>
      </c>
      <c r="AL337" s="17" t="s">
        <v>64</v>
      </c>
      <c r="AM337" s="17" t="s">
        <v>64</v>
      </c>
      <c r="AN337" s="17" t="s">
        <v>64</v>
      </c>
      <c r="AO337" s="16">
        <f t="shared" si="23"/>
        <v>1</v>
      </c>
      <c r="AP337">
        <v>1</v>
      </c>
      <c r="AQ337" s="20">
        <v>40</v>
      </c>
      <c r="AR337" s="17" t="s">
        <v>64</v>
      </c>
      <c r="AS337" s="17" t="s">
        <v>1744</v>
      </c>
      <c r="AT337" s="12">
        <v>0</v>
      </c>
      <c r="AU337" s="17"/>
      <c r="AV337" s="17">
        <v>0</v>
      </c>
      <c r="AW337" s="17">
        <v>1</v>
      </c>
      <c r="AX337" s="40"/>
      <c r="AY337" s="16"/>
      <c r="AZ337" s="40"/>
      <c r="BA337" s="20"/>
    </row>
    <row r="338" spans="1:53" x14ac:dyDescent="0.4">
      <c r="A338">
        <v>574</v>
      </c>
      <c r="B338" s="13">
        <v>0</v>
      </c>
      <c r="C338" s="14">
        <v>0</v>
      </c>
      <c r="D338" s="17" t="s">
        <v>798</v>
      </c>
      <c r="E338" s="14">
        <v>1</v>
      </c>
      <c r="F338" s="14">
        <v>0</v>
      </c>
      <c r="G338" s="14">
        <v>5</v>
      </c>
      <c r="H338" s="14">
        <v>2</v>
      </c>
      <c r="I338" s="14">
        <f t="shared" si="21"/>
        <v>534</v>
      </c>
      <c r="J338" s="14">
        <f t="shared" si="22"/>
        <v>528</v>
      </c>
      <c r="K338" s="14">
        <v>44</v>
      </c>
      <c r="L338" s="12">
        <v>3</v>
      </c>
      <c r="M338" s="17" t="str">
        <f t="shared" si="20"/>
        <v xml:space="preserve">6 </v>
      </c>
      <c r="N338" s="18" t="s">
        <v>309</v>
      </c>
      <c r="O338" s="14">
        <v>5</v>
      </c>
      <c r="P338" s="14">
        <v>1</v>
      </c>
      <c r="Q338" s="14">
        <v>1</v>
      </c>
      <c r="R338" s="14">
        <v>0</v>
      </c>
      <c r="S338" s="14">
        <v>0</v>
      </c>
      <c r="T338" s="14">
        <v>0</v>
      </c>
      <c r="U338" s="14">
        <v>0</v>
      </c>
      <c r="V338" s="19">
        <v>0.49236111111111103</v>
      </c>
      <c r="W338" s="17" t="s">
        <v>826</v>
      </c>
      <c r="X338" s="14">
        <v>1</v>
      </c>
      <c r="Y338" s="20">
        <v>70</v>
      </c>
      <c r="Z338" s="17">
        <v>1</v>
      </c>
      <c r="AA338" s="17">
        <v>0</v>
      </c>
      <c r="AB338" s="17" t="s">
        <v>128</v>
      </c>
      <c r="AC338">
        <v>2</v>
      </c>
      <c r="AD338">
        <v>0</v>
      </c>
      <c r="AE338" s="17"/>
      <c r="AF338" s="17"/>
      <c r="AG338" s="17"/>
      <c r="AH338" s="14">
        <v>0</v>
      </c>
      <c r="AI338" s="14">
        <v>0</v>
      </c>
      <c r="AJ338" s="14">
        <v>1</v>
      </c>
      <c r="AK338" s="17" t="s">
        <v>814</v>
      </c>
      <c r="AL338" s="17" t="s">
        <v>766</v>
      </c>
      <c r="AM338" s="17" t="s">
        <v>827</v>
      </c>
      <c r="AN338" s="17" t="s">
        <v>828</v>
      </c>
      <c r="AO338" s="16">
        <f t="shared" si="23"/>
        <v>3</v>
      </c>
      <c r="AP338">
        <v>2</v>
      </c>
      <c r="AQ338" s="20">
        <v>70</v>
      </c>
      <c r="AR338" s="17" t="s">
        <v>828</v>
      </c>
      <c r="AS338" s="17" t="s">
        <v>880</v>
      </c>
      <c r="AT338" s="12">
        <v>0</v>
      </c>
      <c r="AU338" s="17"/>
      <c r="AV338" s="17">
        <v>0</v>
      </c>
      <c r="AW338" s="17">
        <v>1</v>
      </c>
      <c r="AX338" s="40"/>
      <c r="AY338" s="16"/>
      <c r="AZ338" s="40"/>
      <c r="BA338" s="20"/>
    </row>
    <row r="339" spans="1:53" x14ac:dyDescent="0.4">
      <c r="A339">
        <v>557</v>
      </c>
      <c r="B339" s="13">
        <v>0</v>
      </c>
      <c r="C339" s="14">
        <v>1</v>
      </c>
      <c r="D339" s="17" t="s">
        <v>829</v>
      </c>
      <c r="E339" s="14">
        <v>0</v>
      </c>
      <c r="F339" s="14">
        <v>1</v>
      </c>
      <c r="G339" s="14">
        <v>0</v>
      </c>
      <c r="H339" s="14">
        <v>4</v>
      </c>
      <c r="I339" s="14">
        <f t="shared" si="21"/>
        <v>394</v>
      </c>
      <c r="J339" s="14">
        <f t="shared" si="22"/>
        <v>384</v>
      </c>
      <c r="K339" s="14">
        <v>32</v>
      </c>
      <c r="L339" s="12">
        <v>2</v>
      </c>
      <c r="M339" s="17" t="str">
        <f t="shared" si="20"/>
        <v>10</v>
      </c>
      <c r="N339" s="18" t="s">
        <v>291</v>
      </c>
      <c r="O339" s="14">
        <v>1</v>
      </c>
      <c r="P339" s="14">
        <v>1</v>
      </c>
      <c r="Q339" s="14">
        <v>0</v>
      </c>
      <c r="R339" s="14">
        <v>0</v>
      </c>
      <c r="S339" s="14">
        <v>1</v>
      </c>
      <c r="T339" s="14">
        <v>1</v>
      </c>
      <c r="U339" s="14">
        <v>0</v>
      </c>
      <c r="V339" s="19">
        <v>0.68958333333333299</v>
      </c>
      <c r="W339" s="17" t="s">
        <v>827</v>
      </c>
      <c r="X339" s="14">
        <v>1</v>
      </c>
      <c r="Y339" s="20">
        <v>3</v>
      </c>
      <c r="Z339" s="17">
        <v>0</v>
      </c>
      <c r="AA339" s="17">
        <v>1</v>
      </c>
      <c r="AB339" s="17" t="s">
        <v>148</v>
      </c>
      <c r="AC339">
        <v>1</v>
      </c>
      <c r="AD339">
        <v>0</v>
      </c>
      <c r="AE339" s="17"/>
      <c r="AF339" s="17"/>
      <c r="AG339" s="17"/>
      <c r="AH339" s="14">
        <v>1</v>
      </c>
      <c r="AI339" s="14">
        <v>0</v>
      </c>
      <c r="AJ339" s="14">
        <v>0</v>
      </c>
      <c r="AK339" s="17" t="s">
        <v>814</v>
      </c>
      <c r="AL339" s="17" t="s">
        <v>64</v>
      </c>
      <c r="AM339" s="17" t="s">
        <v>64</v>
      </c>
      <c r="AN339" s="17" t="s">
        <v>64</v>
      </c>
      <c r="AO339" s="16">
        <f t="shared" si="23"/>
        <v>1</v>
      </c>
      <c r="AP339">
        <v>1</v>
      </c>
      <c r="AQ339" s="20">
        <v>3</v>
      </c>
      <c r="AR339" s="17" t="s">
        <v>64</v>
      </c>
      <c r="AS339" s="17" t="s">
        <v>1744</v>
      </c>
      <c r="AT339" s="12">
        <v>0</v>
      </c>
      <c r="AU339" s="17"/>
      <c r="AV339" s="17">
        <v>1</v>
      </c>
      <c r="AW339" s="17">
        <v>0</v>
      </c>
      <c r="AX339" s="40"/>
      <c r="AY339" s="16"/>
      <c r="AZ339" s="40"/>
      <c r="BA339" s="20"/>
    </row>
    <row r="340" spans="1:53" x14ac:dyDescent="0.4">
      <c r="A340">
        <v>568</v>
      </c>
      <c r="B340" s="13">
        <v>0</v>
      </c>
      <c r="C340" s="14">
        <v>0</v>
      </c>
      <c r="D340" s="17" t="s">
        <v>827</v>
      </c>
      <c r="E340" s="14">
        <v>0</v>
      </c>
      <c r="F340" s="14">
        <v>1</v>
      </c>
      <c r="G340" s="14">
        <v>3</v>
      </c>
      <c r="H340" s="14">
        <v>0</v>
      </c>
      <c r="I340" s="14">
        <f t="shared" si="21"/>
        <v>356</v>
      </c>
      <c r="J340" s="14">
        <f t="shared" si="22"/>
        <v>348</v>
      </c>
      <c r="K340" s="14">
        <v>29</v>
      </c>
      <c r="L340" s="12">
        <v>1</v>
      </c>
      <c r="M340" s="17" t="str">
        <f t="shared" si="20"/>
        <v xml:space="preserve">8 </v>
      </c>
      <c r="N340" s="18" t="s">
        <v>830</v>
      </c>
      <c r="O340" s="14">
        <v>0</v>
      </c>
      <c r="P340" s="14">
        <v>0</v>
      </c>
      <c r="Q340" s="14">
        <v>1</v>
      </c>
      <c r="R340" s="14">
        <v>0</v>
      </c>
      <c r="S340" s="14">
        <v>0</v>
      </c>
      <c r="T340" s="14">
        <v>0</v>
      </c>
      <c r="U340" s="14">
        <v>1</v>
      </c>
      <c r="V340" s="19">
        <v>0.95902777777777803</v>
      </c>
      <c r="W340" s="17" t="s">
        <v>831</v>
      </c>
      <c r="X340" s="14">
        <v>1</v>
      </c>
      <c r="Y340" s="20">
        <v>36</v>
      </c>
      <c r="Z340" s="17">
        <v>1</v>
      </c>
      <c r="AA340" s="17">
        <v>1</v>
      </c>
      <c r="AB340" s="17" t="s">
        <v>115</v>
      </c>
      <c r="AC340">
        <v>3</v>
      </c>
      <c r="AD340">
        <v>0</v>
      </c>
      <c r="AE340" s="17"/>
      <c r="AF340" s="17"/>
      <c r="AG340" s="17"/>
      <c r="AH340" s="14">
        <v>0</v>
      </c>
      <c r="AI340" s="14">
        <v>0</v>
      </c>
      <c r="AJ340" s="14">
        <v>1</v>
      </c>
      <c r="AK340" s="17" t="s">
        <v>832</v>
      </c>
      <c r="AL340" s="17" t="s">
        <v>832</v>
      </c>
      <c r="AM340" s="17" t="s">
        <v>822</v>
      </c>
      <c r="AN340" s="17" t="s">
        <v>833</v>
      </c>
      <c r="AO340" s="16">
        <f t="shared" si="23"/>
        <v>1</v>
      </c>
      <c r="AP340">
        <v>1</v>
      </c>
      <c r="AQ340" s="20">
        <v>36</v>
      </c>
      <c r="AR340" s="17" t="s">
        <v>833</v>
      </c>
      <c r="AS340" s="17" t="s">
        <v>852</v>
      </c>
      <c r="AT340" s="12">
        <v>0</v>
      </c>
      <c r="AU340" s="17"/>
      <c r="AV340" s="17">
        <v>1</v>
      </c>
      <c r="AW340" s="17">
        <v>1</v>
      </c>
      <c r="AX340" s="40"/>
      <c r="AY340" s="16"/>
      <c r="AZ340" s="40"/>
      <c r="BA340" s="20"/>
    </row>
    <row r="341" spans="1:53" x14ac:dyDescent="0.4">
      <c r="A341">
        <v>21</v>
      </c>
      <c r="B341" s="13">
        <v>0</v>
      </c>
      <c r="C341" s="14">
        <v>1</v>
      </c>
      <c r="D341" s="17" t="s">
        <v>717</v>
      </c>
      <c r="E341" s="14">
        <v>1</v>
      </c>
      <c r="F341" s="14">
        <v>0</v>
      </c>
      <c r="G341" s="14">
        <v>6</v>
      </c>
      <c r="H341" s="14">
        <v>4</v>
      </c>
      <c r="I341" s="14">
        <f t="shared" si="21"/>
        <v>554</v>
      </c>
      <c r="J341" s="14">
        <f t="shared" si="22"/>
        <v>552</v>
      </c>
      <c r="K341" s="14">
        <v>46</v>
      </c>
      <c r="L341" s="12">
        <v>3</v>
      </c>
      <c r="M341" s="17" t="str">
        <f t="shared" si="20"/>
        <v xml:space="preserve">2 </v>
      </c>
      <c r="N341" s="18" t="s">
        <v>615</v>
      </c>
      <c r="O341" s="14">
        <v>5</v>
      </c>
      <c r="P341" s="14">
        <v>1</v>
      </c>
      <c r="Q341" s="14">
        <v>0</v>
      </c>
      <c r="R341" s="14">
        <v>1</v>
      </c>
      <c r="S341" s="14">
        <v>1</v>
      </c>
      <c r="T341" s="14">
        <v>1</v>
      </c>
      <c r="U341" s="14">
        <v>1</v>
      </c>
      <c r="V341" s="19">
        <v>6.8750000000000006E-2</v>
      </c>
      <c r="W341" s="17" t="s">
        <v>717</v>
      </c>
      <c r="X341" s="14">
        <v>0</v>
      </c>
      <c r="Y341" s="20">
        <v>0</v>
      </c>
      <c r="Z341" s="17">
        <v>0</v>
      </c>
      <c r="AA341" s="17">
        <v>1</v>
      </c>
      <c r="AB341" s="17" t="s">
        <v>241</v>
      </c>
      <c r="AC341">
        <v>1</v>
      </c>
      <c r="AD341">
        <v>0</v>
      </c>
      <c r="AE341" s="17"/>
      <c r="AF341" s="17"/>
      <c r="AG341" s="17"/>
      <c r="AH341" s="14">
        <v>1</v>
      </c>
      <c r="AI341" s="14">
        <v>0</v>
      </c>
      <c r="AJ341" s="14">
        <v>0</v>
      </c>
      <c r="AK341" s="17" t="s">
        <v>717</v>
      </c>
      <c r="AL341" s="17" t="s">
        <v>64</v>
      </c>
      <c r="AM341" s="17" t="s">
        <v>64</v>
      </c>
      <c r="AN341" s="17" t="s">
        <v>64</v>
      </c>
      <c r="AO341" s="16">
        <f t="shared" si="23"/>
        <v>0</v>
      </c>
      <c r="AP341">
        <v>0</v>
      </c>
      <c r="AQ341" s="20">
        <v>0</v>
      </c>
      <c r="AR341" s="17" t="s">
        <v>64</v>
      </c>
      <c r="AS341" s="17" t="s">
        <v>1744</v>
      </c>
      <c r="AT341" s="12">
        <v>0</v>
      </c>
      <c r="AU341" s="17"/>
      <c r="AV341" s="17">
        <v>1</v>
      </c>
      <c r="AW341" s="17">
        <v>0</v>
      </c>
      <c r="AX341" s="40"/>
      <c r="AY341" s="16"/>
      <c r="AZ341" s="40"/>
      <c r="BA341" s="20"/>
    </row>
    <row r="342" spans="1:53" x14ac:dyDescent="0.4">
      <c r="A342">
        <v>161</v>
      </c>
      <c r="B342" s="13">
        <v>1</v>
      </c>
      <c r="C342" s="14">
        <v>0</v>
      </c>
      <c r="D342" s="17" t="s">
        <v>822</v>
      </c>
      <c r="E342" s="14">
        <v>0</v>
      </c>
      <c r="F342" s="14">
        <v>0</v>
      </c>
      <c r="G342" s="14">
        <v>3</v>
      </c>
      <c r="H342" s="14">
        <v>0</v>
      </c>
      <c r="I342" s="14">
        <f t="shared" si="21"/>
        <v>432</v>
      </c>
      <c r="J342" s="14">
        <f t="shared" si="22"/>
        <v>432</v>
      </c>
      <c r="K342" s="14">
        <v>36</v>
      </c>
      <c r="L342" s="12">
        <v>2</v>
      </c>
      <c r="M342" s="17" t="str">
        <f t="shared" si="20"/>
        <v xml:space="preserve">0 </v>
      </c>
      <c r="N342" s="18" t="s">
        <v>834</v>
      </c>
      <c r="O342" s="14">
        <v>0</v>
      </c>
      <c r="P342" s="14">
        <v>1</v>
      </c>
      <c r="Q342" s="14">
        <v>1</v>
      </c>
      <c r="R342" s="14">
        <v>0</v>
      </c>
      <c r="S342" s="14">
        <v>0</v>
      </c>
      <c r="T342" s="14">
        <v>0</v>
      </c>
      <c r="U342" s="14">
        <v>1</v>
      </c>
      <c r="V342" s="19">
        <v>0.100694444444444</v>
      </c>
      <c r="W342" s="17" t="s">
        <v>835</v>
      </c>
      <c r="X342" s="14">
        <v>1</v>
      </c>
      <c r="Y342" s="20">
        <v>45</v>
      </c>
      <c r="Z342" s="17">
        <v>1</v>
      </c>
      <c r="AA342" s="17">
        <v>0</v>
      </c>
      <c r="AB342" s="17" t="s">
        <v>58</v>
      </c>
      <c r="AC342">
        <v>2</v>
      </c>
      <c r="AD342">
        <v>0</v>
      </c>
      <c r="AE342" s="17"/>
      <c r="AF342" s="17"/>
      <c r="AG342" s="17"/>
      <c r="AH342" s="14">
        <v>0</v>
      </c>
      <c r="AI342" s="14">
        <v>0</v>
      </c>
      <c r="AJ342" s="14">
        <v>0</v>
      </c>
      <c r="AK342" s="17" t="s">
        <v>822</v>
      </c>
      <c r="AL342" s="17" t="s">
        <v>64</v>
      </c>
      <c r="AM342" s="17" t="s">
        <v>64</v>
      </c>
      <c r="AN342" s="17" t="s">
        <v>64</v>
      </c>
      <c r="AO342" s="16">
        <f t="shared" si="23"/>
        <v>0</v>
      </c>
      <c r="AP342">
        <v>0</v>
      </c>
      <c r="AQ342" s="20">
        <v>45</v>
      </c>
      <c r="AR342" s="17" t="s">
        <v>64</v>
      </c>
      <c r="AS342" s="17" t="s">
        <v>1744</v>
      </c>
      <c r="AT342" s="12">
        <v>0</v>
      </c>
      <c r="AU342" s="17"/>
      <c r="AV342" s="17">
        <v>0</v>
      </c>
      <c r="AW342" s="17">
        <v>1</v>
      </c>
      <c r="AX342" s="40"/>
      <c r="AY342" s="16"/>
      <c r="AZ342" s="40"/>
      <c r="BA342" s="20"/>
    </row>
    <row r="343" spans="1:53" x14ac:dyDescent="0.4">
      <c r="A343">
        <v>205</v>
      </c>
      <c r="B343" s="13">
        <v>0</v>
      </c>
      <c r="C343" s="14">
        <v>1</v>
      </c>
      <c r="D343" s="17" t="s">
        <v>822</v>
      </c>
      <c r="E343" s="14">
        <v>1</v>
      </c>
      <c r="F343" s="14">
        <v>1</v>
      </c>
      <c r="G343" s="14">
        <v>1</v>
      </c>
      <c r="H343" s="14">
        <v>4</v>
      </c>
      <c r="I343" s="14">
        <f t="shared" si="21"/>
        <v>411</v>
      </c>
      <c r="J343" s="14">
        <f t="shared" si="22"/>
        <v>408</v>
      </c>
      <c r="K343" s="14">
        <v>34</v>
      </c>
      <c r="L343" s="12">
        <v>2</v>
      </c>
      <c r="M343" s="17" t="str">
        <f t="shared" si="20"/>
        <v xml:space="preserve">3 </v>
      </c>
      <c r="N343" s="18" t="s">
        <v>547</v>
      </c>
      <c r="O343" s="14">
        <v>2</v>
      </c>
      <c r="P343" s="14">
        <v>0</v>
      </c>
      <c r="Q343" s="14">
        <v>0</v>
      </c>
      <c r="R343" s="14">
        <v>1</v>
      </c>
      <c r="S343" s="14">
        <v>0</v>
      </c>
      <c r="T343" s="14">
        <v>1</v>
      </c>
      <c r="U343" s="14">
        <v>1</v>
      </c>
      <c r="V343" s="19">
        <v>0.97638888888888897</v>
      </c>
      <c r="W343" s="17" t="s">
        <v>836</v>
      </c>
      <c r="X343" s="14">
        <v>1</v>
      </c>
      <c r="Y343" s="20">
        <v>7</v>
      </c>
      <c r="Z343" s="17">
        <v>0</v>
      </c>
      <c r="AA343" s="17">
        <v>1</v>
      </c>
      <c r="AB343" s="17" t="s">
        <v>148</v>
      </c>
      <c r="AC343">
        <v>1</v>
      </c>
      <c r="AD343">
        <v>1</v>
      </c>
      <c r="AE343" s="17">
        <v>5</v>
      </c>
      <c r="AF343" s="17"/>
      <c r="AG343" s="17"/>
      <c r="AH343" s="14">
        <v>1</v>
      </c>
      <c r="AI343" s="14">
        <v>0</v>
      </c>
      <c r="AJ343" s="14">
        <v>0</v>
      </c>
      <c r="AK343" s="17" t="s">
        <v>837</v>
      </c>
      <c r="AL343" s="17" t="s">
        <v>64</v>
      </c>
      <c r="AM343" s="17" t="s">
        <v>64</v>
      </c>
      <c r="AN343" s="17" t="s">
        <v>64</v>
      </c>
      <c r="AO343" s="16">
        <f t="shared" si="23"/>
        <v>1</v>
      </c>
      <c r="AP343">
        <v>1</v>
      </c>
      <c r="AQ343" s="20">
        <v>7</v>
      </c>
      <c r="AR343" s="17" t="s">
        <v>64</v>
      </c>
      <c r="AS343" s="17" t="s">
        <v>1744</v>
      </c>
      <c r="AT343" s="12">
        <v>0</v>
      </c>
      <c r="AU343" s="17"/>
      <c r="AV343" s="17">
        <v>1</v>
      </c>
      <c r="AW343" s="17">
        <v>0</v>
      </c>
      <c r="AX343" s="40"/>
      <c r="AY343" s="16"/>
      <c r="AZ343" s="40"/>
      <c r="BA343" s="20"/>
    </row>
    <row r="344" spans="1:53" x14ac:dyDescent="0.4">
      <c r="A344">
        <v>402</v>
      </c>
      <c r="B344" s="13">
        <v>1</v>
      </c>
      <c r="C344" s="14">
        <v>0</v>
      </c>
      <c r="D344" s="17" t="s">
        <v>837</v>
      </c>
      <c r="E344" s="14">
        <v>0</v>
      </c>
      <c r="F344" s="14">
        <v>0</v>
      </c>
      <c r="G344" s="14">
        <v>0</v>
      </c>
      <c r="H344" s="14">
        <v>0</v>
      </c>
      <c r="I344" s="14">
        <f t="shared" si="21"/>
        <v>333</v>
      </c>
      <c r="J344" s="14">
        <f t="shared" si="22"/>
        <v>324</v>
      </c>
      <c r="K344" s="14">
        <v>27</v>
      </c>
      <c r="L344" s="12">
        <v>1</v>
      </c>
      <c r="M344" s="17" t="str">
        <f t="shared" si="20"/>
        <v xml:space="preserve">9 </v>
      </c>
      <c r="N344" s="18" t="s">
        <v>838</v>
      </c>
      <c r="O344" s="14">
        <v>5</v>
      </c>
      <c r="P344" s="14">
        <v>1</v>
      </c>
      <c r="Q344" s="14">
        <v>1</v>
      </c>
      <c r="R344" s="14">
        <v>0</v>
      </c>
      <c r="S344" s="14">
        <v>1</v>
      </c>
      <c r="T344" s="14">
        <v>1</v>
      </c>
      <c r="U344" s="14">
        <v>0</v>
      </c>
      <c r="V344" s="19">
        <v>0.77083333333333304</v>
      </c>
      <c r="W344" s="17" t="s">
        <v>839</v>
      </c>
      <c r="X344" s="14">
        <v>1</v>
      </c>
      <c r="Y344" s="20">
        <v>13</v>
      </c>
      <c r="Z344" s="17">
        <v>1</v>
      </c>
      <c r="AA344" s="17">
        <v>0</v>
      </c>
      <c r="AB344" s="17" t="s">
        <v>252</v>
      </c>
      <c r="AC344">
        <v>5</v>
      </c>
      <c r="AD344">
        <v>1</v>
      </c>
      <c r="AE344" s="17">
        <v>2</v>
      </c>
      <c r="AF344" s="17"/>
      <c r="AG344" s="17"/>
      <c r="AH344" s="14">
        <v>0</v>
      </c>
      <c r="AI344" s="14">
        <v>0</v>
      </c>
      <c r="AJ344" s="14">
        <v>0</v>
      </c>
      <c r="AK344" s="17" t="s">
        <v>840</v>
      </c>
      <c r="AL344" s="17" t="s">
        <v>64</v>
      </c>
      <c r="AM344" s="17" t="s">
        <v>64</v>
      </c>
      <c r="AN344" s="17" t="s">
        <v>64</v>
      </c>
      <c r="AO344" s="16">
        <f t="shared" si="23"/>
        <v>1</v>
      </c>
      <c r="AP344">
        <v>1</v>
      </c>
      <c r="AQ344" s="20">
        <v>13</v>
      </c>
      <c r="AR344" s="17" t="s">
        <v>64</v>
      </c>
      <c r="AS344" s="17" t="s">
        <v>1744</v>
      </c>
      <c r="AT344" s="12">
        <v>0</v>
      </c>
      <c r="AU344" s="17"/>
      <c r="AV344" s="17">
        <v>0</v>
      </c>
      <c r="AW344" s="17">
        <v>1</v>
      </c>
      <c r="AX344" s="40"/>
      <c r="AY344" s="16"/>
      <c r="AZ344" s="40"/>
      <c r="BA344" s="20"/>
    </row>
    <row r="345" spans="1:53" x14ac:dyDescent="0.4">
      <c r="A345">
        <v>301</v>
      </c>
      <c r="B345" s="13">
        <v>0</v>
      </c>
      <c r="C345" s="14">
        <v>0</v>
      </c>
      <c r="D345" s="17" t="s">
        <v>840</v>
      </c>
      <c r="E345" s="14">
        <v>1</v>
      </c>
      <c r="F345" s="14">
        <v>0</v>
      </c>
      <c r="G345" s="14">
        <v>3</v>
      </c>
      <c r="H345" s="14">
        <v>4</v>
      </c>
      <c r="I345" s="14">
        <f t="shared" si="21"/>
        <v>461</v>
      </c>
      <c r="J345" s="14">
        <f t="shared" si="22"/>
        <v>456</v>
      </c>
      <c r="K345" s="14">
        <v>38</v>
      </c>
      <c r="L345" s="12">
        <v>2</v>
      </c>
      <c r="M345" s="17" t="str">
        <f t="shared" si="20"/>
        <v xml:space="preserve">5 </v>
      </c>
      <c r="N345" s="18" t="s">
        <v>590</v>
      </c>
      <c r="O345" s="14">
        <v>5</v>
      </c>
      <c r="P345" s="14">
        <v>1</v>
      </c>
      <c r="Q345" s="14">
        <v>1</v>
      </c>
      <c r="R345" s="14">
        <v>0</v>
      </c>
      <c r="S345" s="14">
        <v>0</v>
      </c>
      <c r="T345" s="14">
        <v>0</v>
      </c>
      <c r="U345" s="14">
        <v>0</v>
      </c>
      <c r="V345" s="19">
        <v>0.63194444444444398</v>
      </c>
      <c r="W345" s="17" t="s">
        <v>841</v>
      </c>
      <c r="X345" s="14">
        <v>1</v>
      </c>
      <c r="Y345" s="20">
        <v>36</v>
      </c>
      <c r="Z345" s="17">
        <v>0</v>
      </c>
      <c r="AA345" s="17">
        <v>0</v>
      </c>
      <c r="AB345" s="17" t="s">
        <v>842</v>
      </c>
      <c r="AC345">
        <v>2</v>
      </c>
      <c r="AD345">
        <v>0</v>
      </c>
      <c r="AE345" s="17"/>
      <c r="AF345" s="17"/>
      <c r="AG345" s="17"/>
      <c r="AH345" s="14">
        <v>0</v>
      </c>
      <c r="AI345" s="14">
        <v>0</v>
      </c>
      <c r="AJ345" s="14">
        <v>1</v>
      </c>
      <c r="AK345" s="17" t="s">
        <v>843</v>
      </c>
      <c r="AL345" s="17" t="s">
        <v>843</v>
      </c>
      <c r="AM345" s="17" t="s">
        <v>836</v>
      </c>
      <c r="AN345" s="17" t="s">
        <v>812</v>
      </c>
      <c r="AO345" s="16">
        <f t="shared" si="23"/>
        <v>1</v>
      </c>
      <c r="AP345">
        <v>1</v>
      </c>
      <c r="AQ345" s="20">
        <v>36</v>
      </c>
      <c r="AR345" s="17" t="s">
        <v>866</v>
      </c>
      <c r="AS345" s="17" t="s">
        <v>841</v>
      </c>
      <c r="AT345" s="12">
        <v>0</v>
      </c>
      <c r="AU345" s="17"/>
      <c r="AV345" s="17">
        <v>0</v>
      </c>
      <c r="AW345" s="17">
        <v>0</v>
      </c>
      <c r="AX345" s="40"/>
      <c r="AY345" s="16"/>
      <c r="AZ345" s="40"/>
      <c r="BA345" s="20"/>
    </row>
    <row r="346" spans="1:53" x14ac:dyDescent="0.4">
      <c r="A346">
        <v>512</v>
      </c>
      <c r="B346" s="13">
        <v>0</v>
      </c>
      <c r="C346" s="14">
        <v>0</v>
      </c>
      <c r="D346" s="17" t="s">
        <v>844</v>
      </c>
      <c r="E346" s="14">
        <v>0</v>
      </c>
      <c r="F346" s="14">
        <v>3</v>
      </c>
      <c r="G346" s="14">
        <v>2</v>
      </c>
      <c r="H346" s="14">
        <v>0</v>
      </c>
      <c r="I346" s="14">
        <f t="shared" si="21"/>
        <v>366</v>
      </c>
      <c r="J346" s="14">
        <f t="shared" si="22"/>
        <v>360</v>
      </c>
      <c r="K346" s="14">
        <v>30</v>
      </c>
      <c r="L346" s="12">
        <v>2</v>
      </c>
      <c r="M346" s="17" t="str">
        <f t="shared" si="20"/>
        <v xml:space="preserve">6 </v>
      </c>
      <c r="N346" s="18" t="s">
        <v>845</v>
      </c>
      <c r="O346" s="14">
        <v>0</v>
      </c>
      <c r="P346" s="14">
        <v>1</v>
      </c>
      <c r="Q346" s="14">
        <v>1</v>
      </c>
      <c r="R346" s="14">
        <v>0</v>
      </c>
      <c r="S346" s="14">
        <v>1</v>
      </c>
      <c r="T346" s="14">
        <v>1</v>
      </c>
      <c r="U346" s="14">
        <v>0</v>
      </c>
      <c r="V346" s="19">
        <v>0.68958333333333299</v>
      </c>
      <c r="W346" s="17" t="s">
        <v>831</v>
      </c>
      <c r="X346" s="14">
        <v>1</v>
      </c>
      <c r="Y346" s="20">
        <v>26</v>
      </c>
      <c r="Z346" s="17">
        <v>0</v>
      </c>
      <c r="AA346" s="17">
        <v>0</v>
      </c>
      <c r="AB346" s="17" t="s">
        <v>58</v>
      </c>
      <c r="AC346">
        <v>2</v>
      </c>
      <c r="AD346">
        <v>0</v>
      </c>
      <c r="AE346" s="17"/>
      <c r="AF346" s="17"/>
      <c r="AG346" s="17"/>
      <c r="AH346" s="14">
        <v>0</v>
      </c>
      <c r="AI346" s="14">
        <v>0</v>
      </c>
      <c r="AJ346" s="14">
        <v>1</v>
      </c>
      <c r="AK346" s="17" t="s">
        <v>836</v>
      </c>
      <c r="AL346" s="17" t="s">
        <v>818</v>
      </c>
      <c r="AM346" s="17" t="s">
        <v>817</v>
      </c>
      <c r="AN346" s="17" t="s">
        <v>824</v>
      </c>
      <c r="AO346" s="16">
        <f t="shared" si="23"/>
        <v>2</v>
      </c>
      <c r="AP346">
        <v>1</v>
      </c>
      <c r="AQ346" s="20">
        <v>26</v>
      </c>
      <c r="AR346" s="17" t="s">
        <v>824</v>
      </c>
      <c r="AS346" s="17" t="s">
        <v>859</v>
      </c>
      <c r="AT346" s="12">
        <v>0</v>
      </c>
      <c r="AU346" s="17"/>
      <c r="AV346" s="17">
        <v>0</v>
      </c>
      <c r="AW346" s="17">
        <v>0</v>
      </c>
      <c r="AX346" s="40"/>
      <c r="AY346" s="16"/>
      <c r="AZ346" s="40"/>
      <c r="BA346" s="20"/>
    </row>
    <row r="347" spans="1:53" x14ac:dyDescent="0.4">
      <c r="A347">
        <v>386</v>
      </c>
      <c r="B347" s="13">
        <v>0</v>
      </c>
      <c r="C347" s="14">
        <v>1</v>
      </c>
      <c r="D347" s="17" t="s">
        <v>846</v>
      </c>
      <c r="E347" s="14">
        <v>1</v>
      </c>
      <c r="F347" s="14">
        <v>1</v>
      </c>
      <c r="G347" s="14">
        <v>5</v>
      </c>
      <c r="H347" s="14">
        <v>4</v>
      </c>
      <c r="I347" s="14">
        <f t="shared" si="21"/>
        <v>293</v>
      </c>
      <c r="J347" s="14">
        <f t="shared" si="22"/>
        <v>288</v>
      </c>
      <c r="K347" s="14">
        <v>24</v>
      </c>
      <c r="L347" s="12">
        <v>1</v>
      </c>
      <c r="M347" s="17" t="str">
        <f t="shared" si="20"/>
        <v xml:space="preserve">5 </v>
      </c>
      <c r="N347" s="18" t="s">
        <v>384</v>
      </c>
      <c r="O347" s="14">
        <v>2</v>
      </c>
      <c r="P347" s="14">
        <v>0</v>
      </c>
      <c r="Q347" s="14">
        <v>1</v>
      </c>
      <c r="R347" s="14">
        <v>0</v>
      </c>
      <c r="S347" s="14">
        <v>0</v>
      </c>
      <c r="T347" s="14">
        <v>0</v>
      </c>
      <c r="U347" s="14">
        <v>0</v>
      </c>
      <c r="V347" s="19">
        <v>0.59930555555555598</v>
      </c>
      <c r="W347" s="17" t="s">
        <v>847</v>
      </c>
      <c r="X347" s="14">
        <v>1</v>
      </c>
      <c r="Y347" s="20">
        <v>17</v>
      </c>
      <c r="Z347" s="17">
        <v>0</v>
      </c>
      <c r="AA347" s="17">
        <v>1</v>
      </c>
      <c r="AB347" s="17" t="s">
        <v>53</v>
      </c>
      <c r="AC347">
        <v>2</v>
      </c>
      <c r="AD347">
        <v>0</v>
      </c>
      <c r="AE347" s="17"/>
      <c r="AF347" s="17"/>
      <c r="AG347" s="17"/>
      <c r="AH347" s="14">
        <v>0</v>
      </c>
      <c r="AI347" s="14">
        <v>0</v>
      </c>
      <c r="AJ347" s="14">
        <v>1</v>
      </c>
      <c r="AK347" s="17" t="s">
        <v>836</v>
      </c>
      <c r="AL347" s="17" t="s">
        <v>818</v>
      </c>
      <c r="AM347" s="17" t="s">
        <v>801</v>
      </c>
      <c r="AN347" s="17" t="s">
        <v>833</v>
      </c>
      <c r="AO347" s="16">
        <f t="shared" si="23"/>
        <v>1</v>
      </c>
      <c r="AP347">
        <v>1</v>
      </c>
      <c r="AQ347" s="20">
        <v>17</v>
      </c>
      <c r="AR347" s="17" t="s">
        <v>833</v>
      </c>
      <c r="AS347" s="17" t="s">
        <v>852</v>
      </c>
      <c r="AT347" s="12">
        <v>0</v>
      </c>
      <c r="AU347" s="17"/>
      <c r="AV347" s="17">
        <v>1</v>
      </c>
      <c r="AW347" s="17">
        <v>0</v>
      </c>
      <c r="AX347" s="40"/>
      <c r="AY347" s="16"/>
      <c r="AZ347" s="40"/>
      <c r="BA347" s="20"/>
    </row>
    <row r="348" spans="1:53" x14ac:dyDescent="0.4">
      <c r="A348">
        <v>137</v>
      </c>
      <c r="B348" s="13">
        <v>1</v>
      </c>
      <c r="C348" s="14">
        <v>1</v>
      </c>
      <c r="D348" s="17" t="s">
        <v>848</v>
      </c>
      <c r="E348" s="14">
        <v>0</v>
      </c>
      <c r="F348" s="14">
        <v>0</v>
      </c>
      <c r="G348" s="14">
        <v>2</v>
      </c>
      <c r="H348" s="14">
        <v>0</v>
      </c>
      <c r="I348" s="14">
        <f t="shared" si="21"/>
        <v>549</v>
      </c>
      <c r="J348" s="14">
        <f t="shared" si="22"/>
        <v>540</v>
      </c>
      <c r="K348" s="14">
        <v>45</v>
      </c>
      <c r="L348" s="12">
        <v>3</v>
      </c>
      <c r="M348" s="17" t="str">
        <f t="shared" si="20"/>
        <v xml:space="preserve">9 </v>
      </c>
      <c r="N348" s="18" t="s">
        <v>849</v>
      </c>
      <c r="O348" s="14">
        <v>5</v>
      </c>
      <c r="P348" s="14">
        <v>1</v>
      </c>
      <c r="Q348" s="14">
        <v>0</v>
      </c>
      <c r="R348" s="14">
        <v>0</v>
      </c>
      <c r="S348" s="14">
        <v>1</v>
      </c>
      <c r="T348" s="14">
        <v>1</v>
      </c>
      <c r="U348" s="14">
        <v>0</v>
      </c>
      <c r="V348" s="19">
        <v>0.58819444444444402</v>
      </c>
      <c r="W348" s="17" t="s">
        <v>774</v>
      </c>
      <c r="X348" s="14">
        <v>0</v>
      </c>
      <c r="Y348" s="20">
        <v>4</v>
      </c>
      <c r="Z348" s="17">
        <v>0</v>
      </c>
      <c r="AA348" s="17">
        <v>1</v>
      </c>
      <c r="AB348" s="17" t="s">
        <v>252</v>
      </c>
      <c r="AC348">
        <v>5</v>
      </c>
      <c r="AD348">
        <v>1</v>
      </c>
      <c r="AE348" s="17">
        <v>1</v>
      </c>
      <c r="AF348" s="17"/>
      <c r="AG348" s="17"/>
      <c r="AH348" s="14">
        <v>1</v>
      </c>
      <c r="AI348" s="14">
        <v>0</v>
      </c>
      <c r="AJ348" s="14">
        <v>0</v>
      </c>
      <c r="AK348" s="17" t="s">
        <v>818</v>
      </c>
      <c r="AL348" s="17" t="s">
        <v>64</v>
      </c>
      <c r="AM348" s="17" t="s">
        <v>64</v>
      </c>
      <c r="AN348" s="17" t="s">
        <v>64</v>
      </c>
      <c r="AO348" s="16">
        <f t="shared" si="23"/>
        <v>1</v>
      </c>
      <c r="AP348">
        <v>1</v>
      </c>
      <c r="AQ348" s="20">
        <v>4</v>
      </c>
      <c r="AR348" s="17" t="s">
        <v>64</v>
      </c>
      <c r="AS348" s="17" t="s">
        <v>1744</v>
      </c>
      <c r="AT348" s="12">
        <v>0</v>
      </c>
      <c r="AU348" s="17"/>
      <c r="AV348" s="17">
        <v>1</v>
      </c>
      <c r="AW348" s="17">
        <v>0</v>
      </c>
      <c r="AX348" s="40"/>
      <c r="AY348" s="16"/>
      <c r="AZ348" s="40"/>
      <c r="BA348" s="20"/>
    </row>
    <row r="349" spans="1:53" x14ac:dyDescent="0.4">
      <c r="A349">
        <v>144</v>
      </c>
      <c r="B349" s="13">
        <v>1</v>
      </c>
      <c r="C349" s="14">
        <v>0</v>
      </c>
      <c r="D349" s="17" t="s">
        <v>801</v>
      </c>
      <c r="E349" s="14">
        <v>0</v>
      </c>
      <c r="F349" s="14">
        <v>0</v>
      </c>
      <c r="G349" s="14">
        <v>3</v>
      </c>
      <c r="H349" s="14">
        <v>0</v>
      </c>
      <c r="I349" s="14">
        <f t="shared" si="21"/>
        <v>359</v>
      </c>
      <c r="J349" s="14">
        <f t="shared" si="22"/>
        <v>348</v>
      </c>
      <c r="K349" s="14">
        <v>29</v>
      </c>
      <c r="L349" s="12">
        <v>1</v>
      </c>
      <c r="M349" s="17" t="str">
        <f t="shared" si="20"/>
        <v>11</v>
      </c>
      <c r="N349" s="18" t="s">
        <v>204</v>
      </c>
      <c r="O349" s="14">
        <v>0</v>
      </c>
      <c r="P349" s="14">
        <v>1</v>
      </c>
      <c r="Q349" s="14">
        <v>1</v>
      </c>
      <c r="R349" s="14">
        <v>0</v>
      </c>
      <c r="S349" s="14">
        <v>0</v>
      </c>
      <c r="T349" s="14">
        <v>1</v>
      </c>
      <c r="U349" s="14">
        <v>1</v>
      </c>
      <c r="V349" s="19">
        <v>0.96666666666666701</v>
      </c>
      <c r="W349" s="17" t="s">
        <v>850</v>
      </c>
      <c r="X349" s="14">
        <v>1</v>
      </c>
      <c r="Y349" s="20">
        <v>28</v>
      </c>
      <c r="Z349" s="17">
        <v>0</v>
      </c>
      <c r="AA349" s="17">
        <v>0</v>
      </c>
      <c r="AB349" s="17" t="s">
        <v>851</v>
      </c>
      <c r="AC349">
        <v>1</v>
      </c>
      <c r="AD349">
        <v>1</v>
      </c>
      <c r="AE349" s="17">
        <v>5</v>
      </c>
      <c r="AF349" s="17"/>
      <c r="AG349" s="17"/>
      <c r="AH349" s="14">
        <v>0</v>
      </c>
      <c r="AI349" s="14">
        <v>1</v>
      </c>
      <c r="AJ349" s="14">
        <v>1</v>
      </c>
      <c r="AK349" s="17" t="s">
        <v>817</v>
      </c>
      <c r="AL349" s="17" t="s">
        <v>817</v>
      </c>
      <c r="AM349" s="17" t="s">
        <v>839</v>
      </c>
      <c r="AN349" s="17" t="s">
        <v>847</v>
      </c>
      <c r="AO349" s="16">
        <f t="shared" si="23"/>
        <v>1</v>
      </c>
      <c r="AP349">
        <v>1</v>
      </c>
      <c r="AQ349" s="20">
        <v>28</v>
      </c>
      <c r="AR349" s="17" t="s">
        <v>847</v>
      </c>
      <c r="AS349" s="15">
        <v>43763</v>
      </c>
      <c r="AT349" s="12">
        <v>0</v>
      </c>
      <c r="AU349" s="17"/>
      <c r="AV349" s="17">
        <v>0</v>
      </c>
      <c r="AW349" s="17">
        <v>0</v>
      </c>
      <c r="AX349" s="40"/>
      <c r="AY349" s="16"/>
      <c r="AZ349" s="40"/>
      <c r="BA349" s="20"/>
    </row>
    <row r="350" spans="1:53" x14ac:dyDescent="0.4">
      <c r="A350">
        <v>436</v>
      </c>
      <c r="B350" s="13">
        <v>0</v>
      </c>
      <c r="C350" s="14">
        <v>0</v>
      </c>
      <c r="D350" s="17" t="s">
        <v>817</v>
      </c>
      <c r="E350" s="14">
        <v>0</v>
      </c>
      <c r="F350" s="14">
        <v>1</v>
      </c>
      <c r="G350" s="14">
        <v>1</v>
      </c>
      <c r="H350" s="14">
        <v>1</v>
      </c>
      <c r="I350" s="14">
        <f t="shared" si="21"/>
        <v>609</v>
      </c>
      <c r="J350" s="14">
        <f t="shared" si="22"/>
        <v>600</v>
      </c>
      <c r="K350" s="14">
        <v>50</v>
      </c>
      <c r="L350" s="12">
        <v>4</v>
      </c>
      <c r="M350" s="17" t="str">
        <f t="shared" si="20"/>
        <v xml:space="preserve">9 </v>
      </c>
      <c r="N350" s="18" t="s">
        <v>155</v>
      </c>
      <c r="O350" s="14">
        <v>2</v>
      </c>
      <c r="P350" s="14">
        <v>0</v>
      </c>
      <c r="Q350" s="14">
        <v>0</v>
      </c>
      <c r="R350" s="14">
        <v>0</v>
      </c>
      <c r="S350" s="14">
        <v>0</v>
      </c>
      <c r="T350" s="14">
        <v>0</v>
      </c>
      <c r="U350" s="14">
        <v>1</v>
      </c>
      <c r="V350" s="19">
        <v>0.88541666666666696</v>
      </c>
      <c r="W350" s="17" t="s">
        <v>850</v>
      </c>
      <c r="X350" s="14">
        <v>1</v>
      </c>
      <c r="Y350" s="20">
        <v>27</v>
      </c>
      <c r="Z350" s="17">
        <v>0</v>
      </c>
      <c r="AA350" s="17">
        <v>0</v>
      </c>
      <c r="AB350" s="17" t="s">
        <v>554</v>
      </c>
      <c r="AC350">
        <v>4</v>
      </c>
      <c r="AD350">
        <v>1</v>
      </c>
      <c r="AE350" s="17">
        <v>1</v>
      </c>
      <c r="AF350" s="17"/>
      <c r="AG350" s="17"/>
      <c r="AH350" s="14">
        <v>1</v>
      </c>
      <c r="AI350" s="14">
        <v>0</v>
      </c>
      <c r="AJ350" s="14">
        <v>1</v>
      </c>
      <c r="AK350" s="17" t="s">
        <v>774</v>
      </c>
      <c r="AL350" s="17" t="s">
        <v>839</v>
      </c>
      <c r="AM350" s="17" t="s">
        <v>839</v>
      </c>
      <c r="AN350" s="17" t="s">
        <v>852</v>
      </c>
      <c r="AO350" s="16">
        <f t="shared" si="23"/>
        <v>1</v>
      </c>
      <c r="AP350">
        <v>1</v>
      </c>
      <c r="AQ350" s="20">
        <v>27</v>
      </c>
      <c r="AR350" s="17" t="s">
        <v>852</v>
      </c>
      <c r="AS350" s="17" t="s">
        <v>862</v>
      </c>
      <c r="AT350" s="12">
        <v>0</v>
      </c>
      <c r="AU350" s="17"/>
      <c r="AV350" s="17">
        <v>0</v>
      </c>
      <c r="AW350" s="17">
        <v>0</v>
      </c>
      <c r="AX350" s="40"/>
      <c r="AY350" s="16"/>
      <c r="AZ350" s="40"/>
      <c r="BA350" s="20"/>
    </row>
    <row r="351" spans="1:53" x14ac:dyDescent="0.4">
      <c r="A351">
        <v>302</v>
      </c>
      <c r="B351" s="13">
        <v>0</v>
      </c>
      <c r="C351" s="14">
        <v>0</v>
      </c>
      <c r="D351" s="17" t="s">
        <v>818</v>
      </c>
      <c r="E351" s="14">
        <v>1</v>
      </c>
      <c r="F351" s="14">
        <v>0</v>
      </c>
      <c r="G351" s="14">
        <v>2</v>
      </c>
      <c r="H351" s="14">
        <v>1</v>
      </c>
      <c r="I351" s="14">
        <f t="shared" si="21"/>
        <v>391</v>
      </c>
      <c r="J351" s="14">
        <f t="shared" si="22"/>
        <v>384</v>
      </c>
      <c r="K351" s="14">
        <v>32</v>
      </c>
      <c r="L351" s="12">
        <v>2</v>
      </c>
      <c r="M351" s="17" t="str">
        <f t="shared" si="20"/>
        <v xml:space="preserve">7 </v>
      </c>
      <c r="N351" s="18" t="s">
        <v>853</v>
      </c>
      <c r="O351" s="14">
        <v>4</v>
      </c>
      <c r="P351" s="14">
        <v>0</v>
      </c>
      <c r="Q351" s="14">
        <v>1</v>
      </c>
      <c r="R351" s="14">
        <v>0</v>
      </c>
      <c r="S351" s="14">
        <v>0</v>
      </c>
      <c r="T351" s="14">
        <v>0</v>
      </c>
      <c r="U351" s="14">
        <v>1</v>
      </c>
      <c r="V351" s="19">
        <v>1.4583333333333301E-2</v>
      </c>
      <c r="W351" s="17" t="s">
        <v>854</v>
      </c>
      <c r="X351" s="14">
        <v>1</v>
      </c>
      <c r="Y351" s="20">
        <v>45</v>
      </c>
      <c r="Z351" s="17">
        <v>1</v>
      </c>
      <c r="AA351" s="17">
        <v>0</v>
      </c>
      <c r="AB351" s="17" t="s">
        <v>855</v>
      </c>
      <c r="AC351">
        <v>6</v>
      </c>
      <c r="AD351">
        <v>0</v>
      </c>
      <c r="AE351" s="17"/>
      <c r="AF351" s="17"/>
      <c r="AG351" s="17"/>
      <c r="AH351" s="14">
        <v>0</v>
      </c>
      <c r="AI351" s="14">
        <v>0</v>
      </c>
      <c r="AJ351" s="14">
        <v>1</v>
      </c>
      <c r="AK351" s="17" t="s">
        <v>774</v>
      </c>
      <c r="AL351" s="17" t="s">
        <v>839</v>
      </c>
      <c r="AM351" s="17" t="s">
        <v>769</v>
      </c>
      <c r="AN351" s="17" t="s">
        <v>856</v>
      </c>
      <c r="AO351" s="16">
        <f t="shared" si="23"/>
        <v>3</v>
      </c>
      <c r="AP351">
        <v>2</v>
      </c>
      <c r="AQ351" s="20">
        <v>45</v>
      </c>
      <c r="AR351" s="17" t="s">
        <v>856</v>
      </c>
      <c r="AS351" s="17" t="s">
        <v>828</v>
      </c>
      <c r="AT351" s="12">
        <v>0</v>
      </c>
      <c r="AU351" s="17"/>
      <c r="AV351" s="17">
        <v>0</v>
      </c>
      <c r="AW351" s="17">
        <v>1</v>
      </c>
      <c r="AX351" s="40"/>
      <c r="AY351" s="16"/>
      <c r="AZ351" s="40"/>
      <c r="BA351" s="20"/>
    </row>
    <row r="352" spans="1:53" x14ac:dyDescent="0.4">
      <c r="A352">
        <v>546</v>
      </c>
      <c r="B352" s="13">
        <v>1</v>
      </c>
      <c r="C352" s="14">
        <v>0</v>
      </c>
      <c r="D352" s="17" t="s">
        <v>857</v>
      </c>
      <c r="E352" s="14">
        <v>0</v>
      </c>
      <c r="F352" s="14">
        <v>0</v>
      </c>
      <c r="G352" s="14">
        <v>1</v>
      </c>
      <c r="H352" s="14">
        <v>0</v>
      </c>
      <c r="I352" s="14">
        <f t="shared" si="21"/>
        <v>296</v>
      </c>
      <c r="J352" s="14">
        <f t="shared" si="22"/>
        <v>288</v>
      </c>
      <c r="K352" s="14">
        <v>24</v>
      </c>
      <c r="L352" s="12">
        <v>1</v>
      </c>
      <c r="M352" s="17" t="str">
        <f t="shared" si="20"/>
        <v xml:space="preserve">8 </v>
      </c>
      <c r="N352" s="18" t="s">
        <v>546</v>
      </c>
      <c r="O352" s="14">
        <v>0</v>
      </c>
      <c r="P352" s="14">
        <v>1</v>
      </c>
      <c r="Q352" s="14">
        <v>1</v>
      </c>
      <c r="R352" s="14">
        <v>0</v>
      </c>
      <c r="S352" s="14">
        <v>1</v>
      </c>
      <c r="T352" s="14">
        <v>1</v>
      </c>
      <c r="U352" s="14">
        <v>1</v>
      </c>
      <c r="V352" s="19">
        <v>9.7222222222222206E-3</v>
      </c>
      <c r="W352" s="17" t="s">
        <v>858</v>
      </c>
      <c r="X352" s="14">
        <v>1</v>
      </c>
      <c r="Y352" s="20">
        <v>31</v>
      </c>
      <c r="Z352" s="17">
        <v>0</v>
      </c>
      <c r="AA352" s="17">
        <v>0</v>
      </c>
      <c r="AB352" s="17" t="s">
        <v>135</v>
      </c>
      <c r="AC352">
        <v>5</v>
      </c>
      <c r="AD352">
        <v>1</v>
      </c>
      <c r="AE352" s="17">
        <v>2</v>
      </c>
      <c r="AF352" s="17"/>
      <c r="AG352" s="17"/>
      <c r="AH352" s="14">
        <v>1</v>
      </c>
      <c r="AI352" s="14">
        <v>0</v>
      </c>
      <c r="AJ352" s="14">
        <v>1</v>
      </c>
      <c r="AK352" s="17" t="s">
        <v>839</v>
      </c>
      <c r="AL352" s="17" t="s">
        <v>839</v>
      </c>
      <c r="AM352" s="17" t="s">
        <v>769</v>
      </c>
      <c r="AN352" s="17" t="s">
        <v>859</v>
      </c>
      <c r="AO352" s="16">
        <f t="shared" si="23"/>
        <v>1</v>
      </c>
      <c r="AP352">
        <v>1</v>
      </c>
      <c r="AQ352" s="20">
        <v>31</v>
      </c>
      <c r="AR352" s="17" t="s">
        <v>859</v>
      </c>
      <c r="AS352" s="17" t="s">
        <v>831</v>
      </c>
      <c r="AT352" s="12">
        <v>0</v>
      </c>
      <c r="AU352" s="17"/>
      <c r="AV352" s="17">
        <v>0</v>
      </c>
      <c r="AW352" s="17">
        <v>0</v>
      </c>
      <c r="AX352" s="40"/>
      <c r="AY352" s="16"/>
      <c r="AZ352" s="40"/>
      <c r="BA352" s="20"/>
    </row>
    <row r="353" spans="1:53" x14ac:dyDescent="0.4">
      <c r="A353">
        <v>651</v>
      </c>
      <c r="B353" s="13">
        <v>0</v>
      </c>
      <c r="C353" s="14">
        <v>0</v>
      </c>
      <c r="D353" s="17" t="s">
        <v>833</v>
      </c>
      <c r="E353" s="14">
        <v>1</v>
      </c>
      <c r="F353" s="24">
        <v>2</v>
      </c>
      <c r="G353" s="14">
        <v>6</v>
      </c>
      <c r="H353" s="14">
        <v>4</v>
      </c>
      <c r="I353" s="14">
        <f t="shared" si="21"/>
        <v>227</v>
      </c>
      <c r="J353" s="14">
        <f t="shared" si="22"/>
        <v>216</v>
      </c>
      <c r="K353" s="14">
        <v>18</v>
      </c>
      <c r="L353" s="12">
        <v>0</v>
      </c>
      <c r="M353" s="17" t="str">
        <f t="shared" si="20"/>
        <v>11</v>
      </c>
      <c r="N353" s="18" t="s">
        <v>860</v>
      </c>
      <c r="O353" s="14">
        <v>5</v>
      </c>
      <c r="P353" s="14">
        <v>1</v>
      </c>
      <c r="Q353" s="14">
        <v>0</v>
      </c>
      <c r="R353" s="14">
        <v>0</v>
      </c>
      <c r="S353" s="14">
        <v>0</v>
      </c>
      <c r="T353" s="14">
        <v>0</v>
      </c>
      <c r="U353" s="14">
        <v>1</v>
      </c>
      <c r="V353" s="19">
        <v>8.1944444444444403E-2</v>
      </c>
      <c r="W353" s="17" t="s">
        <v>861</v>
      </c>
      <c r="X353" s="14">
        <v>1</v>
      </c>
      <c r="Y353" s="20">
        <v>14</v>
      </c>
      <c r="Z353" s="17">
        <v>1</v>
      </c>
      <c r="AA353" s="17">
        <v>0</v>
      </c>
      <c r="AB353" s="17" t="s">
        <v>241</v>
      </c>
      <c r="AC353">
        <v>1</v>
      </c>
      <c r="AD353">
        <v>1</v>
      </c>
      <c r="AE353" s="17">
        <v>5</v>
      </c>
      <c r="AF353" s="17"/>
      <c r="AG353" s="17"/>
      <c r="AH353" s="14">
        <v>1</v>
      </c>
      <c r="AI353" s="14">
        <v>0</v>
      </c>
      <c r="AJ353" s="14">
        <v>1</v>
      </c>
      <c r="AK353" s="17" t="s">
        <v>833</v>
      </c>
      <c r="AL353" s="17" t="s">
        <v>833</v>
      </c>
      <c r="AM353" s="17" t="s">
        <v>852</v>
      </c>
      <c r="AN353" s="17" t="s">
        <v>862</v>
      </c>
      <c r="AO353" s="16">
        <f t="shared" si="23"/>
        <v>0</v>
      </c>
      <c r="AP353">
        <v>0</v>
      </c>
      <c r="AQ353" s="20">
        <v>14</v>
      </c>
      <c r="AR353" s="17" t="s">
        <v>862</v>
      </c>
      <c r="AS353" s="17" t="s">
        <v>824</v>
      </c>
      <c r="AT353" s="12">
        <v>0</v>
      </c>
      <c r="AU353" s="17"/>
      <c r="AV353" s="17">
        <v>0</v>
      </c>
      <c r="AW353" s="17">
        <v>1</v>
      </c>
      <c r="AX353" s="40"/>
      <c r="AY353" s="16"/>
      <c r="AZ353" s="40"/>
      <c r="BA353" s="20"/>
    </row>
    <row r="354" spans="1:53" x14ac:dyDescent="0.4">
      <c r="A354">
        <v>404</v>
      </c>
      <c r="B354" s="13">
        <v>0</v>
      </c>
      <c r="C354" s="14">
        <v>0</v>
      </c>
      <c r="D354" s="17" t="s">
        <v>852</v>
      </c>
      <c r="E354" s="14">
        <v>0</v>
      </c>
      <c r="F354" s="14">
        <v>1</v>
      </c>
      <c r="G354" s="14">
        <v>1</v>
      </c>
      <c r="H354" s="14">
        <v>4</v>
      </c>
      <c r="I354" s="14">
        <f t="shared" si="21"/>
        <v>314</v>
      </c>
      <c r="J354" s="14">
        <f t="shared" si="22"/>
        <v>312</v>
      </c>
      <c r="K354" s="14">
        <v>26</v>
      </c>
      <c r="L354" s="12">
        <v>1</v>
      </c>
      <c r="M354" s="17" t="str">
        <f t="shared" si="20"/>
        <v xml:space="preserve">2 </v>
      </c>
      <c r="N354" s="18" t="s">
        <v>863</v>
      </c>
      <c r="O354" s="14">
        <v>5</v>
      </c>
      <c r="P354" s="14">
        <v>1</v>
      </c>
      <c r="Q354" s="14">
        <v>0</v>
      </c>
      <c r="R354" s="14">
        <v>0</v>
      </c>
      <c r="S354" s="14">
        <v>0</v>
      </c>
      <c r="T354" s="14">
        <v>1</v>
      </c>
      <c r="U354" s="14">
        <v>1</v>
      </c>
      <c r="V354" s="19">
        <v>0.14583333333333301</v>
      </c>
      <c r="W354" s="17" t="s">
        <v>864</v>
      </c>
      <c r="X354" s="14">
        <v>1</v>
      </c>
      <c r="Y354" s="20">
        <v>17</v>
      </c>
      <c r="Z354" s="17">
        <v>0</v>
      </c>
      <c r="AA354" s="17">
        <v>0</v>
      </c>
      <c r="AB354" s="17" t="s">
        <v>577</v>
      </c>
      <c r="AC354">
        <v>1</v>
      </c>
      <c r="AD354">
        <v>1</v>
      </c>
      <c r="AE354" s="17">
        <v>5</v>
      </c>
      <c r="AF354" s="17"/>
      <c r="AG354" s="17"/>
      <c r="AH354" s="14">
        <v>1</v>
      </c>
      <c r="AI354" s="14">
        <v>1</v>
      </c>
      <c r="AJ354" s="14">
        <v>1</v>
      </c>
      <c r="AK354" s="17" t="s">
        <v>852</v>
      </c>
      <c r="AL354" s="17" t="s">
        <v>852</v>
      </c>
      <c r="AM354" s="17" t="s">
        <v>865</v>
      </c>
      <c r="AN354" s="17" t="s">
        <v>866</v>
      </c>
      <c r="AO354" s="16">
        <f t="shared" si="23"/>
        <v>0</v>
      </c>
      <c r="AP354">
        <v>0</v>
      </c>
      <c r="AQ354" s="20">
        <v>17</v>
      </c>
      <c r="AR354" s="17" t="s">
        <v>866</v>
      </c>
      <c r="AS354" s="17" t="s">
        <v>841</v>
      </c>
      <c r="AT354" s="12">
        <v>0</v>
      </c>
      <c r="AU354" s="17"/>
      <c r="AV354" s="17">
        <v>0</v>
      </c>
      <c r="AW354" s="17">
        <v>0</v>
      </c>
      <c r="AX354" s="40"/>
      <c r="AY354" s="16"/>
      <c r="AZ354" s="40"/>
      <c r="BA354" s="20"/>
    </row>
    <row r="355" spans="1:53" x14ac:dyDescent="0.4">
      <c r="A355">
        <v>604</v>
      </c>
      <c r="B355" s="13">
        <v>0</v>
      </c>
      <c r="C355" s="14">
        <v>1</v>
      </c>
      <c r="D355" s="17" t="s">
        <v>768</v>
      </c>
      <c r="E355" s="14">
        <v>1</v>
      </c>
      <c r="F355" s="14">
        <v>1</v>
      </c>
      <c r="G355" s="14">
        <v>1</v>
      </c>
      <c r="H355" s="14">
        <v>4</v>
      </c>
      <c r="I355" s="14">
        <f t="shared" si="21"/>
        <v>421</v>
      </c>
      <c r="J355" s="14">
        <f t="shared" si="22"/>
        <v>420</v>
      </c>
      <c r="K355" s="14">
        <v>35</v>
      </c>
      <c r="L355" s="12">
        <v>2</v>
      </c>
      <c r="M355" s="17" t="str">
        <f t="shared" si="20"/>
        <v xml:space="preserve">1 </v>
      </c>
      <c r="N355" s="18" t="s">
        <v>867</v>
      </c>
      <c r="O355" s="14">
        <v>5</v>
      </c>
      <c r="P355" s="14">
        <v>1</v>
      </c>
      <c r="Q355" s="14">
        <v>0</v>
      </c>
      <c r="R355" s="14">
        <v>0</v>
      </c>
      <c r="S355" s="14">
        <v>1</v>
      </c>
      <c r="T355" s="14">
        <v>1</v>
      </c>
      <c r="U355" s="14">
        <v>0</v>
      </c>
      <c r="V355" s="19">
        <v>0.72708333333333297</v>
      </c>
      <c r="W355" s="17" t="s">
        <v>831</v>
      </c>
      <c r="X355" s="14">
        <v>1</v>
      </c>
      <c r="Y355" s="20">
        <v>10</v>
      </c>
      <c r="Z355" s="17">
        <v>0</v>
      </c>
      <c r="AA355" s="17">
        <v>1</v>
      </c>
      <c r="AB355" s="17" t="s">
        <v>868</v>
      </c>
      <c r="AC355">
        <v>1</v>
      </c>
      <c r="AD355">
        <v>1</v>
      </c>
      <c r="AE355" s="17">
        <v>1</v>
      </c>
      <c r="AF355" s="17">
        <v>6</v>
      </c>
      <c r="AG355" s="17"/>
      <c r="AH355" s="14">
        <v>1</v>
      </c>
      <c r="AI355" s="14">
        <v>0</v>
      </c>
      <c r="AJ355" s="14">
        <v>0</v>
      </c>
      <c r="AK355" s="17" t="s">
        <v>852</v>
      </c>
      <c r="AL355" s="17" t="s">
        <v>64</v>
      </c>
      <c r="AM355" s="17" t="s">
        <v>64</v>
      </c>
      <c r="AN355" s="17" t="s">
        <v>64</v>
      </c>
      <c r="AO355" s="16">
        <f t="shared" si="23"/>
        <v>1</v>
      </c>
      <c r="AP355">
        <v>1</v>
      </c>
      <c r="AQ355" s="20">
        <v>10</v>
      </c>
      <c r="AR355" s="17" t="s">
        <v>64</v>
      </c>
      <c r="AS355" s="17" t="s">
        <v>1744</v>
      </c>
      <c r="AT355" s="12">
        <v>0</v>
      </c>
      <c r="AU355" s="17"/>
      <c r="AV355" s="17">
        <v>1</v>
      </c>
      <c r="AW355" s="17">
        <v>0</v>
      </c>
      <c r="AX355" s="40"/>
      <c r="AY355" s="16"/>
      <c r="AZ355" s="40"/>
      <c r="BA355" s="20"/>
    </row>
    <row r="356" spans="1:53" x14ac:dyDescent="0.4">
      <c r="A356">
        <v>48</v>
      </c>
      <c r="B356" s="13">
        <v>0</v>
      </c>
      <c r="C356" s="14">
        <v>1</v>
      </c>
      <c r="D356" s="17" t="s">
        <v>768</v>
      </c>
      <c r="E356" s="14">
        <v>1</v>
      </c>
      <c r="F356" s="14">
        <v>0</v>
      </c>
      <c r="G356" s="14">
        <v>1</v>
      </c>
      <c r="H356" s="14">
        <v>4</v>
      </c>
      <c r="I356" s="14">
        <f t="shared" si="21"/>
        <v>536</v>
      </c>
      <c r="J356" s="14">
        <f t="shared" si="22"/>
        <v>528</v>
      </c>
      <c r="K356" s="14">
        <v>44</v>
      </c>
      <c r="L356" s="12">
        <v>3</v>
      </c>
      <c r="M356" s="17" t="str">
        <f t="shared" si="20"/>
        <v xml:space="preserve">8 </v>
      </c>
      <c r="N356" s="18" t="s">
        <v>343</v>
      </c>
      <c r="O356" s="14">
        <v>5</v>
      </c>
      <c r="P356" s="14">
        <v>1</v>
      </c>
      <c r="Q356" s="14">
        <v>0</v>
      </c>
      <c r="R356" s="14">
        <v>0</v>
      </c>
      <c r="S356" s="14">
        <v>1</v>
      </c>
      <c r="T356" s="14">
        <v>1</v>
      </c>
      <c r="U356" s="14">
        <v>0</v>
      </c>
      <c r="V356" s="19">
        <v>0.79236111111111096</v>
      </c>
      <c r="W356" s="17" t="s">
        <v>824</v>
      </c>
      <c r="X356" s="14">
        <v>0</v>
      </c>
      <c r="Y356" s="20">
        <v>7</v>
      </c>
      <c r="Z356" s="17">
        <v>0</v>
      </c>
      <c r="AA356" s="17">
        <v>0</v>
      </c>
      <c r="AB356" s="17" t="s">
        <v>241</v>
      </c>
      <c r="AC356">
        <v>1</v>
      </c>
      <c r="AD356">
        <v>0</v>
      </c>
      <c r="AE356" s="17"/>
      <c r="AF356" s="17"/>
      <c r="AG356" s="17"/>
      <c r="AH356" s="14">
        <v>1</v>
      </c>
      <c r="AI356" s="14">
        <v>0</v>
      </c>
      <c r="AJ356" s="14">
        <v>0</v>
      </c>
      <c r="AK356" s="17" t="s">
        <v>852</v>
      </c>
      <c r="AL356" s="17" t="s">
        <v>64</v>
      </c>
      <c r="AM356" s="17" t="s">
        <v>64</v>
      </c>
      <c r="AN356" s="17" t="s">
        <v>64</v>
      </c>
      <c r="AO356" s="16">
        <f t="shared" si="23"/>
        <v>1</v>
      </c>
      <c r="AP356">
        <v>1</v>
      </c>
      <c r="AQ356" s="20">
        <v>7</v>
      </c>
      <c r="AR356" s="17" t="s">
        <v>64</v>
      </c>
      <c r="AS356" s="17" t="s">
        <v>1744</v>
      </c>
      <c r="AT356" s="12">
        <v>0</v>
      </c>
      <c r="AU356" s="17"/>
      <c r="AV356" s="17">
        <v>0</v>
      </c>
      <c r="AW356" s="17">
        <v>0</v>
      </c>
      <c r="AX356" s="40"/>
      <c r="AY356" s="16"/>
      <c r="AZ356" s="40"/>
      <c r="BA356" s="20"/>
    </row>
    <row r="357" spans="1:53" x14ac:dyDescent="0.4">
      <c r="A357">
        <v>349</v>
      </c>
      <c r="B357" s="13">
        <v>1</v>
      </c>
      <c r="C357" s="14">
        <v>0</v>
      </c>
      <c r="D357" s="17" t="s">
        <v>865</v>
      </c>
      <c r="E357" s="14">
        <v>0</v>
      </c>
      <c r="F357" s="14">
        <v>0</v>
      </c>
      <c r="G357" s="14">
        <v>2</v>
      </c>
      <c r="H357" s="14">
        <v>4</v>
      </c>
      <c r="I357" s="14">
        <f t="shared" si="21"/>
        <v>491</v>
      </c>
      <c r="J357" s="14">
        <f t="shared" si="22"/>
        <v>480</v>
      </c>
      <c r="K357" s="14">
        <v>40</v>
      </c>
      <c r="L357" s="12">
        <v>3</v>
      </c>
      <c r="M357" s="17" t="str">
        <f t="shared" si="20"/>
        <v>11</v>
      </c>
      <c r="N357" s="18" t="s">
        <v>869</v>
      </c>
      <c r="O357" s="14">
        <v>4</v>
      </c>
      <c r="P357" s="14">
        <v>1</v>
      </c>
      <c r="Q357" s="14">
        <v>1</v>
      </c>
      <c r="R357" s="14">
        <v>0</v>
      </c>
      <c r="S357" s="14">
        <v>0</v>
      </c>
      <c r="T357" s="14">
        <v>1</v>
      </c>
      <c r="U357" s="14">
        <v>0</v>
      </c>
      <c r="V357" s="19">
        <v>0.71250000000000002</v>
      </c>
      <c r="W357" s="17" t="s">
        <v>870</v>
      </c>
      <c r="X357" s="14">
        <v>1</v>
      </c>
      <c r="Y357" s="20">
        <v>46</v>
      </c>
      <c r="Z357" s="17">
        <v>1</v>
      </c>
      <c r="AA357" s="17">
        <v>0</v>
      </c>
      <c r="AB357" s="17" t="s">
        <v>58</v>
      </c>
      <c r="AC357">
        <v>2</v>
      </c>
      <c r="AD357">
        <v>0</v>
      </c>
      <c r="AE357" s="17"/>
      <c r="AF357" s="17"/>
      <c r="AG357" s="17"/>
      <c r="AH357" s="14">
        <v>0</v>
      </c>
      <c r="AI357" s="14">
        <v>0</v>
      </c>
      <c r="AJ357" s="14">
        <v>1</v>
      </c>
      <c r="AK357" s="17" t="s">
        <v>871</v>
      </c>
      <c r="AL357" s="17" t="s">
        <v>871</v>
      </c>
      <c r="AM357" s="15">
        <v>43767</v>
      </c>
      <c r="AN357" s="17" t="s">
        <v>872</v>
      </c>
      <c r="AO357" s="16">
        <f t="shared" si="23"/>
        <v>4</v>
      </c>
      <c r="AP357">
        <v>2</v>
      </c>
      <c r="AQ357" s="20">
        <v>46</v>
      </c>
      <c r="AR357" s="17" t="s">
        <v>872</v>
      </c>
      <c r="AS357" s="17" t="s">
        <v>870</v>
      </c>
      <c r="AT357" s="12">
        <v>0</v>
      </c>
      <c r="AU357" s="17"/>
      <c r="AV357" s="17">
        <v>0</v>
      </c>
      <c r="AW357" s="17">
        <v>1</v>
      </c>
      <c r="AX357" s="40"/>
      <c r="AY357" s="16"/>
      <c r="AZ357" s="40"/>
      <c r="BA357" s="20"/>
    </row>
    <row r="358" spans="1:53" x14ac:dyDescent="0.4">
      <c r="A358">
        <v>410</v>
      </c>
      <c r="B358" s="13">
        <v>0</v>
      </c>
      <c r="C358" s="14">
        <v>1</v>
      </c>
      <c r="D358" s="17" t="s">
        <v>865</v>
      </c>
      <c r="E358" s="14">
        <v>0</v>
      </c>
      <c r="F358" s="14">
        <v>0</v>
      </c>
      <c r="G358" s="14">
        <v>2</v>
      </c>
      <c r="H358" s="14">
        <v>0</v>
      </c>
      <c r="I358" s="14">
        <f t="shared" si="21"/>
        <v>292</v>
      </c>
      <c r="J358" s="14">
        <f t="shared" si="22"/>
        <v>288</v>
      </c>
      <c r="K358" s="14">
        <v>24</v>
      </c>
      <c r="L358" s="12">
        <v>1</v>
      </c>
      <c r="M358" s="17" t="str">
        <f t="shared" si="20"/>
        <v xml:space="preserve">4 </v>
      </c>
      <c r="N358" s="18" t="s">
        <v>873</v>
      </c>
      <c r="O358" s="14">
        <v>0</v>
      </c>
      <c r="P358" s="14">
        <v>0</v>
      </c>
      <c r="Q358" s="14">
        <v>1</v>
      </c>
      <c r="R358" s="14">
        <v>0</v>
      </c>
      <c r="S358" s="14">
        <v>0</v>
      </c>
      <c r="T358" s="14">
        <v>1</v>
      </c>
      <c r="U358" s="14">
        <v>0</v>
      </c>
      <c r="V358" s="19">
        <v>0.44166666666666698</v>
      </c>
      <c r="W358" s="17" t="s">
        <v>874</v>
      </c>
      <c r="X358" s="14">
        <v>1</v>
      </c>
      <c r="Y358" s="20">
        <v>25</v>
      </c>
      <c r="Z358" s="17">
        <v>0</v>
      </c>
      <c r="AA358" s="17">
        <v>0</v>
      </c>
      <c r="AB358" s="17" t="s">
        <v>209</v>
      </c>
      <c r="AC358">
        <v>2</v>
      </c>
      <c r="AD358">
        <v>1</v>
      </c>
      <c r="AE358" s="17">
        <v>5</v>
      </c>
      <c r="AF358" s="17"/>
      <c r="AG358" s="17"/>
      <c r="AH358" s="14">
        <v>0</v>
      </c>
      <c r="AI358" s="14">
        <v>1</v>
      </c>
      <c r="AJ358" s="14">
        <v>1</v>
      </c>
      <c r="AK358" s="17" t="s">
        <v>824</v>
      </c>
      <c r="AL358" s="17" t="s">
        <v>824</v>
      </c>
      <c r="AM358" s="17" t="s">
        <v>859</v>
      </c>
      <c r="AN358" s="17" t="s">
        <v>875</v>
      </c>
      <c r="AO358" s="16">
        <f t="shared" si="23"/>
        <v>3</v>
      </c>
      <c r="AP358">
        <v>2</v>
      </c>
      <c r="AQ358" s="20">
        <v>25</v>
      </c>
      <c r="AR358" s="17" t="s">
        <v>875</v>
      </c>
      <c r="AS358" s="17" t="s">
        <v>856</v>
      </c>
      <c r="AT358" s="12">
        <v>0</v>
      </c>
      <c r="AU358" s="17"/>
      <c r="AV358" s="17">
        <v>0</v>
      </c>
      <c r="AW358" s="17">
        <v>0</v>
      </c>
      <c r="AX358" s="40"/>
      <c r="AY358" s="16"/>
      <c r="AZ358" s="40"/>
      <c r="BA358" s="20"/>
    </row>
    <row r="359" spans="1:53" x14ac:dyDescent="0.4">
      <c r="A359">
        <v>547</v>
      </c>
      <c r="B359" s="13">
        <v>0</v>
      </c>
      <c r="C359" s="13">
        <v>1</v>
      </c>
      <c r="D359" s="27" t="s">
        <v>859</v>
      </c>
      <c r="E359" s="13">
        <v>1</v>
      </c>
      <c r="F359" s="13">
        <v>1</v>
      </c>
      <c r="G359" s="13">
        <v>3</v>
      </c>
      <c r="H359" s="13">
        <v>4</v>
      </c>
      <c r="I359" s="13">
        <f t="shared" si="21"/>
        <v>261</v>
      </c>
      <c r="J359" s="13">
        <f t="shared" si="22"/>
        <v>252</v>
      </c>
      <c r="K359" s="13">
        <v>21</v>
      </c>
      <c r="L359" s="12">
        <v>1</v>
      </c>
      <c r="M359" s="27" t="str">
        <f t="shared" si="20"/>
        <v xml:space="preserve">9 </v>
      </c>
      <c r="N359" s="28" t="s">
        <v>388</v>
      </c>
      <c r="O359" s="13">
        <v>5</v>
      </c>
      <c r="P359" s="13">
        <v>1</v>
      </c>
      <c r="Q359" s="13">
        <v>0</v>
      </c>
      <c r="R359" s="13">
        <v>0</v>
      </c>
      <c r="S359" s="13">
        <v>1</v>
      </c>
      <c r="T359" s="13">
        <v>1</v>
      </c>
      <c r="U359" s="13">
        <v>0</v>
      </c>
      <c r="V359" s="29">
        <v>0.625694444444444</v>
      </c>
      <c r="W359" s="27" t="s">
        <v>811</v>
      </c>
      <c r="X359" s="13">
        <v>1</v>
      </c>
      <c r="Y359" s="30">
        <v>19</v>
      </c>
      <c r="Z359" s="27">
        <v>0</v>
      </c>
      <c r="AA359" s="27">
        <v>1</v>
      </c>
      <c r="AB359" s="27" t="s">
        <v>252</v>
      </c>
      <c r="AC359">
        <v>5</v>
      </c>
      <c r="AD359">
        <v>0</v>
      </c>
      <c r="AE359" s="27"/>
      <c r="AF359" s="27"/>
      <c r="AG359" s="27"/>
      <c r="AH359" s="13">
        <v>0</v>
      </c>
      <c r="AI359" s="13">
        <v>1</v>
      </c>
      <c r="AJ359" s="13">
        <v>1</v>
      </c>
      <c r="AK359" s="27" t="s">
        <v>831</v>
      </c>
      <c r="AL359" s="27" t="s">
        <v>861</v>
      </c>
      <c r="AM359" s="27" t="s">
        <v>841</v>
      </c>
      <c r="AN359" s="33">
        <v>43780</v>
      </c>
      <c r="AO359" s="16">
        <f t="shared" si="23"/>
        <v>1</v>
      </c>
      <c r="AP359">
        <v>1</v>
      </c>
      <c r="AQ359" s="30">
        <v>19</v>
      </c>
      <c r="AR359" s="47" t="s">
        <v>1755</v>
      </c>
      <c r="AS359" s="33">
        <v>43782</v>
      </c>
      <c r="AT359" s="12">
        <v>0</v>
      </c>
      <c r="AU359" s="27"/>
      <c r="AV359" s="27">
        <v>1</v>
      </c>
      <c r="AW359" s="27">
        <v>0</v>
      </c>
      <c r="AX359" s="40"/>
      <c r="AY359" s="16"/>
      <c r="AZ359" s="40"/>
      <c r="BA359" s="30"/>
    </row>
    <row r="360" spans="1:53" x14ac:dyDescent="0.4">
      <c r="A360">
        <v>424</v>
      </c>
      <c r="B360" s="13">
        <v>0</v>
      </c>
      <c r="C360" s="14">
        <v>1</v>
      </c>
      <c r="D360" s="17" t="s">
        <v>859</v>
      </c>
      <c r="E360" s="14">
        <v>1</v>
      </c>
      <c r="F360" s="14">
        <v>0</v>
      </c>
      <c r="G360" s="14">
        <v>5</v>
      </c>
      <c r="H360" s="14">
        <v>4</v>
      </c>
      <c r="I360" s="14">
        <f t="shared" si="21"/>
        <v>297</v>
      </c>
      <c r="J360" s="14">
        <f t="shared" si="22"/>
        <v>288</v>
      </c>
      <c r="K360" s="14">
        <v>24</v>
      </c>
      <c r="L360" s="12">
        <v>1</v>
      </c>
      <c r="M360" s="17" t="str">
        <f t="shared" si="20"/>
        <v xml:space="preserve">9 </v>
      </c>
      <c r="N360" s="18" t="s">
        <v>502</v>
      </c>
      <c r="O360" s="14">
        <v>0</v>
      </c>
      <c r="P360" s="14">
        <v>0</v>
      </c>
      <c r="Q360" s="14">
        <v>1</v>
      </c>
      <c r="R360" s="14">
        <v>0</v>
      </c>
      <c r="S360" s="14">
        <v>1</v>
      </c>
      <c r="T360" s="14">
        <v>0</v>
      </c>
      <c r="U360" s="14">
        <v>0</v>
      </c>
      <c r="V360" s="19">
        <v>0.50624999999999998</v>
      </c>
      <c r="W360" s="17" t="s">
        <v>872</v>
      </c>
      <c r="X360" s="14">
        <v>1</v>
      </c>
      <c r="Y360" s="20">
        <v>37</v>
      </c>
      <c r="Z360" s="17">
        <v>1</v>
      </c>
      <c r="AA360" s="17">
        <v>0</v>
      </c>
      <c r="AB360" s="17" t="s">
        <v>68</v>
      </c>
      <c r="AC360">
        <v>3</v>
      </c>
      <c r="AD360">
        <v>1</v>
      </c>
      <c r="AE360" s="17">
        <v>1</v>
      </c>
      <c r="AF360" s="17"/>
      <c r="AG360" s="17"/>
      <c r="AH360" s="14">
        <v>0</v>
      </c>
      <c r="AI360" s="14">
        <v>1</v>
      </c>
      <c r="AJ360" s="14">
        <v>1</v>
      </c>
      <c r="AK360" s="17" t="s">
        <v>831</v>
      </c>
      <c r="AL360" s="17" t="s">
        <v>861</v>
      </c>
      <c r="AM360" s="17" t="s">
        <v>866</v>
      </c>
      <c r="AN360" s="17" t="s">
        <v>876</v>
      </c>
      <c r="AO360" s="16">
        <f t="shared" si="23"/>
        <v>1</v>
      </c>
      <c r="AP360">
        <v>1</v>
      </c>
      <c r="AQ360" s="20">
        <v>37</v>
      </c>
      <c r="AR360" s="17" t="s">
        <v>876</v>
      </c>
      <c r="AS360" s="17" t="s">
        <v>904</v>
      </c>
      <c r="AT360" s="12">
        <v>0</v>
      </c>
      <c r="AU360" s="17"/>
      <c r="AV360" s="17">
        <v>0</v>
      </c>
      <c r="AW360" s="17">
        <v>1</v>
      </c>
      <c r="AX360" s="40"/>
      <c r="AY360" s="16"/>
      <c r="AZ360" s="40"/>
      <c r="BA360" s="20"/>
    </row>
    <row r="361" spans="1:53" x14ac:dyDescent="0.4">
      <c r="A361">
        <v>291</v>
      </c>
      <c r="B361" s="13">
        <v>0</v>
      </c>
      <c r="C361" s="14">
        <v>0</v>
      </c>
      <c r="D361" s="17" t="s">
        <v>859</v>
      </c>
      <c r="E361" s="14">
        <v>1</v>
      </c>
      <c r="F361" s="14">
        <v>3</v>
      </c>
      <c r="G361" s="14">
        <v>0</v>
      </c>
      <c r="H361" s="14">
        <v>4</v>
      </c>
      <c r="I361" s="14">
        <f t="shared" si="21"/>
        <v>473</v>
      </c>
      <c r="J361" s="14">
        <f t="shared" si="22"/>
        <v>468</v>
      </c>
      <c r="K361" s="14">
        <v>39</v>
      </c>
      <c r="L361" s="12">
        <v>2</v>
      </c>
      <c r="M361" s="17" t="str">
        <f t="shared" si="20"/>
        <v xml:space="preserve">5 </v>
      </c>
      <c r="N361" s="18" t="s">
        <v>283</v>
      </c>
      <c r="O361" s="14">
        <v>2</v>
      </c>
      <c r="P361" s="14">
        <v>1</v>
      </c>
      <c r="Q361" s="14">
        <v>0</v>
      </c>
      <c r="R361" s="14">
        <v>0</v>
      </c>
      <c r="S361" s="14">
        <v>1</v>
      </c>
      <c r="T361" s="14">
        <v>1</v>
      </c>
      <c r="U361" s="14">
        <v>1</v>
      </c>
      <c r="V361" s="19">
        <v>0.88749999999999996</v>
      </c>
      <c r="W361" s="17" t="s">
        <v>812</v>
      </c>
      <c r="X361" s="14">
        <v>1</v>
      </c>
      <c r="Y361" s="20">
        <v>5</v>
      </c>
      <c r="Z361" s="17">
        <v>1</v>
      </c>
      <c r="AA361" s="17">
        <v>0</v>
      </c>
      <c r="AB361" s="17" t="s">
        <v>306</v>
      </c>
      <c r="AC361">
        <v>6</v>
      </c>
      <c r="AD361">
        <v>1</v>
      </c>
      <c r="AE361" s="17">
        <v>1</v>
      </c>
      <c r="AF361" s="17"/>
      <c r="AG361" s="17"/>
      <c r="AH361" s="14">
        <v>1</v>
      </c>
      <c r="AI361" s="14">
        <v>0</v>
      </c>
      <c r="AJ361" s="14">
        <v>0</v>
      </c>
      <c r="AK361" s="17" t="s">
        <v>831</v>
      </c>
      <c r="AL361" s="17" t="s">
        <v>64</v>
      </c>
      <c r="AM361" s="17" t="s">
        <v>64</v>
      </c>
      <c r="AN361" s="17" t="s">
        <v>64</v>
      </c>
      <c r="AO361" s="16">
        <f t="shared" si="23"/>
        <v>1</v>
      </c>
      <c r="AP361">
        <v>1</v>
      </c>
      <c r="AQ361" s="20">
        <v>5</v>
      </c>
      <c r="AR361" s="17" t="s">
        <v>64</v>
      </c>
      <c r="AS361" s="17" t="s">
        <v>1744</v>
      </c>
      <c r="AT361" s="12">
        <v>0</v>
      </c>
      <c r="AU361" s="17"/>
      <c r="AV361" s="17">
        <v>0</v>
      </c>
      <c r="AW361" s="17">
        <v>1</v>
      </c>
      <c r="AX361" s="40"/>
      <c r="AY361" s="16"/>
      <c r="AZ361" s="40"/>
      <c r="BA361" s="20"/>
    </row>
    <row r="362" spans="1:53" x14ac:dyDescent="0.4">
      <c r="A362">
        <v>44</v>
      </c>
      <c r="B362" s="13">
        <v>0</v>
      </c>
      <c r="C362" s="14">
        <v>0</v>
      </c>
      <c r="D362" s="17" t="s">
        <v>861</v>
      </c>
      <c r="E362" s="14">
        <v>0</v>
      </c>
      <c r="F362" s="14">
        <v>1</v>
      </c>
      <c r="G362" s="14">
        <v>5</v>
      </c>
      <c r="H362" s="14">
        <v>0</v>
      </c>
      <c r="I362" s="14">
        <f t="shared" si="21"/>
        <v>522</v>
      </c>
      <c r="J362" s="14">
        <f t="shared" si="22"/>
        <v>516</v>
      </c>
      <c r="K362" s="14">
        <v>43</v>
      </c>
      <c r="L362" s="12">
        <v>3</v>
      </c>
      <c r="M362" s="17" t="str">
        <f t="shared" si="20"/>
        <v xml:space="preserve">6 </v>
      </c>
      <c r="N362" s="18" t="s">
        <v>210</v>
      </c>
      <c r="O362" s="14">
        <v>2</v>
      </c>
      <c r="P362" s="14">
        <v>0</v>
      </c>
      <c r="Q362" s="14">
        <v>1</v>
      </c>
      <c r="R362" s="14">
        <v>0</v>
      </c>
      <c r="S362" s="14">
        <v>1</v>
      </c>
      <c r="T362" s="14">
        <v>1</v>
      </c>
      <c r="U362" s="14">
        <v>1</v>
      </c>
      <c r="V362" s="19">
        <v>0.9375</v>
      </c>
      <c r="W362" s="17" t="s">
        <v>870</v>
      </c>
      <c r="X362" s="14">
        <v>1</v>
      </c>
      <c r="Y362" s="20">
        <v>39</v>
      </c>
      <c r="Z362" s="17">
        <v>1</v>
      </c>
      <c r="AA362" s="17">
        <v>0</v>
      </c>
      <c r="AB362" s="17" t="s">
        <v>58</v>
      </c>
      <c r="AC362">
        <v>2</v>
      </c>
      <c r="AD362">
        <v>0</v>
      </c>
      <c r="AE362" s="17"/>
      <c r="AF362" s="17"/>
      <c r="AG362" s="17"/>
      <c r="AH362" s="14">
        <v>0</v>
      </c>
      <c r="AI362" s="14">
        <v>0</v>
      </c>
      <c r="AJ362" s="14">
        <v>1</v>
      </c>
      <c r="AK362" s="17" t="s">
        <v>812</v>
      </c>
      <c r="AL362" s="17" t="s">
        <v>812</v>
      </c>
      <c r="AM362" s="17" t="s">
        <v>841</v>
      </c>
      <c r="AN362" s="17" t="s">
        <v>872</v>
      </c>
      <c r="AO362" s="16">
        <f t="shared" si="23"/>
        <v>3</v>
      </c>
      <c r="AP362">
        <v>2</v>
      </c>
      <c r="AQ362" s="20">
        <v>39</v>
      </c>
      <c r="AR362" s="17" t="s">
        <v>872</v>
      </c>
      <c r="AS362" s="17" t="s">
        <v>870</v>
      </c>
      <c r="AT362" s="12">
        <v>0</v>
      </c>
      <c r="AU362" s="17"/>
      <c r="AV362" s="17">
        <v>0</v>
      </c>
      <c r="AW362" s="17">
        <v>1</v>
      </c>
      <c r="AX362" s="40"/>
      <c r="AY362" s="16"/>
      <c r="AZ362" s="40"/>
      <c r="BA362" s="20"/>
    </row>
    <row r="363" spans="1:53" x14ac:dyDescent="0.4">
      <c r="A363">
        <v>438</v>
      </c>
      <c r="B363" s="13">
        <v>1</v>
      </c>
      <c r="C363" s="14">
        <v>0</v>
      </c>
      <c r="D363" s="17" t="s">
        <v>866</v>
      </c>
      <c r="E363" s="14">
        <v>0</v>
      </c>
      <c r="F363" s="14">
        <v>0</v>
      </c>
      <c r="G363" s="14">
        <v>3</v>
      </c>
      <c r="H363" s="14">
        <v>4</v>
      </c>
      <c r="I363" s="14">
        <f t="shared" si="21"/>
        <v>570</v>
      </c>
      <c r="J363" s="14">
        <f t="shared" si="22"/>
        <v>564</v>
      </c>
      <c r="K363" s="14">
        <v>47</v>
      </c>
      <c r="L363" s="12">
        <v>3</v>
      </c>
      <c r="M363" s="17" t="str">
        <f t="shared" si="20"/>
        <v xml:space="preserve">6 </v>
      </c>
      <c r="N363" s="18" t="s">
        <v>877</v>
      </c>
      <c r="O363" s="14">
        <v>5</v>
      </c>
      <c r="P363" s="14">
        <v>1</v>
      </c>
      <c r="Q363" s="14">
        <v>1</v>
      </c>
      <c r="R363" s="14">
        <v>0</v>
      </c>
      <c r="S363" s="14">
        <v>1</v>
      </c>
      <c r="T363" s="14">
        <v>1</v>
      </c>
      <c r="U363" s="14">
        <v>0</v>
      </c>
      <c r="V363" s="19">
        <v>0.61944444444444402</v>
      </c>
      <c r="W363" s="17" t="s">
        <v>878</v>
      </c>
      <c r="X363" s="14">
        <v>0</v>
      </c>
      <c r="Y363" s="20">
        <v>62</v>
      </c>
      <c r="Z363" s="17">
        <v>0</v>
      </c>
      <c r="AA363" s="17">
        <v>0</v>
      </c>
      <c r="AB363" s="17" t="s">
        <v>123</v>
      </c>
      <c r="AC363">
        <v>0</v>
      </c>
      <c r="AD363">
        <v>1</v>
      </c>
      <c r="AE363" s="17">
        <v>2</v>
      </c>
      <c r="AF363" s="17"/>
      <c r="AG363" s="17"/>
      <c r="AH363" s="14">
        <v>0</v>
      </c>
      <c r="AI363" s="14">
        <v>0</v>
      </c>
      <c r="AJ363" s="14">
        <v>0</v>
      </c>
      <c r="AK363" s="17" t="s">
        <v>850</v>
      </c>
      <c r="AL363" s="17" t="s">
        <v>64</v>
      </c>
      <c r="AM363" s="17" t="s">
        <v>64</v>
      </c>
      <c r="AN363" s="17" t="s">
        <v>64</v>
      </c>
      <c r="AO363" s="16">
        <f t="shared" si="23"/>
        <v>1</v>
      </c>
      <c r="AP363">
        <v>1</v>
      </c>
      <c r="AQ363" s="20">
        <v>62</v>
      </c>
      <c r="AR363" s="17" t="s">
        <v>64</v>
      </c>
      <c r="AS363" s="17" t="s">
        <v>1744</v>
      </c>
      <c r="AT363" s="12">
        <v>0</v>
      </c>
      <c r="AU363" s="17"/>
      <c r="AV363" s="17">
        <v>0</v>
      </c>
      <c r="AW363" s="17">
        <v>0</v>
      </c>
      <c r="AX363" s="40"/>
      <c r="AY363" s="16"/>
      <c r="AZ363" s="40"/>
      <c r="BA363" s="20"/>
    </row>
    <row r="364" spans="1:53" x14ac:dyDescent="0.4">
      <c r="A364">
        <v>232</v>
      </c>
      <c r="B364" s="13">
        <v>0</v>
      </c>
      <c r="C364" s="14">
        <v>1</v>
      </c>
      <c r="D364" s="17" t="s">
        <v>850</v>
      </c>
      <c r="E364" s="14">
        <v>1</v>
      </c>
      <c r="F364" s="14">
        <v>0</v>
      </c>
      <c r="G364" s="14">
        <v>1</v>
      </c>
      <c r="H364" s="14">
        <v>4</v>
      </c>
      <c r="I364" s="14">
        <f t="shared" si="21"/>
        <v>518</v>
      </c>
      <c r="J364" s="14">
        <f t="shared" si="22"/>
        <v>516</v>
      </c>
      <c r="K364" s="14">
        <v>43</v>
      </c>
      <c r="L364" s="12">
        <v>3</v>
      </c>
      <c r="M364" s="17" t="str">
        <f t="shared" si="20"/>
        <v xml:space="preserve">2 </v>
      </c>
      <c r="N364" s="18" t="s">
        <v>879</v>
      </c>
      <c r="O364" s="14">
        <v>5</v>
      </c>
      <c r="P364" s="14">
        <v>1</v>
      </c>
      <c r="Q364" s="14">
        <v>0</v>
      </c>
      <c r="R364" s="14">
        <v>0</v>
      </c>
      <c r="S364" s="14">
        <v>1</v>
      </c>
      <c r="T364" s="14">
        <v>1</v>
      </c>
      <c r="U364" s="14">
        <v>1</v>
      </c>
      <c r="V364" s="19">
        <v>0.133333333333333</v>
      </c>
      <c r="W364" s="17" t="s">
        <v>876</v>
      </c>
      <c r="X364" s="14">
        <v>0</v>
      </c>
      <c r="Y364" s="20">
        <v>27</v>
      </c>
      <c r="Z364" s="17">
        <v>0</v>
      </c>
      <c r="AA364" s="17">
        <v>1</v>
      </c>
      <c r="AB364" s="17" t="s">
        <v>266</v>
      </c>
      <c r="AC364">
        <v>5</v>
      </c>
      <c r="AD364">
        <v>1</v>
      </c>
      <c r="AE364" s="17">
        <v>1</v>
      </c>
      <c r="AF364" s="17"/>
      <c r="AG364" s="17"/>
      <c r="AH364" s="14">
        <v>1</v>
      </c>
      <c r="AI364" s="14">
        <v>0</v>
      </c>
      <c r="AJ364" s="14">
        <v>1</v>
      </c>
      <c r="AK364" s="17" t="s">
        <v>850</v>
      </c>
      <c r="AL364" s="17" t="s">
        <v>841</v>
      </c>
      <c r="AM364" s="17" t="s">
        <v>864</v>
      </c>
      <c r="AN364" s="17" t="s">
        <v>880</v>
      </c>
      <c r="AO364" s="16">
        <f t="shared" si="23"/>
        <v>0</v>
      </c>
      <c r="AP364">
        <v>0</v>
      </c>
      <c r="AQ364" s="20">
        <v>27</v>
      </c>
      <c r="AR364" s="17" t="s">
        <v>880</v>
      </c>
      <c r="AS364" s="17" t="s">
        <v>894</v>
      </c>
      <c r="AT364" s="12">
        <v>0</v>
      </c>
      <c r="AU364" s="17"/>
      <c r="AV364" s="17">
        <v>1</v>
      </c>
      <c r="AW364" s="17">
        <v>0</v>
      </c>
      <c r="AX364" s="40"/>
      <c r="AY364" s="16"/>
      <c r="AZ364" s="40"/>
      <c r="BA364" s="20"/>
    </row>
    <row r="365" spans="1:53" x14ac:dyDescent="0.4">
      <c r="A365">
        <v>642</v>
      </c>
      <c r="B365" s="13">
        <v>0</v>
      </c>
      <c r="C365" s="14">
        <v>0</v>
      </c>
      <c r="D365" s="17" t="s">
        <v>841</v>
      </c>
      <c r="E365" s="14">
        <v>1</v>
      </c>
      <c r="F365" s="14">
        <v>3</v>
      </c>
      <c r="G365" s="14">
        <v>1</v>
      </c>
      <c r="H365" s="14">
        <v>3</v>
      </c>
      <c r="I365" s="14">
        <f t="shared" si="21"/>
        <v>1000</v>
      </c>
      <c r="J365" s="14">
        <f t="shared" si="22"/>
        <v>996</v>
      </c>
      <c r="K365" s="14">
        <v>83</v>
      </c>
      <c r="L365" s="12">
        <v>6</v>
      </c>
      <c r="M365" s="17" t="str">
        <f t="shared" si="20"/>
        <v xml:space="preserve">4 </v>
      </c>
      <c r="N365" s="18" t="s">
        <v>881</v>
      </c>
      <c r="O365" s="14">
        <v>1</v>
      </c>
      <c r="P365" s="14">
        <v>0</v>
      </c>
      <c r="Q365" s="14">
        <v>1</v>
      </c>
      <c r="R365" s="14">
        <v>0</v>
      </c>
      <c r="S365" s="14">
        <v>0</v>
      </c>
      <c r="T365" s="14">
        <v>1</v>
      </c>
      <c r="U365" s="14">
        <v>0</v>
      </c>
      <c r="V365" s="19">
        <v>0.82013888888888897</v>
      </c>
      <c r="W365" s="17" t="s">
        <v>882</v>
      </c>
      <c r="X365" s="14">
        <v>1</v>
      </c>
      <c r="Y365" s="20">
        <v>36</v>
      </c>
      <c r="Z365" s="17">
        <v>1</v>
      </c>
      <c r="AA365" s="17">
        <v>1</v>
      </c>
      <c r="AB365" s="17" t="s">
        <v>53</v>
      </c>
      <c r="AC365">
        <v>2</v>
      </c>
      <c r="AD365">
        <v>1</v>
      </c>
      <c r="AE365" s="17">
        <v>0</v>
      </c>
      <c r="AF365" s="17"/>
      <c r="AG365" s="17"/>
      <c r="AH365" s="14">
        <v>0</v>
      </c>
      <c r="AI365" s="14">
        <v>0</v>
      </c>
      <c r="AJ365" s="14">
        <v>1</v>
      </c>
      <c r="AK365" s="17" t="s">
        <v>864</v>
      </c>
      <c r="AL365" s="17" t="s">
        <v>864</v>
      </c>
      <c r="AM365" s="17" t="s">
        <v>858</v>
      </c>
      <c r="AN365" s="17" t="s">
        <v>883</v>
      </c>
      <c r="AO365" s="16">
        <f t="shared" si="23"/>
        <v>1</v>
      </c>
      <c r="AP365">
        <v>1</v>
      </c>
      <c r="AQ365" s="20">
        <v>36</v>
      </c>
      <c r="AR365" s="17" t="s">
        <v>883</v>
      </c>
      <c r="AS365" s="17" t="s">
        <v>894</v>
      </c>
      <c r="AT365" s="12">
        <v>0</v>
      </c>
      <c r="AU365" s="17"/>
      <c r="AV365" s="17">
        <v>1</v>
      </c>
      <c r="AW365" s="17">
        <v>1</v>
      </c>
      <c r="AX365" s="40"/>
      <c r="AY365" s="16"/>
      <c r="AZ365" s="40"/>
      <c r="BA365" s="20"/>
    </row>
    <row r="366" spans="1:53" x14ac:dyDescent="0.4">
      <c r="A366">
        <v>438</v>
      </c>
      <c r="B366" s="13">
        <v>1</v>
      </c>
      <c r="C366" s="14">
        <v>0</v>
      </c>
      <c r="D366" s="17" t="s">
        <v>866</v>
      </c>
      <c r="E366" s="14">
        <v>0</v>
      </c>
      <c r="F366" s="14">
        <v>0</v>
      </c>
      <c r="G366" s="14">
        <v>3</v>
      </c>
      <c r="H366" s="14">
        <v>4</v>
      </c>
      <c r="I366" s="14">
        <f t="shared" si="21"/>
        <v>570</v>
      </c>
      <c r="J366" s="14">
        <f t="shared" si="22"/>
        <v>564</v>
      </c>
      <c r="K366" s="14">
        <v>47</v>
      </c>
      <c r="L366" s="12">
        <v>3</v>
      </c>
      <c r="M366" s="17" t="str">
        <f t="shared" si="20"/>
        <v xml:space="preserve">6 </v>
      </c>
      <c r="N366" s="18" t="s">
        <v>877</v>
      </c>
      <c r="O366" s="14">
        <v>4</v>
      </c>
      <c r="P366" s="14">
        <v>0</v>
      </c>
      <c r="Q366" s="14">
        <v>1</v>
      </c>
      <c r="R366" s="14">
        <v>0</v>
      </c>
      <c r="S366" s="14">
        <v>1</v>
      </c>
      <c r="T366" s="14">
        <v>1</v>
      </c>
      <c r="U366" s="14">
        <v>0</v>
      </c>
      <c r="V366" s="19">
        <v>0.61944444444444402</v>
      </c>
      <c r="W366" s="17" t="s">
        <v>878</v>
      </c>
      <c r="X366" s="14">
        <v>0</v>
      </c>
      <c r="Y366" s="20">
        <v>62</v>
      </c>
      <c r="Z366" s="17">
        <v>0</v>
      </c>
      <c r="AA366" s="17">
        <v>0</v>
      </c>
      <c r="AB366" s="17" t="s">
        <v>123</v>
      </c>
      <c r="AC366">
        <v>0</v>
      </c>
      <c r="AD366">
        <v>1</v>
      </c>
      <c r="AE366" s="17">
        <v>2</v>
      </c>
      <c r="AF366" s="17"/>
      <c r="AG366" s="17"/>
      <c r="AH366" s="14">
        <v>0</v>
      </c>
      <c r="AI366" s="14">
        <v>0</v>
      </c>
      <c r="AJ366" s="14">
        <v>1</v>
      </c>
      <c r="AK366" s="17" t="s">
        <v>864</v>
      </c>
      <c r="AL366" s="17" t="s">
        <v>884</v>
      </c>
      <c r="AM366" s="17" t="s">
        <v>858</v>
      </c>
      <c r="AN366" s="15">
        <v>43826</v>
      </c>
      <c r="AO366" s="16">
        <f t="shared" si="23"/>
        <v>3</v>
      </c>
      <c r="AP366">
        <v>2</v>
      </c>
      <c r="AQ366" s="20">
        <v>62</v>
      </c>
      <c r="AR366" s="15">
        <v>43826</v>
      </c>
      <c r="AS366" s="15">
        <v>43833</v>
      </c>
      <c r="AT366" s="12">
        <v>0</v>
      </c>
      <c r="AU366" s="17"/>
      <c r="AV366" s="17">
        <v>0</v>
      </c>
      <c r="AW366" s="17">
        <v>0</v>
      </c>
      <c r="AX366" s="40"/>
      <c r="AY366" s="16"/>
      <c r="AZ366" s="40"/>
      <c r="BA366" s="20"/>
    </row>
    <row r="367" spans="1:53" x14ac:dyDescent="0.4">
      <c r="A367">
        <v>640</v>
      </c>
      <c r="B367" s="13">
        <v>0</v>
      </c>
      <c r="C367" s="14">
        <v>0</v>
      </c>
      <c r="D367" s="17" t="s">
        <v>885</v>
      </c>
      <c r="E367" s="14">
        <v>1</v>
      </c>
      <c r="F367" s="14">
        <v>3</v>
      </c>
      <c r="G367" s="14">
        <v>1</v>
      </c>
      <c r="H367" s="14">
        <v>4</v>
      </c>
      <c r="I367" s="14">
        <f t="shared" si="21"/>
        <v>606</v>
      </c>
      <c r="J367" s="14">
        <f t="shared" si="22"/>
        <v>600</v>
      </c>
      <c r="K367" s="14">
        <v>50</v>
      </c>
      <c r="L367" s="12">
        <v>4</v>
      </c>
      <c r="M367" s="17" t="str">
        <f t="shared" ref="M367:M427" si="24">MID(N367,6,2)</f>
        <v xml:space="preserve">6 </v>
      </c>
      <c r="N367" s="18" t="s">
        <v>886</v>
      </c>
      <c r="O367" s="14">
        <v>5</v>
      </c>
      <c r="P367" s="14">
        <v>1</v>
      </c>
      <c r="Q367" s="14">
        <v>0</v>
      </c>
      <c r="R367" s="14">
        <v>1</v>
      </c>
      <c r="S367" s="14">
        <v>0</v>
      </c>
      <c r="T367" s="14">
        <v>0</v>
      </c>
      <c r="U367" s="14">
        <v>0</v>
      </c>
      <c r="V367" s="19">
        <v>0.58958333333333302</v>
      </c>
      <c r="W367" s="17" t="s">
        <v>887</v>
      </c>
      <c r="X367" s="14">
        <v>1</v>
      </c>
      <c r="Y367" s="20">
        <v>11</v>
      </c>
      <c r="Z367" s="17">
        <v>0</v>
      </c>
      <c r="AA367" s="17">
        <v>0</v>
      </c>
      <c r="AB367" s="17" t="s">
        <v>252</v>
      </c>
      <c r="AC367">
        <v>5</v>
      </c>
      <c r="AD367">
        <v>1</v>
      </c>
      <c r="AE367" s="17">
        <v>1</v>
      </c>
      <c r="AF367" s="17"/>
      <c r="AG367" s="17"/>
      <c r="AH367" s="14">
        <v>1</v>
      </c>
      <c r="AI367" s="14">
        <v>0</v>
      </c>
      <c r="AJ367" s="14">
        <v>0</v>
      </c>
      <c r="AK367" s="17" t="s">
        <v>875</v>
      </c>
      <c r="AL367" s="17" t="s">
        <v>64</v>
      </c>
      <c r="AM367" s="17" t="s">
        <v>64</v>
      </c>
      <c r="AN367" s="17" t="s">
        <v>64</v>
      </c>
      <c r="AO367" s="16">
        <f t="shared" si="23"/>
        <v>3</v>
      </c>
      <c r="AP367">
        <v>2</v>
      </c>
      <c r="AQ367" s="20">
        <v>11</v>
      </c>
      <c r="AR367" s="17" t="s">
        <v>64</v>
      </c>
      <c r="AS367" s="17" t="s">
        <v>1744</v>
      </c>
      <c r="AT367" s="12">
        <v>0</v>
      </c>
      <c r="AU367" s="17"/>
      <c r="AV367" s="17">
        <v>0</v>
      </c>
      <c r="AW367" s="17">
        <v>0</v>
      </c>
      <c r="AX367" s="40"/>
      <c r="AY367" s="16"/>
      <c r="AZ367" s="40"/>
      <c r="BA367" s="20"/>
    </row>
    <row r="368" spans="1:53" x14ac:dyDescent="0.4">
      <c r="A368">
        <v>530</v>
      </c>
      <c r="B368" s="13">
        <v>0</v>
      </c>
      <c r="C368" s="13">
        <v>0</v>
      </c>
      <c r="D368" s="27" t="s">
        <v>875</v>
      </c>
      <c r="E368" s="13">
        <v>1</v>
      </c>
      <c r="F368" s="13">
        <v>3</v>
      </c>
      <c r="G368" s="13">
        <v>4</v>
      </c>
      <c r="H368" s="13">
        <v>1</v>
      </c>
      <c r="I368" s="13">
        <f t="shared" si="21"/>
        <v>670</v>
      </c>
      <c r="J368" s="13">
        <f t="shared" si="22"/>
        <v>660</v>
      </c>
      <c r="K368" s="13">
        <v>55</v>
      </c>
      <c r="L368" s="12">
        <v>4</v>
      </c>
      <c r="M368" s="27" t="str">
        <f t="shared" si="24"/>
        <v>10</v>
      </c>
      <c r="N368" s="28" t="s">
        <v>888</v>
      </c>
      <c r="O368" s="13">
        <v>3</v>
      </c>
      <c r="P368" s="13">
        <v>1</v>
      </c>
      <c r="Q368" s="13">
        <v>1</v>
      </c>
      <c r="R368" s="13">
        <v>0</v>
      </c>
      <c r="S368" s="13">
        <v>1</v>
      </c>
      <c r="T368" s="13">
        <v>1</v>
      </c>
      <c r="U368" s="13">
        <v>1</v>
      </c>
      <c r="V368" s="29">
        <v>0.234722222222222</v>
      </c>
      <c r="W368" s="33">
        <v>43818</v>
      </c>
      <c r="X368" s="13">
        <v>1</v>
      </c>
      <c r="Y368" s="30">
        <v>37</v>
      </c>
      <c r="Z368" s="27">
        <v>1</v>
      </c>
      <c r="AA368" s="27">
        <v>0</v>
      </c>
      <c r="AB368" s="27" t="s">
        <v>68</v>
      </c>
      <c r="AC368">
        <v>3</v>
      </c>
      <c r="AD368">
        <v>0</v>
      </c>
      <c r="AE368" s="27"/>
      <c r="AF368" s="27"/>
      <c r="AG368" s="27"/>
      <c r="AH368" s="13">
        <v>0</v>
      </c>
      <c r="AI368" s="13">
        <v>0</v>
      </c>
      <c r="AJ368" s="13">
        <v>1</v>
      </c>
      <c r="AK368" s="27" t="s">
        <v>875</v>
      </c>
      <c r="AL368" s="33">
        <v>43781</v>
      </c>
      <c r="AM368" s="27" t="s">
        <v>856</v>
      </c>
      <c r="AN368" s="27" t="s">
        <v>872</v>
      </c>
      <c r="AO368" s="16">
        <f t="shared" si="23"/>
        <v>0</v>
      </c>
      <c r="AP368">
        <v>0</v>
      </c>
      <c r="AQ368" s="30">
        <v>37</v>
      </c>
      <c r="AR368" s="27" t="s">
        <v>872</v>
      </c>
      <c r="AS368" s="27" t="s">
        <v>1756</v>
      </c>
      <c r="AT368" s="12">
        <v>0</v>
      </c>
      <c r="AU368" s="27"/>
      <c r="AV368" s="27">
        <v>0</v>
      </c>
      <c r="AW368" s="27">
        <v>1</v>
      </c>
      <c r="AX368" s="40"/>
      <c r="AY368" s="16"/>
      <c r="AZ368" s="40"/>
      <c r="BA368" s="30"/>
    </row>
    <row r="369" spans="1:53" x14ac:dyDescent="0.4">
      <c r="A369">
        <v>280</v>
      </c>
      <c r="B369" s="13">
        <v>0</v>
      </c>
      <c r="C369" s="14">
        <v>1</v>
      </c>
      <c r="D369" s="17" t="s">
        <v>884</v>
      </c>
      <c r="E369" s="14">
        <v>0</v>
      </c>
      <c r="F369" s="14">
        <v>3</v>
      </c>
      <c r="G369" s="14">
        <v>3</v>
      </c>
      <c r="H369" s="14">
        <v>0</v>
      </c>
      <c r="I369" s="14">
        <f t="shared" si="21"/>
        <v>478</v>
      </c>
      <c r="J369" s="14">
        <f t="shared" si="22"/>
        <v>468</v>
      </c>
      <c r="K369" s="14">
        <v>39</v>
      </c>
      <c r="L369" s="12">
        <v>2</v>
      </c>
      <c r="M369" s="17" t="str">
        <f t="shared" si="24"/>
        <v>10</v>
      </c>
      <c r="N369" s="18" t="s">
        <v>145</v>
      </c>
      <c r="O369" s="14">
        <v>0</v>
      </c>
      <c r="P369" s="14">
        <v>1</v>
      </c>
      <c r="Q369" s="14">
        <v>0</v>
      </c>
      <c r="R369" s="14">
        <v>0</v>
      </c>
      <c r="S369" s="14">
        <v>1</v>
      </c>
      <c r="T369" s="14">
        <v>1</v>
      </c>
      <c r="U369" s="14">
        <v>0</v>
      </c>
      <c r="V369" s="19">
        <v>0.80972222222222201</v>
      </c>
      <c r="W369" s="17" t="s">
        <v>889</v>
      </c>
      <c r="X369" s="14">
        <v>1</v>
      </c>
      <c r="Y369" s="20">
        <v>42</v>
      </c>
      <c r="Z369" s="17">
        <v>0</v>
      </c>
      <c r="AA369" s="17">
        <v>0</v>
      </c>
      <c r="AB369" s="17" t="s">
        <v>123</v>
      </c>
      <c r="AC369">
        <v>0</v>
      </c>
      <c r="AD369">
        <v>1</v>
      </c>
      <c r="AE369" s="17">
        <v>0</v>
      </c>
      <c r="AF369" s="17"/>
      <c r="AG369" s="17"/>
      <c r="AH369" s="14">
        <v>0</v>
      </c>
      <c r="AI369" s="14">
        <v>0</v>
      </c>
      <c r="AJ369" s="14">
        <v>1</v>
      </c>
      <c r="AK369" s="17" t="s">
        <v>875</v>
      </c>
      <c r="AL369" s="17" t="s">
        <v>835</v>
      </c>
      <c r="AM369" s="17" t="s">
        <v>874</v>
      </c>
      <c r="AN369" s="17" t="s">
        <v>876</v>
      </c>
      <c r="AO369" s="16">
        <f t="shared" si="23"/>
        <v>1</v>
      </c>
      <c r="AP369">
        <v>1</v>
      </c>
      <c r="AQ369" s="20">
        <v>42</v>
      </c>
      <c r="AR369" s="17" t="s">
        <v>876</v>
      </c>
      <c r="AS369" s="17" t="s">
        <v>904</v>
      </c>
      <c r="AT369" s="12">
        <v>0</v>
      </c>
      <c r="AU369" s="17"/>
      <c r="AV369" s="17">
        <v>0</v>
      </c>
      <c r="AW369" s="17">
        <v>0</v>
      </c>
      <c r="AX369" s="40"/>
      <c r="AY369" s="16"/>
      <c r="AZ369" s="40"/>
      <c r="BA369" s="20"/>
    </row>
    <row r="370" spans="1:53" x14ac:dyDescent="0.4">
      <c r="A370">
        <v>556</v>
      </c>
      <c r="B370" s="13">
        <v>0</v>
      </c>
      <c r="C370" s="14">
        <v>1</v>
      </c>
      <c r="D370" s="17" t="s">
        <v>890</v>
      </c>
      <c r="E370" s="14">
        <v>1</v>
      </c>
      <c r="F370" s="14">
        <v>0</v>
      </c>
      <c r="G370" s="14">
        <v>0</v>
      </c>
      <c r="H370" s="14">
        <v>4</v>
      </c>
      <c r="I370" s="14">
        <f t="shared" si="21"/>
        <v>528</v>
      </c>
      <c r="J370" s="14">
        <f t="shared" si="22"/>
        <v>528</v>
      </c>
      <c r="K370" s="14">
        <v>44</v>
      </c>
      <c r="L370" s="12">
        <v>3</v>
      </c>
      <c r="M370" s="17" t="str">
        <f t="shared" si="24"/>
        <v xml:space="preserve">0 </v>
      </c>
      <c r="N370" s="18" t="s">
        <v>891</v>
      </c>
      <c r="O370" s="14">
        <v>5</v>
      </c>
      <c r="P370" s="14">
        <v>1</v>
      </c>
      <c r="Q370" s="14">
        <v>0</v>
      </c>
      <c r="R370" s="14">
        <v>0</v>
      </c>
      <c r="S370" s="14">
        <v>1</v>
      </c>
      <c r="T370" s="14">
        <v>1</v>
      </c>
      <c r="U370" s="14">
        <v>1</v>
      </c>
      <c r="V370" s="19">
        <v>0.29861111111111099</v>
      </c>
      <c r="W370" s="17" t="s">
        <v>858</v>
      </c>
      <c r="X370" s="14">
        <v>0</v>
      </c>
      <c r="Y370" s="20">
        <v>1</v>
      </c>
      <c r="Z370" s="17">
        <v>0</v>
      </c>
      <c r="AA370" s="17">
        <v>0</v>
      </c>
      <c r="AB370" s="17" t="s">
        <v>148</v>
      </c>
      <c r="AC370">
        <v>1</v>
      </c>
      <c r="AD370">
        <v>0</v>
      </c>
      <c r="AE370" s="17"/>
      <c r="AF370" s="17"/>
      <c r="AG370" s="17"/>
      <c r="AH370" s="14">
        <v>1</v>
      </c>
      <c r="AI370" s="14">
        <v>0</v>
      </c>
      <c r="AJ370" s="14">
        <v>0</v>
      </c>
      <c r="AK370" s="17" t="s">
        <v>858</v>
      </c>
      <c r="AL370" s="17" t="s">
        <v>64</v>
      </c>
      <c r="AM370" s="17" t="s">
        <v>64</v>
      </c>
      <c r="AN370" s="17" t="s">
        <v>64</v>
      </c>
      <c r="AO370" s="16">
        <f t="shared" si="23"/>
        <v>1</v>
      </c>
      <c r="AP370">
        <v>1</v>
      </c>
      <c r="AQ370" s="20">
        <v>1</v>
      </c>
      <c r="AR370" s="17" t="s">
        <v>64</v>
      </c>
      <c r="AS370" s="17" t="s">
        <v>1744</v>
      </c>
      <c r="AT370" s="12">
        <v>0</v>
      </c>
      <c r="AU370" s="17"/>
      <c r="AV370" s="17">
        <v>0</v>
      </c>
      <c r="AW370" s="17">
        <v>0</v>
      </c>
      <c r="AX370" s="40"/>
      <c r="AY370" s="16"/>
      <c r="AZ370" s="40"/>
      <c r="BA370" s="20"/>
    </row>
    <row r="371" spans="1:53" x14ac:dyDescent="0.4">
      <c r="A371">
        <v>522</v>
      </c>
      <c r="B371" s="13">
        <v>0</v>
      </c>
      <c r="C371" s="14">
        <v>0</v>
      </c>
      <c r="D371" s="17" t="s">
        <v>892</v>
      </c>
      <c r="E371" s="14">
        <v>0</v>
      </c>
      <c r="F371" s="14">
        <v>3</v>
      </c>
      <c r="G371" s="14">
        <v>1</v>
      </c>
      <c r="H371" s="14">
        <v>4</v>
      </c>
      <c r="I371" s="14">
        <f t="shared" si="21"/>
        <v>465</v>
      </c>
      <c r="J371" s="14">
        <f t="shared" si="22"/>
        <v>456</v>
      </c>
      <c r="K371" s="14">
        <v>38</v>
      </c>
      <c r="L371" s="12">
        <v>2</v>
      </c>
      <c r="M371" s="17" t="str">
        <f t="shared" si="24"/>
        <v xml:space="preserve">9 </v>
      </c>
      <c r="N371" s="18" t="s">
        <v>893</v>
      </c>
      <c r="O371" s="14">
        <v>2</v>
      </c>
      <c r="P371" s="14">
        <v>0</v>
      </c>
      <c r="Q371" s="14">
        <v>0</v>
      </c>
      <c r="R371" s="14">
        <v>0</v>
      </c>
      <c r="S371" s="14">
        <v>1</v>
      </c>
      <c r="T371" s="14">
        <v>1</v>
      </c>
      <c r="U371" s="14">
        <v>1</v>
      </c>
      <c r="V371" s="19">
        <v>0.95</v>
      </c>
      <c r="W371" s="17" t="s">
        <v>894</v>
      </c>
      <c r="X371" s="14">
        <v>1</v>
      </c>
      <c r="Y371" s="20">
        <v>9</v>
      </c>
      <c r="Z371" s="17">
        <v>0</v>
      </c>
      <c r="AA371" s="17">
        <v>1</v>
      </c>
      <c r="AB371" s="17" t="s">
        <v>90</v>
      </c>
      <c r="AC371">
        <v>5</v>
      </c>
      <c r="AD371">
        <v>1</v>
      </c>
      <c r="AE371" s="17">
        <v>1</v>
      </c>
      <c r="AF371" s="17"/>
      <c r="AG371" s="17"/>
      <c r="AH371" s="14">
        <v>1</v>
      </c>
      <c r="AI371" s="14">
        <v>0</v>
      </c>
      <c r="AJ371" s="14">
        <v>0</v>
      </c>
      <c r="AK371" s="17" t="s">
        <v>895</v>
      </c>
      <c r="AL371" s="17" t="s">
        <v>64</v>
      </c>
      <c r="AM371" s="17" t="s">
        <v>64</v>
      </c>
      <c r="AN371" s="17" t="s">
        <v>64</v>
      </c>
      <c r="AO371" s="16">
        <f t="shared" si="23"/>
        <v>2</v>
      </c>
      <c r="AP371">
        <v>1</v>
      </c>
      <c r="AQ371" s="20">
        <v>9</v>
      </c>
      <c r="AR371" s="17" t="s">
        <v>64</v>
      </c>
      <c r="AS371" s="17" t="s">
        <v>1744</v>
      </c>
      <c r="AT371" s="12">
        <v>0</v>
      </c>
      <c r="AU371" s="17"/>
      <c r="AV371" s="17">
        <v>1</v>
      </c>
      <c r="AW371" s="17">
        <v>0</v>
      </c>
      <c r="AX371" s="40"/>
      <c r="AY371" s="16"/>
      <c r="AZ371" s="40"/>
      <c r="BA371" s="20"/>
    </row>
    <row r="372" spans="1:53" x14ac:dyDescent="0.4">
      <c r="A372">
        <v>294</v>
      </c>
      <c r="B372" s="13">
        <v>0</v>
      </c>
      <c r="C372" s="14">
        <v>1</v>
      </c>
      <c r="D372" s="17" t="s">
        <v>895</v>
      </c>
      <c r="E372" s="14">
        <v>1</v>
      </c>
      <c r="F372" s="14">
        <v>1</v>
      </c>
      <c r="G372" s="14">
        <v>5</v>
      </c>
      <c r="H372" s="14">
        <v>1</v>
      </c>
      <c r="I372" s="14">
        <f t="shared" si="21"/>
        <v>601</v>
      </c>
      <c r="J372" s="14">
        <f t="shared" si="22"/>
        <v>600</v>
      </c>
      <c r="K372" s="14">
        <v>50</v>
      </c>
      <c r="L372" s="12">
        <v>4</v>
      </c>
      <c r="M372" s="17" t="str">
        <f t="shared" si="24"/>
        <v xml:space="preserve">1 </v>
      </c>
      <c r="N372" s="18" t="s">
        <v>896</v>
      </c>
      <c r="O372" s="14">
        <v>0</v>
      </c>
      <c r="P372" s="14">
        <v>0</v>
      </c>
      <c r="Q372" s="14">
        <v>1</v>
      </c>
      <c r="R372" s="14">
        <v>0</v>
      </c>
      <c r="S372" s="14">
        <v>1</v>
      </c>
      <c r="T372" s="14">
        <v>1</v>
      </c>
      <c r="U372" s="14">
        <v>0</v>
      </c>
      <c r="V372" s="19">
        <v>0.78263888888888899</v>
      </c>
      <c r="W372" s="17" t="s">
        <v>897</v>
      </c>
      <c r="X372" s="14">
        <v>1</v>
      </c>
      <c r="Y372" s="20">
        <v>29</v>
      </c>
      <c r="Z372" s="17">
        <v>1</v>
      </c>
      <c r="AA372" s="17">
        <v>0</v>
      </c>
      <c r="AB372" s="17" t="s">
        <v>272</v>
      </c>
      <c r="AC372">
        <v>2</v>
      </c>
      <c r="AD372">
        <v>0</v>
      </c>
      <c r="AE372" s="17"/>
      <c r="AF372" s="17"/>
      <c r="AG372" s="17"/>
      <c r="AH372" s="14">
        <v>0</v>
      </c>
      <c r="AI372" s="14">
        <v>0</v>
      </c>
      <c r="AJ372" s="14">
        <v>1</v>
      </c>
      <c r="AK372" s="17" t="s">
        <v>880</v>
      </c>
      <c r="AL372" s="17" t="s">
        <v>880</v>
      </c>
      <c r="AM372" s="17" t="s">
        <v>894</v>
      </c>
      <c r="AN372" s="17" t="s">
        <v>898</v>
      </c>
      <c r="AO372" s="16">
        <f t="shared" si="23"/>
        <v>1</v>
      </c>
      <c r="AP372">
        <v>1</v>
      </c>
      <c r="AQ372" s="20">
        <v>29</v>
      </c>
      <c r="AR372" s="17" t="s">
        <v>898</v>
      </c>
      <c r="AS372" s="17" t="s">
        <v>889</v>
      </c>
      <c r="AT372" s="12">
        <v>0</v>
      </c>
      <c r="AU372" s="17"/>
      <c r="AV372" s="17">
        <v>0</v>
      </c>
      <c r="AW372" s="17">
        <v>1</v>
      </c>
      <c r="AX372" s="40"/>
      <c r="AY372" s="16"/>
      <c r="AZ372" s="40"/>
      <c r="BA372" s="20"/>
    </row>
    <row r="373" spans="1:53" x14ac:dyDescent="0.4">
      <c r="A373">
        <v>590</v>
      </c>
      <c r="B373" s="13">
        <v>0</v>
      </c>
      <c r="C373" s="14">
        <v>0</v>
      </c>
      <c r="D373" s="17" t="s">
        <v>883</v>
      </c>
      <c r="E373" s="14">
        <v>1</v>
      </c>
      <c r="F373" s="14">
        <v>1</v>
      </c>
      <c r="G373" s="14">
        <v>5</v>
      </c>
      <c r="H373" s="14">
        <v>1</v>
      </c>
      <c r="I373" s="14">
        <f t="shared" si="21"/>
        <v>454</v>
      </c>
      <c r="J373" s="14">
        <f t="shared" si="22"/>
        <v>444</v>
      </c>
      <c r="K373" s="14">
        <v>37</v>
      </c>
      <c r="L373" s="12">
        <v>2</v>
      </c>
      <c r="M373" s="17" t="str">
        <f t="shared" si="24"/>
        <v>10</v>
      </c>
      <c r="N373" s="18" t="s">
        <v>352</v>
      </c>
      <c r="O373" s="14">
        <v>0</v>
      </c>
      <c r="P373" s="14">
        <v>0</v>
      </c>
      <c r="Q373" s="14">
        <v>1</v>
      </c>
      <c r="R373" s="14">
        <v>0</v>
      </c>
      <c r="S373" s="14">
        <v>0</v>
      </c>
      <c r="T373" s="14">
        <v>0</v>
      </c>
      <c r="U373" s="14">
        <v>0</v>
      </c>
      <c r="V373" s="19">
        <v>0.42847222222222198</v>
      </c>
      <c r="W373" s="17" t="s">
        <v>899</v>
      </c>
      <c r="X373" s="14">
        <v>1</v>
      </c>
      <c r="Y373" s="20">
        <v>20</v>
      </c>
      <c r="Z373" s="17">
        <v>1</v>
      </c>
      <c r="AA373" s="17">
        <v>0</v>
      </c>
      <c r="AB373" s="17" t="s">
        <v>53</v>
      </c>
      <c r="AC373">
        <v>2</v>
      </c>
      <c r="AD373">
        <v>0</v>
      </c>
      <c r="AE373" s="17"/>
      <c r="AF373" s="17"/>
      <c r="AG373" s="17"/>
      <c r="AH373" s="14">
        <v>0</v>
      </c>
      <c r="AI373" s="14">
        <v>0</v>
      </c>
      <c r="AJ373" s="14">
        <v>1</v>
      </c>
      <c r="AK373" s="17" t="s">
        <v>826</v>
      </c>
      <c r="AL373" s="17" t="s">
        <v>894</v>
      </c>
      <c r="AM373" s="17" t="s">
        <v>900</v>
      </c>
      <c r="AN373" s="17" t="s">
        <v>901</v>
      </c>
      <c r="AO373" s="16">
        <f t="shared" si="23"/>
        <v>1</v>
      </c>
      <c r="AP373">
        <v>1</v>
      </c>
      <c r="AQ373" s="20">
        <v>20</v>
      </c>
      <c r="AR373" s="17" t="s">
        <v>901</v>
      </c>
      <c r="AS373" s="17" t="s">
        <v>898</v>
      </c>
      <c r="AT373" s="12">
        <v>0</v>
      </c>
      <c r="AU373" s="17"/>
      <c r="AV373" s="17">
        <v>0</v>
      </c>
      <c r="AW373" s="17">
        <v>1</v>
      </c>
      <c r="AX373" s="40"/>
      <c r="AY373" s="16"/>
      <c r="AZ373" s="40"/>
      <c r="BA373" s="20"/>
    </row>
    <row r="374" spans="1:53" x14ac:dyDescent="0.4">
      <c r="A374">
        <v>385</v>
      </c>
      <c r="B374" s="13">
        <v>0</v>
      </c>
      <c r="C374" s="14">
        <v>0</v>
      </c>
      <c r="D374" s="17" t="s">
        <v>900</v>
      </c>
      <c r="E374" s="14">
        <v>0</v>
      </c>
      <c r="F374" s="14">
        <v>0</v>
      </c>
      <c r="G374" s="14">
        <v>2</v>
      </c>
      <c r="H374" s="14">
        <v>2</v>
      </c>
      <c r="I374" s="14">
        <f t="shared" si="21"/>
        <v>829</v>
      </c>
      <c r="J374" s="14">
        <f t="shared" si="22"/>
        <v>828</v>
      </c>
      <c r="K374" s="14">
        <v>69</v>
      </c>
      <c r="L374" s="12">
        <v>5</v>
      </c>
      <c r="M374" s="17" t="str">
        <f t="shared" si="24"/>
        <v xml:space="preserve">1 </v>
      </c>
      <c r="N374" s="18" t="s">
        <v>902</v>
      </c>
      <c r="O374" s="14">
        <v>1</v>
      </c>
      <c r="P374" s="14">
        <v>0</v>
      </c>
      <c r="Q374" s="14">
        <v>0</v>
      </c>
      <c r="R374" s="14">
        <v>0</v>
      </c>
      <c r="S374" s="14">
        <v>1</v>
      </c>
      <c r="T374" s="14">
        <v>0</v>
      </c>
      <c r="U374" s="14">
        <v>1</v>
      </c>
      <c r="V374" s="19">
        <v>0.19027777777777799</v>
      </c>
      <c r="W374" s="17" t="s">
        <v>903</v>
      </c>
      <c r="X374" s="14">
        <v>1</v>
      </c>
      <c r="Y374" s="20">
        <v>41</v>
      </c>
      <c r="Z374" s="17">
        <v>1</v>
      </c>
      <c r="AA374" s="17">
        <v>0</v>
      </c>
      <c r="AB374" s="17" t="s">
        <v>350</v>
      </c>
      <c r="AC374">
        <v>0</v>
      </c>
      <c r="AD374">
        <v>0</v>
      </c>
      <c r="AE374" s="17"/>
      <c r="AF374" s="17"/>
      <c r="AG374" s="17"/>
      <c r="AH374" s="14">
        <v>0</v>
      </c>
      <c r="AI374" s="14">
        <v>0</v>
      </c>
      <c r="AJ374" s="14">
        <v>1</v>
      </c>
      <c r="AK374" s="17" t="s">
        <v>900</v>
      </c>
      <c r="AL374" s="17" t="s">
        <v>904</v>
      </c>
      <c r="AM374" s="17" t="s">
        <v>905</v>
      </c>
      <c r="AN374" s="17" t="s">
        <v>906</v>
      </c>
      <c r="AO374" s="16">
        <f t="shared" si="23"/>
        <v>0</v>
      </c>
      <c r="AP374">
        <v>0</v>
      </c>
      <c r="AQ374" s="20">
        <v>41</v>
      </c>
      <c r="AR374" s="17" t="s">
        <v>906</v>
      </c>
      <c r="AS374" s="17" t="s">
        <v>921</v>
      </c>
      <c r="AT374" s="12">
        <v>0</v>
      </c>
      <c r="AU374" s="17"/>
      <c r="AV374" s="17">
        <v>0</v>
      </c>
      <c r="AW374" s="17">
        <v>1</v>
      </c>
      <c r="AX374" s="40"/>
      <c r="AY374" s="16"/>
      <c r="AZ374" s="40"/>
      <c r="BA374" s="20"/>
    </row>
    <row r="375" spans="1:53" x14ac:dyDescent="0.4">
      <c r="A375">
        <v>483</v>
      </c>
      <c r="B375" s="13">
        <v>0</v>
      </c>
      <c r="C375" s="14">
        <v>0</v>
      </c>
      <c r="D375" s="17" t="s">
        <v>876</v>
      </c>
      <c r="E375" s="14">
        <v>0</v>
      </c>
      <c r="F375" s="14">
        <v>0</v>
      </c>
      <c r="G375" s="14">
        <v>3</v>
      </c>
      <c r="H375" s="14">
        <v>1</v>
      </c>
      <c r="I375" s="14">
        <f t="shared" si="21"/>
        <v>563</v>
      </c>
      <c r="J375" s="14">
        <f t="shared" si="22"/>
        <v>552</v>
      </c>
      <c r="K375" s="14">
        <v>46</v>
      </c>
      <c r="L375" s="12">
        <v>3</v>
      </c>
      <c r="M375" s="17" t="str">
        <f t="shared" si="24"/>
        <v>11</v>
      </c>
      <c r="N375" s="18" t="s">
        <v>397</v>
      </c>
      <c r="O375" s="14">
        <v>0</v>
      </c>
      <c r="P375" s="14">
        <v>1</v>
      </c>
      <c r="Q375" s="14">
        <v>1</v>
      </c>
      <c r="R375" s="14">
        <v>0</v>
      </c>
      <c r="S375" s="14">
        <v>0</v>
      </c>
      <c r="T375" s="14">
        <v>1</v>
      </c>
      <c r="U375" s="14">
        <v>0</v>
      </c>
      <c r="V375" s="19">
        <v>0.37777777777777799</v>
      </c>
      <c r="W375" s="17" t="s">
        <v>907</v>
      </c>
      <c r="X375" s="14">
        <v>1</v>
      </c>
      <c r="Y375" s="20">
        <v>99</v>
      </c>
      <c r="Z375" s="17">
        <v>1</v>
      </c>
      <c r="AA375" s="17">
        <v>0</v>
      </c>
      <c r="AB375" s="17" t="s">
        <v>115</v>
      </c>
      <c r="AC375">
        <v>3</v>
      </c>
      <c r="AD375">
        <v>0</v>
      </c>
      <c r="AE375" s="17"/>
      <c r="AF375" s="17"/>
      <c r="AG375" s="17"/>
      <c r="AH375" s="14">
        <v>0</v>
      </c>
      <c r="AI375" s="14">
        <v>0</v>
      </c>
      <c r="AJ375" s="14">
        <v>1</v>
      </c>
      <c r="AK375" s="17" t="s">
        <v>900</v>
      </c>
      <c r="AL375" s="17" t="s">
        <v>904</v>
      </c>
      <c r="AM375" s="17" t="s">
        <v>905</v>
      </c>
      <c r="AN375" s="17" t="s">
        <v>908</v>
      </c>
      <c r="AO375" s="16">
        <f t="shared" si="23"/>
        <v>1</v>
      </c>
      <c r="AP375">
        <v>1</v>
      </c>
      <c r="AQ375" s="20">
        <v>99</v>
      </c>
      <c r="AR375" s="17" t="s">
        <v>908</v>
      </c>
      <c r="AS375" s="17" t="s">
        <v>1002</v>
      </c>
      <c r="AT375" s="12">
        <v>0</v>
      </c>
      <c r="AU375" s="17"/>
      <c r="AV375" s="17">
        <v>0</v>
      </c>
      <c r="AW375" s="17">
        <v>1</v>
      </c>
      <c r="AX375" s="40"/>
      <c r="AY375" s="16"/>
      <c r="AZ375" s="40"/>
      <c r="BA375" s="20"/>
    </row>
    <row r="376" spans="1:53" x14ac:dyDescent="0.4">
      <c r="A376">
        <v>151</v>
      </c>
      <c r="B376" s="13">
        <v>0</v>
      </c>
      <c r="C376" s="14">
        <v>0</v>
      </c>
      <c r="D376" s="17" t="s">
        <v>876</v>
      </c>
      <c r="E376" s="14">
        <v>0</v>
      </c>
      <c r="F376" s="14">
        <v>0</v>
      </c>
      <c r="G376" s="14">
        <v>3</v>
      </c>
      <c r="H376" s="14">
        <v>1</v>
      </c>
      <c r="I376" s="14">
        <f t="shared" si="21"/>
        <v>541</v>
      </c>
      <c r="J376" s="14">
        <f t="shared" si="22"/>
        <v>540</v>
      </c>
      <c r="K376" s="14">
        <v>45</v>
      </c>
      <c r="L376" s="12">
        <v>3</v>
      </c>
      <c r="M376" s="17" t="str">
        <f t="shared" si="24"/>
        <v xml:space="preserve">1 </v>
      </c>
      <c r="N376" s="18" t="s">
        <v>598</v>
      </c>
      <c r="O376" s="14">
        <v>3</v>
      </c>
      <c r="P376" s="14">
        <v>0</v>
      </c>
      <c r="Q376" s="14">
        <v>1</v>
      </c>
      <c r="R376" s="14">
        <v>0</v>
      </c>
      <c r="S376" s="14">
        <v>1</v>
      </c>
      <c r="T376" s="14">
        <v>0</v>
      </c>
      <c r="U376" s="14">
        <v>0</v>
      </c>
      <c r="V376" s="19">
        <v>0.50972222222222197</v>
      </c>
      <c r="W376" s="17" t="s">
        <v>897</v>
      </c>
      <c r="X376" s="14">
        <v>1</v>
      </c>
      <c r="Y376" s="20">
        <v>21</v>
      </c>
      <c r="Z376" s="17">
        <v>1</v>
      </c>
      <c r="AA376" s="17">
        <v>0</v>
      </c>
      <c r="AB376" s="17" t="s">
        <v>58</v>
      </c>
      <c r="AC376">
        <v>2</v>
      </c>
      <c r="AD376">
        <v>0</v>
      </c>
      <c r="AE376" s="17"/>
      <c r="AF376" s="17"/>
      <c r="AG376" s="17"/>
      <c r="AH376" s="14">
        <v>0</v>
      </c>
      <c r="AI376" s="14">
        <v>0</v>
      </c>
      <c r="AJ376" s="14">
        <v>1</v>
      </c>
      <c r="AK376" s="17" t="s">
        <v>900</v>
      </c>
      <c r="AL376" s="17" t="s">
        <v>904</v>
      </c>
      <c r="AM376" s="17" t="s">
        <v>905</v>
      </c>
      <c r="AN376" s="17" t="s">
        <v>898</v>
      </c>
      <c r="AO376" s="16">
        <f t="shared" si="23"/>
        <v>1</v>
      </c>
      <c r="AP376">
        <v>1</v>
      </c>
      <c r="AQ376" s="20">
        <v>21</v>
      </c>
      <c r="AR376" s="17" t="s">
        <v>898</v>
      </c>
      <c r="AS376" s="17" t="s">
        <v>889</v>
      </c>
      <c r="AT376" s="12">
        <v>0</v>
      </c>
      <c r="AU376" s="17"/>
      <c r="AV376" s="17">
        <v>0</v>
      </c>
      <c r="AW376" s="17">
        <v>1</v>
      </c>
      <c r="AX376" s="40"/>
      <c r="AY376" s="16"/>
      <c r="AZ376" s="40"/>
      <c r="BA376" s="20"/>
    </row>
    <row r="377" spans="1:53" x14ac:dyDescent="0.4">
      <c r="A377">
        <v>185</v>
      </c>
      <c r="B377" s="13">
        <v>0</v>
      </c>
      <c r="C377" s="14">
        <v>0</v>
      </c>
      <c r="D377" s="17" t="s">
        <v>909</v>
      </c>
      <c r="E377" s="14">
        <v>0</v>
      </c>
      <c r="F377" s="14">
        <v>3</v>
      </c>
      <c r="G377" s="14">
        <v>3</v>
      </c>
      <c r="H377" s="14">
        <v>1</v>
      </c>
      <c r="I377" s="14">
        <f t="shared" si="21"/>
        <v>545</v>
      </c>
      <c r="J377" s="14">
        <f t="shared" si="22"/>
        <v>540</v>
      </c>
      <c r="K377" s="14">
        <v>45</v>
      </c>
      <c r="L377" s="12">
        <v>3</v>
      </c>
      <c r="M377" s="17" t="str">
        <f t="shared" si="24"/>
        <v xml:space="preserve">5 </v>
      </c>
      <c r="N377" s="18" t="s">
        <v>910</v>
      </c>
      <c r="O377" s="14">
        <v>5</v>
      </c>
      <c r="P377" s="14">
        <v>1</v>
      </c>
      <c r="Q377" s="14">
        <v>1</v>
      </c>
      <c r="R377" s="14">
        <v>0</v>
      </c>
      <c r="S377" s="14">
        <v>0</v>
      </c>
      <c r="T377" s="14">
        <v>0</v>
      </c>
      <c r="U377" s="14">
        <v>1</v>
      </c>
      <c r="V377" s="19">
        <v>4.9305555555555602E-2</v>
      </c>
      <c r="W377" s="17" t="s">
        <v>897</v>
      </c>
      <c r="X377" s="14">
        <v>1</v>
      </c>
      <c r="Y377" s="20">
        <v>16</v>
      </c>
      <c r="Z377" s="17">
        <v>0</v>
      </c>
      <c r="AA377" s="17">
        <v>0</v>
      </c>
      <c r="AB377" s="17" t="s">
        <v>58</v>
      </c>
      <c r="AC377">
        <v>2</v>
      </c>
      <c r="AD377">
        <v>0</v>
      </c>
      <c r="AE377" s="17"/>
      <c r="AF377" s="17"/>
      <c r="AG377" s="17"/>
      <c r="AH377" s="14">
        <v>0</v>
      </c>
      <c r="AI377" s="14">
        <v>0</v>
      </c>
      <c r="AJ377" s="14">
        <v>1</v>
      </c>
      <c r="AK377" s="17" t="s">
        <v>905</v>
      </c>
      <c r="AL377" s="17" t="s">
        <v>905</v>
      </c>
      <c r="AM377" s="17" t="s">
        <v>911</v>
      </c>
      <c r="AN377" s="17" t="s">
        <v>912</v>
      </c>
      <c r="AO377" s="16">
        <f t="shared" si="23"/>
        <v>1</v>
      </c>
      <c r="AP377">
        <v>1</v>
      </c>
      <c r="AQ377" s="20">
        <v>16</v>
      </c>
      <c r="AR377" s="17" t="s">
        <v>912</v>
      </c>
      <c r="AS377" s="17" t="s">
        <v>889</v>
      </c>
      <c r="AT377" s="12">
        <v>0</v>
      </c>
      <c r="AU377" s="17"/>
      <c r="AV377" s="17">
        <v>0</v>
      </c>
      <c r="AW377" s="17">
        <v>0</v>
      </c>
      <c r="AX377" s="40"/>
      <c r="AY377" s="16"/>
      <c r="AZ377" s="40"/>
      <c r="BA377" s="20"/>
    </row>
    <row r="378" spans="1:53" x14ac:dyDescent="0.4">
      <c r="A378">
        <v>138</v>
      </c>
      <c r="B378" s="13">
        <v>0</v>
      </c>
      <c r="C378" s="14">
        <v>0</v>
      </c>
      <c r="D378" s="17" t="s">
        <v>913</v>
      </c>
      <c r="E378" s="14">
        <v>0</v>
      </c>
      <c r="F378" s="14">
        <v>0</v>
      </c>
      <c r="G378" s="14">
        <v>2</v>
      </c>
      <c r="H378" s="14">
        <v>4</v>
      </c>
      <c r="I378" s="14">
        <f t="shared" si="21"/>
        <v>320</v>
      </c>
      <c r="J378" s="14">
        <f t="shared" si="22"/>
        <v>312</v>
      </c>
      <c r="K378" s="14">
        <v>26</v>
      </c>
      <c r="L378" s="12">
        <v>1</v>
      </c>
      <c r="M378" s="17" t="str">
        <f t="shared" si="24"/>
        <v xml:space="preserve">8 </v>
      </c>
      <c r="N378" s="18" t="s">
        <v>372</v>
      </c>
      <c r="O378" s="14">
        <v>0</v>
      </c>
      <c r="P378" s="14">
        <v>0</v>
      </c>
      <c r="Q378" s="14">
        <v>0</v>
      </c>
      <c r="R378" s="14">
        <v>1</v>
      </c>
      <c r="S378" s="14">
        <v>0</v>
      </c>
      <c r="T378" s="14">
        <v>1</v>
      </c>
      <c r="U378" s="14">
        <v>0</v>
      </c>
      <c r="V378" s="19">
        <v>0.74027777777777803</v>
      </c>
      <c r="W378" s="17" t="s">
        <v>906</v>
      </c>
      <c r="X378" s="14">
        <v>1</v>
      </c>
      <c r="Y378" s="20">
        <v>32</v>
      </c>
      <c r="Z378" s="17">
        <v>0</v>
      </c>
      <c r="AA378" s="17">
        <v>0</v>
      </c>
      <c r="AB378" s="17" t="s">
        <v>437</v>
      </c>
      <c r="AC378">
        <v>3</v>
      </c>
      <c r="AD378">
        <v>1</v>
      </c>
      <c r="AE378" s="17">
        <v>5</v>
      </c>
      <c r="AF378" s="17"/>
      <c r="AG378" s="17"/>
      <c r="AH378" s="14">
        <v>0</v>
      </c>
      <c r="AI378" s="14">
        <v>0</v>
      </c>
      <c r="AJ378" s="14">
        <v>1</v>
      </c>
      <c r="AK378" s="17" t="s">
        <v>905</v>
      </c>
      <c r="AL378" s="17" t="s">
        <v>905</v>
      </c>
      <c r="AM378" s="17" t="s">
        <v>911</v>
      </c>
      <c r="AN378" s="17" t="s">
        <v>914</v>
      </c>
      <c r="AO378" s="16">
        <f t="shared" si="23"/>
        <v>2</v>
      </c>
      <c r="AP378">
        <v>1</v>
      </c>
      <c r="AQ378" s="20">
        <v>32</v>
      </c>
      <c r="AR378" s="17" t="s">
        <v>930</v>
      </c>
      <c r="AS378" s="15">
        <v>43837</v>
      </c>
      <c r="AT378" s="12">
        <v>0</v>
      </c>
      <c r="AU378" s="17"/>
      <c r="AV378" s="17">
        <v>0</v>
      </c>
      <c r="AW378" s="17">
        <v>0</v>
      </c>
      <c r="AX378" s="40"/>
      <c r="AY378" s="16"/>
      <c r="AZ378" s="40"/>
      <c r="BA378" s="20"/>
    </row>
    <row r="379" spans="1:53" x14ac:dyDescent="0.4">
      <c r="A379">
        <v>168</v>
      </c>
      <c r="B379" s="13">
        <v>0</v>
      </c>
      <c r="C379" s="14">
        <v>1</v>
      </c>
      <c r="D379" s="17" t="s">
        <v>915</v>
      </c>
      <c r="E379" s="14">
        <v>0</v>
      </c>
      <c r="F379" s="14">
        <v>0</v>
      </c>
      <c r="G379" s="14">
        <v>1</v>
      </c>
      <c r="H379" s="14">
        <v>4</v>
      </c>
      <c r="I379" s="14">
        <f t="shared" si="21"/>
        <v>540</v>
      </c>
      <c r="J379" s="14">
        <f t="shared" si="22"/>
        <v>540</v>
      </c>
      <c r="K379" s="14">
        <v>45</v>
      </c>
      <c r="L379" s="12">
        <v>3</v>
      </c>
      <c r="M379" s="17" t="str">
        <f t="shared" si="24"/>
        <v xml:space="preserve">0 </v>
      </c>
      <c r="N379" s="18" t="s">
        <v>679</v>
      </c>
      <c r="O379" s="14">
        <v>5</v>
      </c>
      <c r="P379" s="14">
        <v>1</v>
      </c>
      <c r="Q379" s="14">
        <v>0</v>
      </c>
      <c r="R379" s="14">
        <v>0</v>
      </c>
      <c r="S379" s="14">
        <v>1</v>
      </c>
      <c r="T379" s="14">
        <v>1</v>
      </c>
      <c r="U379" s="14">
        <v>0</v>
      </c>
      <c r="V379" s="19">
        <v>0.80069444444444404</v>
      </c>
      <c r="W379" s="17" t="s">
        <v>897</v>
      </c>
      <c r="X379" s="14">
        <v>1</v>
      </c>
      <c r="Y379" s="20">
        <v>16</v>
      </c>
      <c r="Z379" s="17">
        <v>0</v>
      </c>
      <c r="AA379" s="17">
        <v>0</v>
      </c>
      <c r="AB379" s="17" t="s">
        <v>266</v>
      </c>
      <c r="AC379">
        <v>5</v>
      </c>
      <c r="AD379">
        <v>0</v>
      </c>
      <c r="AE379" s="17"/>
      <c r="AF379" s="17"/>
      <c r="AG379" s="17"/>
      <c r="AH379" s="14">
        <v>1</v>
      </c>
      <c r="AI379" s="14">
        <v>0</v>
      </c>
      <c r="AJ379" s="14">
        <v>1</v>
      </c>
      <c r="AK379" s="17" t="s">
        <v>905</v>
      </c>
      <c r="AL379" s="17" t="s">
        <v>905</v>
      </c>
      <c r="AM379" s="17" t="s">
        <v>911</v>
      </c>
      <c r="AN379" s="17" t="s">
        <v>899</v>
      </c>
      <c r="AO379" s="16">
        <f t="shared" si="23"/>
        <v>1</v>
      </c>
      <c r="AP379">
        <v>1</v>
      </c>
      <c r="AQ379" s="20">
        <v>16</v>
      </c>
      <c r="AR379" s="17" t="s">
        <v>922</v>
      </c>
      <c r="AS379" s="17" t="s">
        <v>889</v>
      </c>
      <c r="AT379" s="12">
        <v>0</v>
      </c>
      <c r="AU379" s="17"/>
      <c r="AV379" s="17">
        <v>0</v>
      </c>
      <c r="AW379" s="17">
        <v>0</v>
      </c>
      <c r="AX379" s="40"/>
      <c r="AY379" s="16"/>
      <c r="AZ379" s="40"/>
      <c r="BA379" s="20"/>
    </row>
    <row r="380" spans="1:53" x14ac:dyDescent="0.4">
      <c r="A380">
        <v>409</v>
      </c>
      <c r="B380" s="13">
        <v>1</v>
      </c>
      <c r="C380" s="14">
        <v>0</v>
      </c>
      <c r="D380" s="17" t="s">
        <v>916</v>
      </c>
      <c r="E380" s="14">
        <v>0</v>
      </c>
      <c r="F380" s="14">
        <v>3</v>
      </c>
      <c r="G380" s="14">
        <v>3</v>
      </c>
      <c r="H380" s="14">
        <v>1</v>
      </c>
      <c r="I380" s="14">
        <f t="shared" si="21"/>
        <v>629</v>
      </c>
      <c r="J380" s="14">
        <f t="shared" si="22"/>
        <v>624</v>
      </c>
      <c r="K380" s="14">
        <v>52</v>
      </c>
      <c r="L380" s="12">
        <v>4</v>
      </c>
      <c r="M380" s="17" t="str">
        <f t="shared" si="24"/>
        <v xml:space="preserve">5 </v>
      </c>
      <c r="N380" s="18" t="s">
        <v>805</v>
      </c>
      <c r="O380" s="14">
        <v>3</v>
      </c>
      <c r="P380" s="14">
        <v>1</v>
      </c>
      <c r="Q380" s="14">
        <v>1</v>
      </c>
      <c r="R380" s="14">
        <v>0</v>
      </c>
      <c r="S380" s="14">
        <v>1</v>
      </c>
      <c r="T380" s="14">
        <v>1</v>
      </c>
      <c r="U380" s="14">
        <v>0</v>
      </c>
      <c r="V380" s="19">
        <v>0.56944444444444398</v>
      </c>
      <c r="W380" s="17" t="s">
        <v>917</v>
      </c>
      <c r="X380" s="14">
        <v>1</v>
      </c>
      <c r="Y380" s="20">
        <v>42</v>
      </c>
      <c r="Z380" s="17">
        <v>1</v>
      </c>
      <c r="AA380" s="17">
        <v>0</v>
      </c>
      <c r="AB380" s="17" t="s">
        <v>332</v>
      </c>
      <c r="AC380">
        <v>2</v>
      </c>
      <c r="AD380">
        <v>0</v>
      </c>
      <c r="AE380" s="17"/>
      <c r="AF380" s="17"/>
      <c r="AG380" s="17"/>
      <c r="AH380" s="14">
        <v>1</v>
      </c>
      <c r="AI380" s="14">
        <v>0</v>
      </c>
      <c r="AJ380" s="14">
        <v>1</v>
      </c>
      <c r="AK380" s="17" t="s">
        <v>911</v>
      </c>
      <c r="AL380" s="17" t="s">
        <v>911</v>
      </c>
      <c r="AM380" s="17" t="s">
        <v>882</v>
      </c>
      <c r="AN380" s="17" t="s">
        <v>918</v>
      </c>
      <c r="AO380" s="16">
        <f t="shared" si="23"/>
        <v>1</v>
      </c>
      <c r="AP380">
        <v>1</v>
      </c>
      <c r="AQ380" s="20">
        <v>42</v>
      </c>
      <c r="AR380" s="17" t="s">
        <v>918</v>
      </c>
      <c r="AS380" s="17" t="s">
        <v>949</v>
      </c>
      <c r="AT380" s="12">
        <v>0</v>
      </c>
      <c r="AU380" s="17"/>
      <c r="AV380" s="17">
        <v>0</v>
      </c>
      <c r="AW380" s="17">
        <v>1</v>
      </c>
      <c r="AX380" s="40"/>
      <c r="AY380" s="16"/>
      <c r="AZ380" s="40"/>
      <c r="BA380" s="20"/>
    </row>
    <row r="381" spans="1:53" x14ac:dyDescent="0.4">
      <c r="A381">
        <v>276</v>
      </c>
      <c r="B381" s="13">
        <v>1</v>
      </c>
      <c r="C381" s="14">
        <v>0</v>
      </c>
      <c r="D381" s="17" t="s">
        <v>882</v>
      </c>
      <c r="E381" s="14">
        <v>0</v>
      </c>
      <c r="F381" s="14">
        <v>0</v>
      </c>
      <c r="G381" s="14">
        <v>2</v>
      </c>
      <c r="H381" s="14">
        <v>4</v>
      </c>
      <c r="I381" s="14">
        <f t="shared" si="21"/>
        <v>422</v>
      </c>
      <c r="J381" s="14">
        <f t="shared" si="22"/>
        <v>420</v>
      </c>
      <c r="K381" s="14">
        <v>35</v>
      </c>
      <c r="L381" s="12">
        <v>2</v>
      </c>
      <c r="M381" s="17" t="str">
        <f t="shared" si="24"/>
        <v xml:space="preserve">2 </v>
      </c>
      <c r="N381" s="18" t="s">
        <v>919</v>
      </c>
      <c r="O381" s="14">
        <v>0</v>
      </c>
      <c r="P381" s="14">
        <v>0</v>
      </c>
      <c r="Q381" s="14">
        <v>1</v>
      </c>
      <c r="R381" s="14">
        <v>0</v>
      </c>
      <c r="S381" s="14">
        <v>1</v>
      </c>
      <c r="T381" s="14">
        <v>1</v>
      </c>
      <c r="U381" s="14">
        <v>0</v>
      </c>
      <c r="V381" s="19">
        <v>0.78263888888888899</v>
      </c>
      <c r="W381" s="17" t="s">
        <v>912</v>
      </c>
      <c r="X381" s="14">
        <v>1</v>
      </c>
      <c r="Y381" s="20">
        <v>7</v>
      </c>
      <c r="Z381" s="17">
        <v>0</v>
      </c>
      <c r="AA381" s="17">
        <v>1</v>
      </c>
      <c r="AB381" s="17" t="s">
        <v>252</v>
      </c>
      <c r="AC381">
        <v>5</v>
      </c>
      <c r="AD381">
        <v>0</v>
      </c>
      <c r="AE381" s="17"/>
      <c r="AF381" s="17"/>
      <c r="AG381" s="17"/>
      <c r="AH381" s="14">
        <v>0</v>
      </c>
      <c r="AI381" s="14">
        <v>0</v>
      </c>
      <c r="AJ381" s="14">
        <v>0</v>
      </c>
      <c r="AK381" s="17" t="s">
        <v>901</v>
      </c>
      <c r="AL381" s="17" t="s">
        <v>64</v>
      </c>
      <c r="AM381" s="17" t="s">
        <v>64</v>
      </c>
      <c r="AN381" s="17" t="s">
        <v>64</v>
      </c>
      <c r="AO381" s="16">
        <f t="shared" si="23"/>
        <v>3</v>
      </c>
      <c r="AP381">
        <v>2</v>
      </c>
      <c r="AQ381" s="20">
        <v>7</v>
      </c>
      <c r="AR381" s="17" t="s">
        <v>64</v>
      </c>
      <c r="AS381" s="17" t="s">
        <v>1744</v>
      </c>
      <c r="AT381" s="12">
        <v>0</v>
      </c>
      <c r="AU381" s="17"/>
      <c r="AV381" s="17">
        <v>1</v>
      </c>
      <c r="AW381" s="17">
        <v>0</v>
      </c>
      <c r="AX381" s="40"/>
      <c r="AY381" s="16"/>
      <c r="AZ381" s="40"/>
      <c r="BA381" s="20"/>
    </row>
    <row r="382" spans="1:53" x14ac:dyDescent="0.4">
      <c r="A382">
        <v>546</v>
      </c>
      <c r="B382" s="13">
        <v>1</v>
      </c>
      <c r="C382" s="14">
        <v>1</v>
      </c>
      <c r="D382" s="17" t="s">
        <v>920</v>
      </c>
      <c r="E382" s="14">
        <v>0</v>
      </c>
      <c r="F382" s="14">
        <v>0</v>
      </c>
      <c r="G382" s="14">
        <v>1</v>
      </c>
      <c r="H382" s="14">
        <v>0</v>
      </c>
      <c r="I382" s="14">
        <f t="shared" si="21"/>
        <v>297</v>
      </c>
      <c r="J382" s="14">
        <f t="shared" si="22"/>
        <v>288</v>
      </c>
      <c r="K382" s="14">
        <v>24</v>
      </c>
      <c r="L382" s="12">
        <v>1</v>
      </c>
      <c r="M382" s="17" t="str">
        <f t="shared" si="24"/>
        <v xml:space="preserve">9 </v>
      </c>
      <c r="N382" s="18" t="s">
        <v>502</v>
      </c>
      <c r="O382" s="14">
        <v>0</v>
      </c>
      <c r="P382" s="14">
        <v>0</v>
      </c>
      <c r="Q382" s="14">
        <v>1</v>
      </c>
      <c r="R382" s="14">
        <v>0</v>
      </c>
      <c r="S382" s="14">
        <v>1</v>
      </c>
      <c r="T382" s="14">
        <v>1</v>
      </c>
      <c r="U382" s="14">
        <v>0</v>
      </c>
      <c r="V382" s="19">
        <v>0.71597222222222201</v>
      </c>
      <c r="W382" s="17" t="s">
        <v>889</v>
      </c>
      <c r="X382" s="14">
        <v>1</v>
      </c>
      <c r="Y382" s="20">
        <v>8</v>
      </c>
      <c r="Z382" s="17">
        <v>0</v>
      </c>
      <c r="AA382" s="17">
        <v>0</v>
      </c>
      <c r="AB382" s="17" t="s">
        <v>135</v>
      </c>
      <c r="AC382">
        <v>5</v>
      </c>
      <c r="AD382">
        <v>1</v>
      </c>
      <c r="AE382" s="17">
        <v>2</v>
      </c>
      <c r="AF382" s="17"/>
      <c r="AG382" s="17"/>
      <c r="AH382" s="14">
        <v>1</v>
      </c>
      <c r="AI382" s="14">
        <v>0</v>
      </c>
      <c r="AJ382" s="14">
        <v>0</v>
      </c>
      <c r="AK382" s="17" t="s">
        <v>901</v>
      </c>
      <c r="AL382" s="17" t="s">
        <v>64</v>
      </c>
      <c r="AM382" s="17" t="s">
        <v>64</v>
      </c>
      <c r="AN382" s="17" t="s">
        <v>64</v>
      </c>
      <c r="AO382" s="16">
        <f t="shared" si="23"/>
        <v>1</v>
      </c>
      <c r="AP382">
        <v>1</v>
      </c>
      <c r="AQ382" s="20">
        <v>8</v>
      </c>
      <c r="AR382" s="17" t="s">
        <v>64</v>
      </c>
      <c r="AS382" s="17" t="s">
        <v>1744</v>
      </c>
      <c r="AT382" s="12">
        <v>0</v>
      </c>
      <c r="AU382" s="17"/>
      <c r="AV382" s="17">
        <v>0</v>
      </c>
      <c r="AW382" s="17">
        <v>0</v>
      </c>
      <c r="AX382" s="40"/>
      <c r="AY382" s="16"/>
      <c r="AZ382" s="40"/>
      <c r="BA382" s="20"/>
    </row>
    <row r="383" spans="1:53" x14ac:dyDescent="0.4">
      <c r="A383">
        <v>255</v>
      </c>
      <c r="B383" s="13">
        <v>0</v>
      </c>
      <c r="C383" s="14">
        <v>1</v>
      </c>
      <c r="D383" s="17" t="s">
        <v>899</v>
      </c>
      <c r="E383" s="14">
        <v>0</v>
      </c>
      <c r="F383" s="14">
        <v>0</v>
      </c>
      <c r="G383" s="14">
        <v>1</v>
      </c>
      <c r="H383" s="14">
        <v>4</v>
      </c>
      <c r="I383" s="14">
        <f t="shared" si="21"/>
        <v>335</v>
      </c>
      <c r="J383" s="14">
        <f t="shared" si="22"/>
        <v>324</v>
      </c>
      <c r="K383" s="14">
        <v>27</v>
      </c>
      <c r="L383" s="12">
        <v>1</v>
      </c>
      <c r="M383" s="17" t="str">
        <f t="shared" si="24"/>
        <v>11</v>
      </c>
      <c r="N383" s="18" t="s">
        <v>380</v>
      </c>
      <c r="O383" s="14">
        <v>5</v>
      </c>
      <c r="P383" s="14">
        <v>1</v>
      </c>
      <c r="Q383" s="14">
        <v>0</v>
      </c>
      <c r="R383" s="14">
        <v>1</v>
      </c>
      <c r="S383" s="14">
        <v>0</v>
      </c>
      <c r="T383" s="14">
        <v>1</v>
      </c>
      <c r="U383" s="14">
        <v>1</v>
      </c>
      <c r="V383" s="19">
        <v>0.24374999999999999</v>
      </c>
      <c r="W383" s="17" t="s">
        <v>921</v>
      </c>
      <c r="X383" s="14">
        <v>1</v>
      </c>
      <c r="Y383" s="20">
        <v>23</v>
      </c>
      <c r="Z383" s="17">
        <v>0</v>
      </c>
      <c r="AA383" s="17">
        <v>0</v>
      </c>
      <c r="AB383" s="17" t="s">
        <v>123</v>
      </c>
      <c r="AC383">
        <v>0</v>
      </c>
      <c r="AD383">
        <v>1</v>
      </c>
      <c r="AE383" s="17">
        <v>1</v>
      </c>
      <c r="AF383" s="17"/>
      <c r="AG383" s="17"/>
      <c r="AH383" s="14">
        <v>1</v>
      </c>
      <c r="AI383" s="14">
        <v>0</v>
      </c>
      <c r="AJ383" s="14">
        <v>1</v>
      </c>
      <c r="AK383" s="17" t="s">
        <v>899</v>
      </c>
      <c r="AL383" s="17" t="s">
        <v>922</v>
      </c>
      <c r="AM383" s="17" t="s">
        <v>889</v>
      </c>
      <c r="AN383" s="17" t="s">
        <v>923</v>
      </c>
      <c r="AO383" s="16">
        <f t="shared" si="23"/>
        <v>0</v>
      </c>
      <c r="AP383">
        <v>0</v>
      </c>
      <c r="AQ383" s="20">
        <v>23</v>
      </c>
      <c r="AR383" s="17" t="s">
        <v>923</v>
      </c>
      <c r="AS383" s="17" t="s">
        <v>1757</v>
      </c>
      <c r="AT383" s="12">
        <v>0</v>
      </c>
      <c r="AU383" s="17"/>
      <c r="AV383" s="17">
        <v>0</v>
      </c>
      <c r="AW383" s="17">
        <v>0</v>
      </c>
      <c r="AX383" s="40"/>
      <c r="AY383" s="16"/>
      <c r="AZ383" s="40"/>
      <c r="BA383" s="20"/>
    </row>
    <row r="384" spans="1:53" x14ac:dyDescent="0.4">
      <c r="A384">
        <v>648</v>
      </c>
      <c r="B384" s="13">
        <v>0</v>
      </c>
      <c r="C384" s="14">
        <v>0</v>
      </c>
      <c r="D384" s="17" t="s">
        <v>898</v>
      </c>
      <c r="E384" s="14">
        <v>1</v>
      </c>
      <c r="F384" s="14">
        <v>0</v>
      </c>
      <c r="G384" s="14">
        <v>2</v>
      </c>
      <c r="H384" s="14">
        <v>2</v>
      </c>
      <c r="I384" s="14">
        <f t="shared" si="21"/>
        <v>583</v>
      </c>
      <c r="J384" s="14">
        <f t="shared" si="22"/>
        <v>576</v>
      </c>
      <c r="K384" s="14">
        <v>48</v>
      </c>
      <c r="L384" s="12">
        <v>3</v>
      </c>
      <c r="M384" s="17" t="str">
        <f t="shared" si="24"/>
        <v xml:space="preserve">7 </v>
      </c>
      <c r="N384" s="18" t="s">
        <v>558</v>
      </c>
      <c r="O384" s="14">
        <v>1</v>
      </c>
      <c r="P384" s="14">
        <v>0</v>
      </c>
      <c r="Q384" s="14">
        <v>1</v>
      </c>
      <c r="R384" s="14">
        <v>0</v>
      </c>
      <c r="S384" s="14">
        <v>0</v>
      </c>
      <c r="T384" s="14">
        <v>1</v>
      </c>
      <c r="U384" s="14">
        <v>0</v>
      </c>
      <c r="V384" s="19">
        <v>0.66041666666666698</v>
      </c>
      <c r="W384" s="17" t="s">
        <v>924</v>
      </c>
      <c r="X384" s="14">
        <v>1</v>
      </c>
      <c r="Y384" s="20">
        <v>36</v>
      </c>
      <c r="Z384" s="17">
        <v>1</v>
      </c>
      <c r="AA384" s="17">
        <v>0</v>
      </c>
      <c r="AB384" s="17" t="s">
        <v>128</v>
      </c>
      <c r="AC384">
        <v>2</v>
      </c>
      <c r="AD384">
        <v>0</v>
      </c>
      <c r="AE384" s="17"/>
      <c r="AF384" s="17"/>
      <c r="AG384" s="17"/>
      <c r="AH384" s="14">
        <v>0</v>
      </c>
      <c r="AI384" s="14">
        <v>0</v>
      </c>
      <c r="AJ384" s="14">
        <v>1</v>
      </c>
      <c r="AK384" s="17" t="s">
        <v>899</v>
      </c>
      <c r="AL384" s="17" t="s">
        <v>922</v>
      </c>
      <c r="AM384" s="17" t="s">
        <v>889</v>
      </c>
      <c r="AN384" s="17" t="s">
        <v>925</v>
      </c>
      <c r="AO384" s="16">
        <f t="shared" si="23"/>
        <v>1</v>
      </c>
      <c r="AP384">
        <v>1</v>
      </c>
      <c r="AQ384" s="20">
        <v>36</v>
      </c>
      <c r="AR384" s="17" t="s">
        <v>925</v>
      </c>
      <c r="AS384" s="17" t="s">
        <v>917</v>
      </c>
      <c r="AT384" s="12">
        <v>0</v>
      </c>
      <c r="AU384" s="17"/>
      <c r="AV384" s="17">
        <v>0</v>
      </c>
      <c r="AW384" s="17">
        <v>1</v>
      </c>
      <c r="AX384" s="40"/>
      <c r="AY384" s="16"/>
      <c r="AZ384" s="40"/>
      <c r="BA384" s="20"/>
    </row>
    <row r="385" spans="1:53" x14ac:dyDescent="0.4">
      <c r="A385">
        <v>213</v>
      </c>
      <c r="B385" s="13">
        <v>0</v>
      </c>
      <c r="C385" s="14">
        <v>0</v>
      </c>
      <c r="D385" s="17" t="s">
        <v>899</v>
      </c>
      <c r="E385" s="14">
        <v>0</v>
      </c>
      <c r="F385" s="14">
        <v>1</v>
      </c>
      <c r="G385" s="14">
        <v>5</v>
      </c>
      <c r="H385" s="14">
        <v>0</v>
      </c>
      <c r="I385" s="14">
        <f t="shared" si="21"/>
        <v>357</v>
      </c>
      <c r="J385" s="14">
        <f t="shared" si="22"/>
        <v>348</v>
      </c>
      <c r="K385" s="14">
        <v>29</v>
      </c>
      <c r="L385" s="12">
        <v>1</v>
      </c>
      <c r="M385" s="17" t="str">
        <f t="shared" si="24"/>
        <v xml:space="preserve">9 </v>
      </c>
      <c r="N385" s="18" t="s">
        <v>926</v>
      </c>
      <c r="O385" s="14">
        <v>0</v>
      </c>
      <c r="P385" s="14">
        <v>0</v>
      </c>
      <c r="Q385" s="14">
        <v>1</v>
      </c>
      <c r="R385" s="14">
        <v>0</v>
      </c>
      <c r="S385" s="14">
        <v>0</v>
      </c>
      <c r="T385" s="14">
        <v>0</v>
      </c>
      <c r="U385" s="14">
        <v>0</v>
      </c>
      <c r="V385" s="19">
        <v>0.45069444444444401</v>
      </c>
      <c r="W385" s="17" t="s">
        <v>889</v>
      </c>
      <c r="X385" s="14">
        <v>1</v>
      </c>
      <c r="Y385" s="20">
        <v>5</v>
      </c>
      <c r="Z385" s="17">
        <v>0</v>
      </c>
      <c r="AA385" s="17">
        <v>1</v>
      </c>
      <c r="AB385" s="17" t="s">
        <v>409</v>
      </c>
      <c r="AC385">
        <v>2</v>
      </c>
      <c r="AD385">
        <v>1</v>
      </c>
      <c r="AE385" s="17">
        <v>1</v>
      </c>
      <c r="AF385" s="17"/>
      <c r="AG385" s="17"/>
      <c r="AH385" s="14">
        <v>0</v>
      </c>
      <c r="AI385" s="14">
        <v>1</v>
      </c>
      <c r="AJ385" s="14">
        <v>0</v>
      </c>
      <c r="AK385" s="17" t="s">
        <v>922</v>
      </c>
      <c r="AL385" s="17" t="s">
        <v>64</v>
      </c>
      <c r="AM385" s="17" t="s">
        <v>64</v>
      </c>
      <c r="AN385" s="17" t="s">
        <v>64</v>
      </c>
      <c r="AO385" s="16">
        <f t="shared" si="23"/>
        <v>1</v>
      </c>
      <c r="AP385">
        <v>1</v>
      </c>
      <c r="AQ385" s="20">
        <v>5</v>
      </c>
      <c r="AR385" s="17" t="s">
        <v>64</v>
      </c>
      <c r="AS385" s="17" t="s">
        <v>1744</v>
      </c>
      <c r="AT385" s="12">
        <v>0</v>
      </c>
      <c r="AU385" s="17"/>
      <c r="AV385" s="17">
        <v>1</v>
      </c>
      <c r="AW385" s="17">
        <v>0</v>
      </c>
      <c r="AX385" s="40"/>
      <c r="AY385" s="16"/>
      <c r="AZ385" s="40"/>
      <c r="BA385" s="20"/>
    </row>
    <row r="386" spans="1:53" x14ac:dyDescent="0.4">
      <c r="A386">
        <v>136</v>
      </c>
      <c r="B386" s="13">
        <v>0</v>
      </c>
      <c r="C386" s="14">
        <v>0</v>
      </c>
      <c r="D386" s="17" t="s">
        <v>927</v>
      </c>
      <c r="E386" s="14">
        <v>0</v>
      </c>
      <c r="F386" s="14">
        <v>0</v>
      </c>
      <c r="G386" s="14">
        <v>2</v>
      </c>
      <c r="H386" s="14">
        <v>1</v>
      </c>
      <c r="I386" s="14">
        <f t="shared" ref="I386:I427" si="25">SUM(J386+M386)</f>
        <v>306</v>
      </c>
      <c r="J386" s="14">
        <f t="shared" ref="J386:J427" si="26">K386*12</f>
        <v>300</v>
      </c>
      <c r="K386" s="14">
        <v>25</v>
      </c>
      <c r="L386" s="12">
        <v>1</v>
      </c>
      <c r="M386" s="17" t="str">
        <f t="shared" si="24"/>
        <v xml:space="preserve">6 </v>
      </c>
      <c r="N386" s="18" t="s">
        <v>278</v>
      </c>
      <c r="O386" s="14">
        <v>0</v>
      </c>
      <c r="P386" s="14">
        <v>0</v>
      </c>
      <c r="Q386" s="14">
        <v>1</v>
      </c>
      <c r="R386" s="14">
        <v>0</v>
      </c>
      <c r="S386" s="14">
        <v>0</v>
      </c>
      <c r="T386" s="14">
        <v>1</v>
      </c>
      <c r="U386" s="14">
        <v>1</v>
      </c>
      <c r="V386" s="19">
        <v>0.92569444444444404</v>
      </c>
      <c r="W386" s="17" t="s">
        <v>928</v>
      </c>
      <c r="X386" s="14">
        <v>1</v>
      </c>
      <c r="Y386" s="20">
        <v>48</v>
      </c>
      <c r="Z386" s="17">
        <v>1</v>
      </c>
      <c r="AA386" s="17">
        <v>1</v>
      </c>
      <c r="AB386" s="17" t="s">
        <v>272</v>
      </c>
      <c r="AC386">
        <v>2</v>
      </c>
      <c r="AD386">
        <v>0</v>
      </c>
      <c r="AE386" s="17"/>
      <c r="AF386" s="17"/>
      <c r="AG386" s="17"/>
      <c r="AH386" s="14">
        <v>0</v>
      </c>
      <c r="AI386" s="14">
        <v>0</v>
      </c>
      <c r="AJ386" s="14">
        <v>1</v>
      </c>
      <c r="AK386" s="17" t="s">
        <v>889</v>
      </c>
      <c r="AL386" s="17" t="s">
        <v>889</v>
      </c>
      <c r="AM386" s="17" t="s">
        <v>897</v>
      </c>
      <c r="AN386" s="17" t="s">
        <v>929</v>
      </c>
      <c r="AO386" s="16">
        <f t="shared" ref="AO386:AO427" si="27">AK386-D386</f>
        <v>2</v>
      </c>
      <c r="AP386">
        <v>1</v>
      </c>
      <c r="AQ386" s="20">
        <v>48</v>
      </c>
      <c r="AR386" s="17" t="s">
        <v>929</v>
      </c>
      <c r="AS386" s="17" t="s">
        <v>964</v>
      </c>
      <c r="AT386" s="12">
        <v>0</v>
      </c>
      <c r="AU386" s="17"/>
      <c r="AV386" s="17">
        <v>1</v>
      </c>
      <c r="AW386" s="17">
        <v>1</v>
      </c>
      <c r="AX386" s="40"/>
      <c r="AY386" s="16"/>
      <c r="AZ386" s="40"/>
      <c r="BA386" s="20"/>
    </row>
    <row r="387" spans="1:53" x14ac:dyDescent="0.4">
      <c r="A387">
        <v>340</v>
      </c>
      <c r="B387" s="13">
        <v>0</v>
      </c>
      <c r="C387" s="14">
        <v>1</v>
      </c>
      <c r="D387" s="17" t="s">
        <v>927</v>
      </c>
      <c r="E387" s="14">
        <v>1</v>
      </c>
      <c r="F387" s="14">
        <v>1</v>
      </c>
      <c r="G387" s="14">
        <v>3</v>
      </c>
      <c r="H387" s="14">
        <v>4</v>
      </c>
      <c r="I387" s="14">
        <f t="shared" si="25"/>
        <v>234</v>
      </c>
      <c r="J387" s="14">
        <f t="shared" si="26"/>
        <v>228</v>
      </c>
      <c r="K387" s="14">
        <v>19</v>
      </c>
      <c r="L387" s="12">
        <v>0</v>
      </c>
      <c r="M387" s="17" t="str">
        <f t="shared" si="24"/>
        <v xml:space="preserve">6 </v>
      </c>
      <c r="N387" s="18" t="s">
        <v>789</v>
      </c>
      <c r="O387" s="14">
        <v>5</v>
      </c>
      <c r="P387" s="14">
        <v>1</v>
      </c>
      <c r="Q387" s="14">
        <v>1</v>
      </c>
      <c r="R387" s="14">
        <v>1</v>
      </c>
      <c r="S387" s="14">
        <v>1</v>
      </c>
      <c r="T387" s="14">
        <v>1</v>
      </c>
      <c r="U387" s="14">
        <v>1</v>
      </c>
      <c r="V387" s="19">
        <v>0.90902777777777799</v>
      </c>
      <c r="W387" s="17" t="s">
        <v>921</v>
      </c>
      <c r="X387" s="14">
        <v>1</v>
      </c>
      <c r="Y387" s="20">
        <v>20</v>
      </c>
      <c r="Z387" s="17">
        <v>0</v>
      </c>
      <c r="AA387" s="17">
        <v>0</v>
      </c>
      <c r="AB387" s="17" t="s">
        <v>90</v>
      </c>
      <c r="AC387">
        <v>5</v>
      </c>
      <c r="AD387">
        <v>1</v>
      </c>
      <c r="AE387" s="17">
        <v>1</v>
      </c>
      <c r="AF387" s="17"/>
      <c r="AG387" s="17"/>
      <c r="AH387" s="14">
        <v>0</v>
      </c>
      <c r="AI387" s="14">
        <v>1</v>
      </c>
      <c r="AJ387" s="14">
        <v>1</v>
      </c>
      <c r="AK387" s="17" t="s">
        <v>889</v>
      </c>
      <c r="AL387" s="17" t="s">
        <v>889</v>
      </c>
      <c r="AM387" s="17" t="s">
        <v>897</v>
      </c>
      <c r="AN387" s="17" t="s">
        <v>923</v>
      </c>
      <c r="AO387" s="16">
        <f t="shared" si="27"/>
        <v>2</v>
      </c>
      <c r="AP387">
        <v>1</v>
      </c>
      <c r="AQ387" s="20">
        <v>20</v>
      </c>
      <c r="AR387" s="17" t="s">
        <v>923</v>
      </c>
      <c r="AS387" s="17" t="s">
        <v>1757</v>
      </c>
      <c r="AT387" s="12">
        <v>0</v>
      </c>
      <c r="AU387" s="17"/>
      <c r="AV387" s="17">
        <v>0</v>
      </c>
      <c r="AW387" s="17">
        <v>0</v>
      </c>
      <c r="AX387" s="40"/>
      <c r="AY387" s="16"/>
      <c r="AZ387" s="40"/>
      <c r="BA387" s="20"/>
    </row>
    <row r="388" spans="1:53" x14ac:dyDescent="0.4">
      <c r="A388">
        <v>635</v>
      </c>
      <c r="B388" s="13">
        <v>0</v>
      </c>
      <c r="C388" s="14">
        <v>0</v>
      </c>
      <c r="D388" s="17" t="s">
        <v>912</v>
      </c>
      <c r="E388" s="14">
        <v>0</v>
      </c>
      <c r="F388" s="14">
        <v>3</v>
      </c>
      <c r="G388" s="14">
        <v>2</v>
      </c>
      <c r="H388" s="14">
        <v>4</v>
      </c>
      <c r="I388" s="14">
        <f t="shared" si="25"/>
        <v>575</v>
      </c>
      <c r="J388" s="14">
        <f t="shared" si="26"/>
        <v>564</v>
      </c>
      <c r="K388" s="14">
        <v>47</v>
      </c>
      <c r="L388" s="12">
        <v>3</v>
      </c>
      <c r="M388" s="17" t="str">
        <f t="shared" si="24"/>
        <v>11</v>
      </c>
      <c r="N388" s="18" t="s">
        <v>723</v>
      </c>
      <c r="O388" s="14">
        <v>4</v>
      </c>
      <c r="P388" s="14">
        <v>0</v>
      </c>
      <c r="Q388" s="14">
        <v>1</v>
      </c>
      <c r="R388" s="14">
        <v>0</v>
      </c>
      <c r="S388" s="14">
        <v>0</v>
      </c>
      <c r="T388" s="14">
        <v>0</v>
      </c>
      <c r="U388" s="14">
        <v>0</v>
      </c>
      <c r="V388" s="19">
        <v>0.46041666666666697</v>
      </c>
      <c r="W388" s="17" t="s">
        <v>930</v>
      </c>
      <c r="X388" s="14">
        <v>1</v>
      </c>
      <c r="Y388" s="20">
        <v>10</v>
      </c>
      <c r="Z388" s="17">
        <v>0</v>
      </c>
      <c r="AA388" s="17">
        <v>0</v>
      </c>
      <c r="AB388" s="17" t="s">
        <v>58</v>
      </c>
      <c r="AC388">
        <v>2</v>
      </c>
      <c r="AD388">
        <v>0</v>
      </c>
      <c r="AE388" s="17"/>
      <c r="AF388" s="17"/>
      <c r="AG388" s="17"/>
      <c r="AH388" s="14">
        <v>0</v>
      </c>
      <c r="AI388" s="14">
        <v>0</v>
      </c>
      <c r="AJ388" s="14">
        <v>0</v>
      </c>
      <c r="AK388" s="17" t="s">
        <v>889</v>
      </c>
      <c r="AL388" s="17" t="s">
        <v>64</v>
      </c>
      <c r="AM388" s="17" t="s">
        <v>64</v>
      </c>
      <c r="AN388" s="17" t="s">
        <v>64</v>
      </c>
      <c r="AO388" s="16">
        <f t="shared" si="27"/>
        <v>3</v>
      </c>
      <c r="AP388">
        <v>2</v>
      </c>
      <c r="AQ388" s="20">
        <v>10</v>
      </c>
      <c r="AR388" s="17" t="s">
        <v>64</v>
      </c>
      <c r="AS388" s="17" t="s">
        <v>1744</v>
      </c>
      <c r="AT388" s="12">
        <v>0</v>
      </c>
      <c r="AU388" s="17"/>
      <c r="AV388" s="17">
        <v>0</v>
      </c>
      <c r="AW388" s="17">
        <v>0</v>
      </c>
      <c r="AX388" s="40"/>
      <c r="AY388" s="16"/>
      <c r="AZ388" s="40"/>
      <c r="BA388" s="20"/>
    </row>
    <row r="389" spans="1:53" x14ac:dyDescent="0.4">
      <c r="A389">
        <v>170</v>
      </c>
      <c r="B389" s="13">
        <v>0</v>
      </c>
      <c r="C389" s="14">
        <v>0</v>
      </c>
      <c r="D389" s="17" t="s">
        <v>931</v>
      </c>
      <c r="E389" s="14">
        <v>0</v>
      </c>
      <c r="F389" s="14">
        <v>0</v>
      </c>
      <c r="G389" s="14">
        <v>5</v>
      </c>
      <c r="H389" s="14">
        <v>4</v>
      </c>
      <c r="I389" s="14">
        <f t="shared" si="25"/>
        <v>746</v>
      </c>
      <c r="J389" s="14">
        <f t="shared" si="26"/>
        <v>744</v>
      </c>
      <c r="K389" s="14">
        <v>62</v>
      </c>
      <c r="L389" s="12">
        <v>5</v>
      </c>
      <c r="M389" s="17" t="str">
        <f t="shared" si="24"/>
        <v xml:space="preserve">2 </v>
      </c>
      <c r="N389" s="18" t="s">
        <v>643</v>
      </c>
      <c r="O389" s="14">
        <v>1</v>
      </c>
      <c r="P389" s="14">
        <v>0</v>
      </c>
      <c r="Q389" s="14">
        <v>1</v>
      </c>
      <c r="R389" s="14">
        <v>0</v>
      </c>
      <c r="S389" s="14">
        <v>1</v>
      </c>
      <c r="T389" s="14">
        <v>1</v>
      </c>
      <c r="U389" s="14">
        <v>0</v>
      </c>
      <c r="V389" s="19">
        <v>0.64236111111111105</v>
      </c>
      <c r="W389" s="17" t="s">
        <v>932</v>
      </c>
      <c r="X389" s="14">
        <v>1</v>
      </c>
      <c r="Y389" s="20">
        <v>35</v>
      </c>
      <c r="Z389" s="17">
        <v>0</v>
      </c>
      <c r="AA389" s="17">
        <v>0</v>
      </c>
      <c r="AB389" s="17" t="s">
        <v>68</v>
      </c>
      <c r="AC389">
        <v>3</v>
      </c>
      <c r="AD389">
        <v>0</v>
      </c>
      <c r="AE389" s="17"/>
      <c r="AF389" s="17"/>
      <c r="AG389" s="17"/>
      <c r="AH389" s="14">
        <v>0</v>
      </c>
      <c r="AI389" s="14">
        <v>0</v>
      </c>
      <c r="AJ389" s="14">
        <v>1</v>
      </c>
      <c r="AK389" s="17" t="s">
        <v>933</v>
      </c>
      <c r="AL389" s="17" t="s">
        <v>933</v>
      </c>
      <c r="AM389" s="17" t="s">
        <v>934</v>
      </c>
      <c r="AN389" s="17" t="s">
        <v>935</v>
      </c>
      <c r="AO389" s="16">
        <f t="shared" si="27"/>
        <v>2</v>
      </c>
      <c r="AP389">
        <v>1</v>
      </c>
      <c r="AQ389" s="20">
        <v>35</v>
      </c>
      <c r="AR389" s="17" t="s">
        <v>935</v>
      </c>
      <c r="AS389" s="17" t="s">
        <v>961</v>
      </c>
      <c r="AT389" s="12">
        <v>0</v>
      </c>
      <c r="AU389" s="17"/>
      <c r="AV389" s="17">
        <v>0</v>
      </c>
      <c r="AW389" s="17">
        <v>0</v>
      </c>
      <c r="AX389" s="40"/>
      <c r="AY389" s="16"/>
      <c r="AZ389" s="40"/>
      <c r="BA389" s="20"/>
    </row>
    <row r="390" spans="1:53" x14ac:dyDescent="0.4">
      <c r="A390">
        <v>194</v>
      </c>
      <c r="B390" s="13">
        <v>0</v>
      </c>
      <c r="C390" s="14">
        <v>1</v>
      </c>
      <c r="D390" s="17" t="s">
        <v>931</v>
      </c>
      <c r="E390" s="14">
        <v>0</v>
      </c>
      <c r="F390" s="14">
        <v>3</v>
      </c>
      <c r="G390" s="14">
        <v>4</v>
      </c>
      <c r="H390" s="14">
        <v>2</v>
      </c>
      <c r="I390" s="14">
        <f t="shared" si="25"/>
        <v>523</v>
      </c>
      <c r="J390" s="14">
        <f t="shared" si="26"/>
        <v>516</v>
      </c>
      <c r="K390" s="14">
        <v>43</v>
      </c>
      <c r="L390" s="12">
        <v>3</v>
      </c>
      <c r="M390" s="17" t="str">
        <f t="shared" si="24"/>
        <v xml:space="preserve">7 </v>
      </c>
      <c r="N390" s="18" t="s">
        <v>665</v>
      </c>
      <c r="O390" s="14">
        <v>5</v>
      </c>
      <c r="P390" s="14">
        <v>1</v>
      </c>
      <c r="Q390" s="14">
        <v>0</v>
      </c>
      <c r="R390" s="14">
        <v>1</v>
      </c>
      <c r="S390" s="14">
        <v>1</v>
      </c>
      <c r="T390" s="14">
        <v>1</v>
      </c>
      <c r="U390" s="14">
        <v>1</v>
      </c>
      <c r="V390" s="19">
        <v>5.5555555555555601E-3</v>
      </c>
      <c r="W390" s="17" t="s">
        <v>878</v>
      </c>
      <c r="X390" s="14">
        <v>1</v>
      </c>
      <c r="Y390" s="20">
        <v>12</v>
      </c>
      <c r="Z390" s="17">
        <v>0</v>
      </c>
      <c r="AA390" s="17">
        <v>1</v>
      </c>
      <c r="AB390" s="17" t="s">
        <v>135</v>
      </c>
      <c r="AC390">
        <v>5</v>
      </c>
      <c r="AD390">
        <v>1</v>
      </c>
      <c r="AE390" s="17">
        <v>1</v>
      </c>
      <c r="AF390" s="17"/>
      <c r="AG390" s="17"/>
      <c r="AH390" s="14">
        <v>1</v>
      </c>
      <c r="AI390" s="14">
        <v>0</v>
      </c>
      <c r="AJ390" s="14">
        <v>0</v>
      </c>
      <c r="AK390" s="17" t="s">
        <v>933</v>
      </c>
      <c r="AL390" s="17" t="s">
        <v>64</v>
      </c>
      <c r="AM390" s="17" t="s">
        <v>64</v>
      </c>
      <c r="AN390" s="17" t="s">
        <v>64</v>
      </c>
      <c r="AO390" s="16">
        <f t="shared" si="27"/>
        <v>2</v>
      </c>
      <c r="AP390">
        <v>1</v>
      </c>
      <c r="AQ390" s="20">
        <v>12</v>
      </c>
      <c r="AR390" s="17" t="s">
        <v>64</v>
      </c>
      <c r="AS390" s="17" t="s">
        <v>1744</v>
      </c>
      <c r="AT390" s="12">
        <v>0</v>
      </c>
      <c r="AU390" s="17"/>
      <c r="AV390" s="17">
        <v>1</v>
      </c>
      <c r="AW390" s="17">
        <v>0</v>
      </c>
      <c r="AX390" s="40"/>
      <c r="AY390" s="16"/>
      <c r="AZ390" s="40"/>
      <c r="BA390" s="20"/>
    </row>
    <row r="391" spans="1:53" x14ac:dyDescent="0.4">
      <c r="A391">
        <v>241</v>
      </c>
      <c r="B391" s="13">
        <v>0</v>
      </c>
      <c r="C391" s="14">
        <v>0</v>
      </c>
      <c r="D391" s="17" t="s">
        <v>933</v>
      </c>
      <c r="E391" s="14">
        <v>1</v>
      </c>
      <c r="F391" s="14">
        <v>1</v>
      </c>
      <c r="G391" s="14">
        <v>5</v>
      </c>
      <c r="H391" s="14">
        <v>1</v>
      </c>
      <c r="I391" s="14">
        <f t="shared" si="25"/>
        <v>554</v>
      </c>
      <c r="J391" s="14">
        <f t="shared" si="26"/>
        <v>552</v>
      </c>
      <c r="K391" s="14">
        <v>46</v>
      </c>
      <c r="L391" s="12">
        <v>3</v>
      </c>
      <c r="M391" s="17" t="str">
        <f t="shared" si="24"/>
        <v xml:space="preserve">2 </v>
      </c>
      <c r="N391" s="18" t="s">
        <v>615</v>
      </c>
      <c r="O391" s="14">
        <v>3</v>
      </c>
      <c r="P391" s="14">
        <v>0</v>
      </c>
      <c r="Q391" s="14">
        <v>1</v>
      </c>
      <c r="R391" s="14">
        <v>0</v>
      </c>
      <c r="S391" s="14">
        <v>1</v>
      </c>
      <c r="T391" s="14">
        <v>1</v>
      </c>
      <c r="U391" s="14">
        <v>0</v>
      </c>
      <c r="V391" s="19">
        <v>0.38263888888888897</v>
      </c>
      <c r="W391" s="17" t="s">
        <v>936</v>
      </c>
      <c r="X391" s="14">
        <v>1</v>
      </c>
      <c r="Y391" s="20">
        <v>52</v>
      </c>
      <c r="Z391" s="17">
        <v>1</v>
      </c>
      <c r="AA391" s="17">
        <v>0</v>
      </c>
      <c r="AB391" s="17" t="s">
        <v>367</v>
      </c>
      <c r="AC391">
        <v>2</v>
      </c>
      <c r="AD391">
        <v>0</v>
      </c>
      <c r="AE391" s="17"/>
      <c r="AF391" s="17"/>
      <c r="AG391" s="17"/>
      <c r="AH391" s="14">
        <v>0</v>
      </c>
      <c r="AI391" s="14">
        <v>0</v>
      </c>
      <c r="AJ391" s="14">
        <v>1</v>
      </c>
      <c r="AK391" s="17" t="s">
        <v>930</v>
      </c>
      <c r="AL391" s="17" t="s">
        <v>930</v>
      </c>
      <c r="AM391" s="17" t="s">
        <v>934</v>
      </c>
      <c r="AN391" s="17" t="s">
        <v>928</v>
      </c>
      <c r="AO391" s="16">
        <f t="shared" si="27"/>
        <v>4</v>
      </c>
      <c r="AP391">
        <v>2</v>
      </c>
      <c r="AQ391" s="20">
        <v>52</v>
      </c>
      <c r="AR391" s="17" t="s">
        <v>928</v>
      </c>
      <c r="AS391" s="17" t="s">
        <v>973</v>
      </c>
      <c r="AT391" s="12">
        <v>0</v>
      </c>
      <c r="AU391" s="17"/>
      <c r="AV391" s="17">
        <v>0</v>
      </c>
      <c r="AW391" s="17">
        <v>1</v>
      </c>
      <c r="AX391" s="40"/>
      <c r="AY391" s="16"/>
      <c r="AZ391" s="40"/>
      <c r="BA391" s="20"/>
    </row>
    <row r="392" spans="1:53" x14ac:dyDescent="0.4">
      <c r="A392">
        <v>305</v>
      </c>
      <c r="B392" s="13">
        <v>0</v>
      </c>
      <c r="C392" s="14">
        <v>1</v>
      </c>
      <c r="D392" s="17" t="s">
        <v>937</v>
      </c>
      <c r="E392" s="14">
        <v>1</v>
      </c>
      <c r="F392" s="14">
        <v>0</v>
      </c>
      <c r="G392" s="14">
        <v>1</v>
      </c>
      <c r="H392" s="14">
        <v>4</v>
      </c>
      <c r="I392" s="14">
        <f t="shared" si="25"/>
        <v>284</v>
      </c>
      <c r="J392" s="14">
        <f t="shared" si="26"/>
        <v>276</v>
      </c>
      <c r="K392" s="14">
        <v>23</v>
      </c>
      <c r="L392" s="12">
        <v>1</v>
      </c>
      <c r="M392" s="17" t="str">
        <f t="shared" si="24"/>
        <v xml:space="preserve">8 </v>
      </c>
      <c r="N392" s="18" t="s">
        <v>275</v>
      </c>
      <c r="O392" s="14">
        <v>0</v>
      </c>
      <c r="P392" s="14">
        <v>1</v>
      </c>
      <c r="Q392" s="14">
        <v>0</v>
      </c>
      <c r="R392" s="14">
        <v>0</v>
      </c>
      <c r="S392" s="14">
        <v>1</v>
      </c>
      <c r="T392" s="14">
        <v>1</v>
      </c>
      <c r="U392" s="14">
        <v>1</v>
      </c>
      <c r="V392" s="19">
        <v>0.94444444444444398</v>
      </c>
      <c r="W392" s="17" t="s">
        <v>925</v>
      </c>
      <c r="X392" s="14">
        <v>1</v>
      </c>
      <c r="Y392" s="20">
        <v>19</v>
      </c>
      <c r="Z392" s="17">
        <v>0</v>
      </c>
      <c r="AA392" s="17">
        <v>0</v>
      </c>
      <c r="AB392" s="17" t="s">
        <v>228</v>
      </c>
      <c r="AC392">
        <v>1</v>
      </c>
      <c r="AD392">
        <v>1</v>
      </c>
      <c r="AE392" s="17">
        <v>5</v>
      </c>
      <c r="AF392" s="17"/>
      <c r="AG392" s="17"/>
      <c r="AH392" s="14">
        <v>1</v>
      </c>
      <c r="AI392" s="14">
        <v>1</v>
      </c>
      <c r="AJ392" s="14">
        <v>1</v>
      </c>
      <c r="AK392" s="17" t="s">
        <v>914</v>
      </c>
      <c r="AL392" s="17" t="s">
        <v>930</v>
      </c>
      <c r="AM392" s="17" t="s">
        <v>906</v>
      </c>
      <c r="AN392" s="17" t="s">
        <v>938</v>
      </c>
      <c r="AO392" s="16">
        <f t="shared" si="27"/>
        <v>1</v>
      </c>
      <c r="AP392">
        <v>1</v>
      </c>
      <c r="AQ392" s="20">
        <v>19</v>
      </c>
      <c r="AR392" s="17" t="s">
        <v>938</v>
      </c>
      <c r="AS392" s="17" t="s">
        <v>918</v>
      </c>
      <c r="AT392" s="12">
        <v>0</v>
      </c>
      <c r="AU392" s="17"/>
      <c r="AV392" s="17">
        <v>0</v>
      </c>
      <c r="AW392" s="17">
        <v>0</v>
      </c>
      <c r="AX392" s="40"/>
      <c r="AY392" s="16"/>
      <c r="AZ392" s="40"/>
      <c r="BA392" s="20"/>
    </row>
    <row r="393" spans="1:53" x14ac:dyDescent="0.4">
      <c r="A393">
        <v>499</v>
      </c>
      <c r="B393" s="13">
        <v>1</v>
      </c>
      <c r="C393" s="14">
        <v>0</v>
      </c>
      <c r="D393" s="17" t="s">
        <v>939</v>
      </c>
      <c r="E393" s="14">
        <v>0</v>
      </c>
      <c r="F393" s="14">
        <v>1</v>
      </c>
      <c r="G393" s="14">
        <v>3</v>
      </c>
      <c r="H393" s="14">
        <v>0</v>
      </c>
      <c r="I393" s="14">
        <f t="shared" si="25"/>
        <v>341</v>
      </c>
      <c r="J393" s="14">
        <f t="shared" si="26"/>
        <v>336</v>
      </c>
      <c r="K393" s="14">
        <v>28</v>
      </c>
      <c r="L393" s="12">
        <v>1</v>
      </c>
      <c r="M393" s="17" t="str">
        <f t="shared" si="24"/>
        <v xml:space="preserve">5 </v>
      </c>
      <c r="N393" s="18" t="s">
        <v>940</v>
      </c>
      <c r="O393" s="14">
        <v>5</v>
      </c>
      <c r="P393" s="14">
        <v>1</v>
      </c>
      <c r="Q393" s="14">
        <v>0</v>
      </c>
      <c r="R393" s="14">
        <v>0</v>
      </c>
      <c r="S393" s="14">
        <v>1</v>
      </c>
      <c r="T393" s="14">
        <v>1</v>
      </c>
      <c r="U393" s="14">
        <v>1</v>
      </c>
      <c r="V393" s="19">
        <v>5.2083333333333301E-2</v>
      </c>
      <c r="W393" s="17" t="s">
        <v>932</v>
      </c>
      <c r="X393" s="14">
        <v>1</v>
      </c>
      <c r="Y393" s="20">
        <v>25</v>
      </c>
      <c r="Z393" s="17">
        <v>0</v>
      </c>
      <c r="AA393" s="17">
        <v>0</v>
      </c>
      <c r="AB393" s="17" t="s">
        <v>252</v>
      </c>
      <c r="AC393">
        <v>5</v>
      </c>
      <c r="AD393">
        <v>0</v>
      </c>
      <c r="AE393" s="17"/>
      <c r="AF393" s="17"/>
      <c r="AG393" s="17"/>
      <c r="AH393" s="14">
        <v>1</v>
      </c>
      <c r="AI393" s="14">
        <v>0</v>
      </c>
      <c r="AJ393" s="14">
        <v>1</v>
      </c>
      <c r="AK393" s="17" t="s">
        <v>878</v>
      </c>
      <c r="AL393" s="17" t="s">
        <v>934</v>
      </c>
      <c r="AM393" s="17" t="s">
        <v>938</v>
      </c>
      <c r="AN393" s="17" t="s">
        <v>935</v>
      </c>
      <c r="AO393" s="16">
        <f t="shared" si="27"/>
        <v>2</v>
      </c>
      <c r="AP393">
        <v>1</v>
      </c>
      <c r="AQ393" s="20">
        <v>25</v>
      </c>
      <c r="AR393" s="17" t="s">
        <v>935</v>
      </c>
      <c r="AS393" s="17" t="s">
        <v>961</v>
      </c>
      <c r="AT393" s="12">
        <v>0</v>
      </c>
      <c r="AU393" s="17"/>
      <c r="AV393" s="17">
        <v>0</v>
      </c>
      <c r="AW393" s="17">
        <v>0</v>
      </c>
      <c r="AX393" s="40"/>
      <c r="AY393" s="16"/>
      <c r="AZ393" s="40"/>
      <c r="BA393" s="20"/>
    </row>
    <row r="394" spans="1:53" x14ac:dyDescent="0.4">
      <c r="A394">
        <v>481</v>
      </c>
      <c r="B394" s="13">
        <v>0</v>
      </c>
      <c r="C394" s="14">
        <v>0</v>
      </c>
      <c r="D394" s="17" t="s">
        <v>878</v>
      </c>
      <c r="E394" s="14">
        <v>1</v>
      </c>
      <c r="F394" s="14">
        <v>1</v>
      </c>
      <c r="G394" s="14">
        <v>5</v>
      </c>
      <c r="H394" s="14">
        <v>1</v>
      </c>
      <c r="I394" s="14">
        <f t="shared" si="25"/>
        <v>759</v>
      </c>
      <c r="J394" s="14">
        <f t="shared" si="26"/>
        <v>756</v>
      </c>
      <c r="K394" s="14">
        <v>63</v>
      </c>
      <c r="L394" s="12">
        <v>5</v>
      </c>
      <c r="M394" s="17" t="str">
        <f t="shared" si="24"/>
        <v xml:space="preserve">3 </v>
      </c>
      <c r="N394" s="18" t="s">
        <v>941</v>
      </c>
      <c r="O394" s="14">
        <v>3</v>
      </c>
      <c r="P394" s="14">
        <v>0</v>
      </c>
      <c r="Q394" s="14">
        <v>0</v>
      </c>
      <c r="R394" s="14">
        <v>1</v>
      </c>
      <c r="S394" s="14">
        <v>0</v>
      </c>
      <c r="T394" s="14">
        <v>0</v>
      </c>
      <c r="U394" s="14">
        <v>1</v>
      </c>
      <c r="V394" s="19">
        <v>0.88124999999999998</v>
      </c>
      <c r="W394" s="17" t="s">
        <v>925</v>
      </c>
      <c r="X394" s="14">
        <v>1</v>
      </c>
      <c r="Y394" s="20">
        <v>11</v>
      </c>
      <c r="Z394" s="17">
        <v>1</v>
      </c>
      <c r="AA394" s="17">
        <v>0</v>
      </c>
      <c r="AB394" s="17" t="s">
        <v>673</v>
      </c>
      <c r="AC394">
        <v>4</v>
      </c>
      <c r="AD394">
        <v>1</v>
      </c>
      <c r="AE394" s="17">
        <v>6</v>
      </c>
      <c r="AF394" s="17"/>
      <c r="AG394" s="17"/>
      <c r="AH394" s="14">
        <v>0</v>
      </c>
      <c r="AI394" s="14">
        <v>0</v>
      </c>
      <c r="AJ394" s="14">
        <v>0</v>
      </c>
      <c r="AK394" s="17" t="s">
        <v>906</v>
      </c>
      <c r="AL394" s="17" t="s">
        <v>64</v>
      </c>
      <c r="AM394" s="17" t="s">
        <v>64</v>
      </c>
      <c r="AN394" s="17" t="s">
        <v>64</v>
      </c>
      <c r="AO394" s="16">
        <f t="shared" si="27"/>
        <v>2</v>
      </c>
      <c r="AP394">
        <v>1</v>
      </c>
      <c r="AQ394" s="20">
        <v>11</v>
      </c>
      <c r="AR394" s="17" t="s">
        <v>64</v>
      </c>
      <c r="AS394" s="17" t="s">
        <v>1744</v>
      </c>
      <c r="AT394" s="12">
        <v>0</v>
      </c>
      <c r="AU394" s="17"/>
      <c r="AV394" s="17">
        <v>0</v>
      </c>
      <c r="AW394" s="17">
        <v>1</v>
      </c>
      <c r="AX394" s="40"/>
      <c r="AY394" s="16"/>
      <c r="AZ394" s="40"/>
      <c r="BA394" s="20"/>
    </row>
    <row r="395" spans="1:53" x14ac:dyDescent="0.4">
      <c r="A395">
        <v>637</v>
      </c>
      <c r="B395" s="13">
        <v>0</v>
      </c>
      <c r="C395" s="14">
        <v>0</v>
      </c>
      <c r="D395" s="17" t="s">
        <v>921</v>
      </c>
      <c r="E395" s="14">
        <v>1</v>
      </c>
      <c r="F395" s="14">
        <v>3</v>
      </c>
      <c r="G395" s="14">
        <v>2</v>
      </c>
      <c r="H395" s="14">
        <v>1</v>
      </c>
      <c r="I395" s="14">
        <f t="shared" si="25"/>
        <v>523</v>
      </c>
      <c r="J395" s="14">
        <f t="shared" si="26"/>
        <v>516</v>
      </c>
      <c r="K395" s="14">
        <v>43</v>
      </c>
      <c r="L395" s="12">
        <v>3</v>
      </c>
      <c r="M395" s="17" t="str">
        <f t="shared" si="24"/>
        <v xml:space="preserve">7 </v>
      </c>
      <c r="N395" s="18" t="s">
        <v>665</v>
      </c>
      <c r="O395" s="14">
        <v>3</v>
      </c>
      <c r="P395" s="14">
        <v>0</v>
      </c>
      <c r="Q395" s="14">
        <v>1</v>
      </c>
      <c r="R395" s="14">
        <v>0</v>
      </c>
      <c r="S395" s="14">
        <v>1</v>
      </c>
      <c r="T395" s="14">
        <v>0</v>
      </c>
      <c r="U395" s="14">
        <v>0</v>
      </c>
      <c r="V395" s="19">
        <v>0.52916666666666701</v>
      </c>
      <c r="W395" s="17" t="s">
        <v>942</v>
      </c>
      <c r="X395" s="14">
        <v>1</v>
      </c>
      <c r="Y395" s="20">
        <v>21</v>
      </c>
      <c r="Z395" s="17">
        <v>1</v>
      </c>
      <c r="AA395" s="17">
        <v>1</v>
      </c>
      <c r="AB395" s="17" t="s">
        <v>58</v>
      </c>
      <c r="AC395">
        <v>2</v>
      </c>
      <c r="AD395">
        <v>0</v>
      </c>
      <c r="AE395" s="17"/>
      <c r="AF395" s="17"/>
      <c r="AG395" s="17"/>
      <c r="AH395" s="14">
        <v>0</v>
      </c>
      <c r="AI395" s="14">
        <v>0</v>
      </c>
      <c r="AJ395" s="14">
        <v>0</v>
      </c>
      <c r="AK395" s="17" t="s">
        <v>938</v>
      </c>
      <c r="AL395" s="17" t="s">
        <v>64</v>
      </c>
      <c r="AM395" s="17" t="s">
        <v>64</v>
      </c>
      <c r="AN395" s="17" t="s">
        <v>64</v>
      </c>
      <c r="AO395" s="16">
        <f t="shared" si="27"/>
        <v>3</v>
      </c>
      <c r="AP395">
        <v>2</v>
      </c>
      <c r="AQ395" s="20">
        <v>21</v>
      </c>
      <c r="AR395" s="17" t="s">
        <v>64</v>
      </c>
      <c r="AS395" s="17" t="s">
        <v>1744</v>
      </c>
      <c r="AT395" s="12">
        <v>0</v>
      </c>
      <c r="AU395" s="17"/>
      <c r="AV395" s="17">
        <v>1</v>
      </c>
      <c r="AW395" s="17">
        <v>1</v>
      </c>
      <c r="AX395" s="40"/>
      <c r="AY395" s="16"/>
      <c r="AZ395" s="40"/>
      <c r="BA395" s="20"/>
    </row>
    <row r="396" spans="1:53" x14ac:dyDescent="0.4">
      <c r="A396">
        <v>468</v>
      </c>
      <c r="B396" s="13">
        <v>0</v>
      </c>
      <c r="C396" s="14">
        <v>0</v>
      </c>
      <c r="D396" s="17" t="s">
        <v>943</v>
      </c>
      <c r="E396" s="14">
        <v>0</v>
      </c>
      <c r="F396" s="14">
        <v>3</v>
      </c>
      <c r="G396" s="14">
        <v>4</v>
      </c>
      <c r="H396" s="14">
        <v>4</v>
      </c>
      <c r="I396" s="14">
        <f t="shared" si="25"/>
        <v>366</v>
      </c>
      <c r="J396" s="14">
        <f t="shared" si="26"/>
        <v>360</v>
      </c>
      <c r="K396" s="14">
        <v>30</v>
      </c>
      <c r="L396" s="12">
        <v>2</v>
      </c>
      <c r="M396" s="17" t="str">
        <f t="shared" si="24"/>
        <v xml:space="preserve">6 </v>
      </c>
      <c r="N396" s="18" t="s">
        <v>845</v>
      </c>
      <c r="O396" s="14">
        <v>0</v>
      </c>
      <c r="P396" s="14">
        <v>1</v>
      </c>
      <c r="Q396" s="14">
        <v>1</v>
      </c>
      <c r="R396" s="14">
        <v>0</v>
      </c>
      <c r="S396" s="14">
        <v>0</v>
      </c>
      <c r="T396" s="14">
        <v>1</v>
      </c>
      <c r="U396" s="14">
        <v>0</v>
      </c>
      <c r="V396" s="19">
        <v>0.390972222222222</v>
      </c>
      <c r="W396" s="17" t="s">
        <v>944</v>
      </c>
      <c r="X396" s="14">
        <v>0</v>
      </c>
      <c r="Y396" s="20">
        <v>33</v>
      </c>
      <c r="Z396" s="17">
        <v>0</v>
      </c>
      <c r="AA396" s="17">
        <v>0</v>
      </c>
      <c r="AB396" s="17" t="s">
        <v>58</v>
      </c>
      <c r="AC396">
        <v>2</v>
      </c>
      <c r="AD396">
        <v>0</v>
      </c>
      <c r="AE396" s="17"/>
      <c r="AF396" s="17"/>
      <c r="AG396" s="17"/>
      <c r="AH396" s="14">
        <v>0</v>
      </c>
      <c r="AI396" s="14">
        <v>0</v>
      </c>
      <c r="AJ396" s="14">
        <v>1</v>
      </c>
      <c r="AK396" s="17" t="s">
        <v>938</v>
      </c>
      <c r="AL396" s="17" t="s">
        <v>903</v>
      </c>
      <c r="AM396" s="17" t="s">
        <v>918</v>
      </c>
      <c r="AN396" s="17" t="s">
        <v>945</v>
      </c>
      <c r="AO396" s="16">
        <f t="shared" si="27"/>
        <v>1</v>
      </c>
      <c r="AP396">
        <v>1</v>
      </c>
      <c r="AQ396" s="20">
        <v>33</v>
      </c>
      <c r="AR396" s="17" t="s">
        <v>945</v>
      </c>
      <c r="AS396" s="17" t="s">
        <v>973</v>
      </c>
      <c r="AT396" s="12">
        <v>0</v>
      </c>
      <c r="AU396" s="17"/>
      <c r="AV396" s="17">
        <v>0</v>
      </c>
      <c r="AW396" s="17">
        <v>0</v>
      </c>
      <c r="AX396" s="40"/>
      <c r="AY396" s="16"/>
      <c r="AZ396" s="40"/>
      <c r="BA396" s="20"/>
    </row>
    <row r="397" spans="1:53" x14ac:dyDescent="0.4">
      <c r="A397">
        <v>342</v>
      </c>
      <c r="B397" s="13">
        <v>0</v>
      </c>
      <c r="C397" s="14">
        <v>0</v>
      </c>
      <c r="D397" s="17" t="s">
        <v>938</v>
      </c>
      <c r="E397" s="14">
        <v>1</v>
      </c>
      <c r="F397" s="14">
        <v>0</v>
      </c>
      <c r="G397" s="14">
        <v>4</v>
      </c>
      <c r="H397" s="14">
        <v>1</v>
      </c>
      <c r="I397" s="14">
        <f t="shared" si="25"/>
        <v>481</v>
      </c>
      <c r="J397" s="14">
        <f t="shared" si="26"/>
        <v>480</v>
      </c>
      <c r="K397" s="14">
        <v>40</v>
      </c>
      <c r="L397" s="12">
        <v>3</v>
      </c>
      <c r="M397" s="17" t="str">
        <f t="shared" si="24"/>
        <v xml:space="preserve">1 </v>
      </c>
      <c r="N397" s="18" t="s">
        <v>565</v>
      </c>
      <c r="O397" s="14">
        <v>0</v>
      </c>
      <c r="P397" s="14">
        <v>0</v>
      </c>
      <c r="Q397" s="14">
        <v>1</v>
      </c>
      <c r="R397" s="14">
        <v>0</v>
      </c>
      <c r="S397" s="14">
        <v>0</v>
      </c>
      <c r="T397" s="14">
        <v>0</v>
      </c>
      <c r="U397" s="14">
        <v>0</v>
      </c>
      <c r="V397" s="19">
        <v>0.72708333333333297</v>
      </c>
      <c r="W397" s="17" t="s">
        <v>946</v>
      </c>
      <c r="X397" s="14">
        <v>1</v>
      </c>
      <c r="Y397" s="20">
        <v>53</v>
      </c>
      <c r="Z397" s="17">
        <v>1</v>
      </c>
      <c r="AA397" s="17">
        <v>1</v>
      </c>
      <c r="AB397" s="17" t="s">
        <v>58</v>
      </c>
      <c r="AC397">
        <v>2</v>
      </c>
      <c r="AD397">
        <v>0</v>
      </c>
      <c r="AE397" s="17"/>
      <c r="AF397" s="17"/>
      <c r="AG397" s="17"/>
      <c r="AH397" s="14">
        <v>0</v>
      </c>
      <c r="AI397" s="14">
        <v>0</v>
      </c>
      <c r="AJ397" s="14">
        <v>1</v>
      </c>
      <c r="AK397" s="17" t="s">
        <v>903</v>
      </c>
      <c r="AL397" s="17" t="s">
        <v>947</v>
      </c>
      <c r="AM397" s="17" t="s">
        <v>925</v>
      </c>
      <c r="AN397" s="17" t="s">
        <v>948</v>
      </c>
      <c r="AO397" s="16">
        <f t="shared" si="27"/>
        <v>1</v>
      </c>
      <c r="AP397">
        <v>1</v>
      </c>
      <c r="AQ397" s="20">
        <v>53</v>
      </c>
      <c r="AR397" s="17" t="s">
        <v>948</v>
      </c>
      <c r="AS397" s="17" t="s">
        <v>908</v>
      </c>
      <c r="AT397" s="12">
        <v>0</v>
      </c>
      <c r="AU397" s="17"/>
      <c r="AV397" s="17">
        <v>1</v>
      </c>
      <c r="AW397" s="17">
        <v>1</v>
      </c>
      <c r="AX397" s="40"/>
      <c r="AY397" s="16"/>
      <c r="AZ397" s="40"/>
      <c r="BA397" s="20"/>
    </row>
    <row r="398" spans="1:53" x14ac:dyDescent="0.4">
      <c r="A398">
        <v>531</v>
      </c>
      <c r="B398" s="13">
        <v>0</v>
      </c>
      <c r="C398" s="14">
        <v>1</v>
      </c>
      <c r="D398" s="17" t="s">
        <v>949</v>
      </c>
      <c r="E398" s="14">
        <v>1</v>
      </c>
      <c r="F398" s="14">
        <v>0</v>
      </c>
      <c r="G398" s="14">
        <v>6</v>
      </c>
      <c r="H398" s="14">
        <v>4</v>
      </c>
      <c r="I398" s="14">
        <f t="shared" si="25"/>
        <v>529</v>
      </c>
      <c r="J398" s="14">
        <f t="shared" si="26"/>
        <v>528</v>
      </c>
      <c r="K398" s="14">
        <v>44</v>
      </c>
      <c r="L398" s="12">
        <v>3</v>
      </c>
      <c r="M398" s="17" t="str">
        <f t="shared" si="24"/>
        <v xml:space="preserve">1 </v>
      </c>
      <c r="N398" s="18" t="s">
        <v>357</v>
      </c>
      <c r="O398" s="14">
        <v>5</v>
      </c>
      <c r="P398" s="14">
        <v>1</v>
      </c>
      <c r="Q398" s="14">
        <v>0</v>
      </c>
      <c r="R398" s="14">
        <v>0</v>
      </c>
      <c r="S398" s="14">
        <v>1</v>
      </c>
      <c r="T398" s="14">
        <v>1</v>
      </c>
      <c r="U398" s="14">
        <v>1</v>
      </c>
      <c r="V398" s="19">
        <v>0.11874999999999999</v>
      </c>
      <c r="W398" s="17" t="s">
        <v>917</v>
      </c>
      <c r="X398" s="14">
        <v>0</v>
      </c>
      <c r="Y398" s="20">
        <v>1</v>
      </c>
      <c r="Z398" s="17">
        <v>0</v>
      </c>
      <c r="AA398" s="17">
        <v>1</v>
      </c>
      <c r="AB398" s="17" t="s">
        <v>148</v>
      </c>
      <c r="AC398">
        <v>1</v>
      </c>
      <c r="AD398">
        <v>1</v>
      </c>
      <c r="AE398" s="17">
        <v>5</v>
      </c>
      <c r="AF398" s="17"/>
      <c r="AG398" s="17"/>
      <c r="AH398" s="14">
        <v>1</v>
      </c>
      <c r="AI398" s="14">
        <v>0</v>
      </c>
      <c r="AJ398" s="14">
        <v>0</v>
      </c>
      <c r="AK398" s="17" t="s">
        <v>949</v>
      </c>
      <c r="AL398" s="17" t="s">
        <v>64</v>
      </c>
      <c r="AM398" s="17" t="s">
        <v>64</v>
      </c>
      <c r="AN398" s="17" t="s">
        <v>64</v>
      </c>
      <c r="AO398" s="16">
        <f t="shared" si="27"/>
        <v>0</v>
      </c>
      <c r="AP398">
        <v>0</v>
      </c>
      <c r="AQ398" s="20">
        <v>1</v>
      </c>
      <c r="AR398" s="17" t="s">
        <v>64</v>
      </c>
      <c r="AS398" s="17" t="s">
        <v>1744</v>
      </c>
      <c r="AT398" s="12">
        <v>0</v>
      </c>
      <c r="AU398" s="17"/>
      <c r="AV398" s="17">
        <v>1</v>
      </c>
      <c r="AW398" s="17">
        <v>0</v>
      </c>
      <c r="AX398" s="40"/>
      <c r="AY398" s="16"/>
      <c r="AZ398" s="40"/>
      <c r="BA398" s="20"/>
    </row>
    <row r="399" spans="1:53" x14ac:dyDescent="0.4">
      <c r="A399">
        <v>605</v>
      </c>
      <c r="B399" s="13">
        <v>0</v>
      </c>
      <c r="C399" s="14">
        <v>1</v>
      </c>
      <c r="D399" s="17" t="s">
        <v>950</v>
      </c>
      <c r="E399" s="14">
        <v>0</v>
      </c>
      <c r="F399" s="14">
        <v>0</v>
      </c>
      <c r="G399" s="14">
        <v>5</v>
      </c>
      <c r="H399" s="14">
        <v>1</v>
      </c>
      <c r="I399" s="14">
        <f t="shared" si="25"/>
        <v>467</v>
      </c>
      <c r="J399" s="14">
        <f t="shared" si="26"/>
        <v>456</v>
      </c>
      <c r="K399" s="14">
        <v>38</v>
      </c>
      <c r="L399" s="12">
        <v>2</v>
      </c>
      <c r="M399" s="17" t="str">
        <f t="shared" si="24"/>
        <v>11</v>
      </c>
      <c r="N399" s="18" t="s">
        <v>951</v>
      </c>
      <c r="O399" s="14">
        <v>3</v>
      </c>
      <c r="P399" s="14">
        <v>1</v>
      </c>
      <c r="Q399" s="14">
        <v>1</v>
      </c>
      <c r="R399" s="14">
        <v>0</v>
      </c>
      <c r="S399" s="14">
        <v>0</v>
      </c>
      <c r="T399" s="14">
        <v>1</v>
      </c>
      <c r="U399" s="14">
        <v>1</v>
      </c>
      <c r="V399" s="19">
        <v>0.13750000000000001</v>
      </c>
      <c r="W399" s="17" t="s">
        <v>928</v>
      </c>
      <c r="X399" s="14">
        <v>1</v>
      </c>
      <c r="Y399" s="20">
        <v>19</v>
      </c>
      <c r="Z399" s="17">
        <v>1</v>
      </c>
      <c r="AA399" s="17">
        <v>0</v>
      </c>
      <c r="AB399" s="17" t="s">
        <v>115</v>
      </c>
      <c r="AC399">
        <v>3</v>
      </c>
      <c r="AD399">
        <v>0</v>
      </c>
      <c r="AE399" s="17"/>
      <c r="AF399" s="17"/>
      <c r="AG399" s="17"/>
      <c r="AH399" s="14">
        <v>0</v>
      </c>
      <c r="AI399" s="14">
        <v>0</v>
      </c>
      <c r="AJ399" s="14">
        <v>0</v>
      </c>
      <c r="AK399" s="17" t="s">
        <v>917</v>
      </c>
      <c r="AL399" s="17" t="s">
        <v>64</v>
      </c>
      <c r="AM399" s="17" t="s">
        <v>64</v>
      </c>
      <c r="AN399" s="17" t="s">
        <v>64</v>
      </c>
      <c r="AO399" s="16">
        <f t="shared" si="27"/>
        <v>2</v>
      </c>
      <c r="AP399">
        <v>1</v>
      </c>
      <c r="AQ399" s="20">
        <v>19</v>
      </c>
      <c r="AR399" s="17" t="s">
        <v>64</v>
      </c>
      <c r="AS399" s="17" t="s">
        <v>1744</v>
      </c>
      <c r="AT399" s="12">
        <v>0</v>
      </c>
      <c r="AU399" s="17"/>
      <c r="AV399" s="17">
        <v>0</v>
      </c>
      <c r="AW399" s="17">
        <v>1</v>
      </c>
      <c r="AX399" s="40"/>
      <c r="AY399" s="16"/>
      <c r="AZ399" s="40"/>
      <c r="BA399" s="20"/>
    </row>
    <row r="400" spans="1:53" x14ac:dyDescent="0.4">
      <c r="A400">
        <v>489</v>
      </c>
      <c r="B400" s="13">
        <v>0</v>
      </c>
      <c r="C400" s="14">
        <v>0</v>
      </c>
      <c r="D400" s="17" t="s">
        <v>917</v>
      </c>
      <c r="E400" s="14">
        <v>0</v>
      </c>
      <c r="F400" s="14">
        <v>3</v>
      </c>
      <c r="G400" s="14">
        <v>3</v>
      </c>
      <c r="H400" s="14">
        <v>0</v>
      </c>
      <c r="I400" s="14">
        <f t="shared" si="25"/>
        <v>455</v>
      </c>
      <c r="J400" s="14">
        <f t="shared" si="26"/>
        <v>444</v>
      </c>
      <c r="K400" s="14">
        <v>37</v>
      </c>
      <c r="L400" s="12">
        <v>2</v>
      </c>
      <c r="M400" s="17" t="str">
        <f t="shared" si="24"/>
        <v>11</v>
      </c>
      <c r="N400" s="18" t="s">
        <v>320</v>
      </c>
      <c r="O400" s="14">
        <v>0</v>
      </c>
      <c r="P400" s="14">
        <v>0</v>
      </c>
      <c r="Q400" s="14">
        <v>1</v>
      </c>
      <c r="R400" s="14">
        <v>0</v>
      </c>
      <c r="S400" s="14">
        <v>0</v>
      </c>
      <c r="T400" s="14">
        <v>0</v>
      </c>
      <c r="U400" s="14">
        <v>0</v>
      </c>
      <c r="V400" s="19">
        <v>0.50902777777777797</v>
      </c>
      <c r="W400" s="17" t="s">
        <v>945</v>
      </c>
      <c r="X400" s="14">
        <v>1</v>
      </c>
      <c r="Y400" s="20">
        <v>20</v>
      </c>
      <c r="Z400" s="17">
        <v>0</v>
      </c>
      <c r="AA400" s="17">
        <v>0</v>
      </c>
      <c r="AB400" s="17" t="s">
        <v>498</v>
      </c>
      <c r="AC400">
        <v>2</v>
      </c>
      <c r="AD400">
        <v>0</v>
      </c>
      <c r="AE400" s="17"/>
      <c r="AF400" s="17"/>
      <c r="AG400" s="17"/>
      <c r="AH400" s="14">
        <v>0</v>
      </c>
      <c r="AI400" s="14">
        <v>0</v>
      </c>
      <c r="AJ400" s="14">
        <v>0</v>
      </c>
      <c r="AK400" s="17" t="s">
        <v>952</v>
      </c>
      <c r="AL400" s="17" t="s">
        <v>64</v>
      </c>
      <c r="AM400" s="17" t="s">
        <v>64</v>
      </c>
      <c r="AN400" s="17" t="s">
        <v>64</v>
      </c>
      <c r="AO400" s="16">
        <f t="shared" si="27"/>
        <v>31</v>
      </c>
      <c r="AP400">
        <v>2</v>
      </c>
      <c r="AQ400" s="20">
        <v>20</v>
      </c>
      <c r="AR400" s="17" t="s">
        <v>64</v>
      </c>
      <c r="AS400" s="17" t="s">
        <v>1744</v>
      </c>
      <c r="AT400" s="12">
        <v>0</v>
      </c>
      <c r="AU400" s="17"/>
      <c r="AV400" s="17">
        <v>0</v>
      </c>
      <c r="AW400" s="17">
        <v>0</v>
      </c>
      <c r="AX400" s="40"/>
      <c r="AY400" s="16"/>
      <c r="AZ400" s="40"/>
      <c r="BA400" s="20"/>
    </row>
    <row r="401" spans="1:53" x14ac:dyDescent="0.4">
      <c r="A401">
        <v>26</v>
      </c>
      <c r="B401" s="13">
        <v>0</v>
      </c>
      <c r="C401" s="14">
        <v>0</v>
      </c>
      <c r="D401" s="17" t="s">
        <v>917</v>
      </c>
      <c r="E401" s="14">
        <v>0</v>
      </c>
      <c r="F401" s="14">
        <v>0</v>
      </c>
      <c r="G401" s="14">
        <v>3</v>
      </c>
      <c r="H401" s="14">
        <v>0</v>
      </c>
      <c r="I401" s="14">
        <f t="shared" si="25"/>
        <v>313</v>
      </c>
      <c r="J401" s="14">
        <f t="shared" si="26"/>
        <v>312</v>
      </c>
      <c r="K401" s="14">
        <v>26</v>
      </c>
      <c r="L401" s="12">
        <v>1</v>
      </c>
      <c r="M401" s="17" t="str">
        <f t="shared" si="24"/>
        <v xml:space="preserve">1 </v>
      </c>
      <c r="N401" s="18" t="s">
        <v>953</v>
      </c>
      <c r="O401" s="14">
        <v>5</v>
      </c>
      <c r="P401" s="14">
        <v>1</v>
      </c>
      <c r="Q401" s="14">
        <v>0</v>
      </c>
      <c r="R401" s="14">
        <v>0</v>
      </c>
      <c r="S401" s="14">
        <v>1</v>
      </c>
      <c r="T401" s="14">
        <v>1</v>
      </c>
      <c r="U401" s="14">
        <v>1</v>
      </c>
      <c r="V401" s="19">
        <v>0.95555555555555605</v>
      </c>
      <c r="W401" s="17" t="s">
        <v>935</v>
      </c>
      <c r="X401" s="14">
        <v>1</v>
      </c>
      <c r="Y401" s="20">
        <v>2</v>
      </c>
      <c r="Z401" s="17">
        <v>0</v>
      </c>
      <c r="AA401" s="17">
        <v>0</v>
      </c>
      <c r="AB401" s="17" t="s">
        <v>954</v>
      </c>
      <c r="AC401">
        <v>1</v>
      </c>
      <c r="AD401">
        <v>1</v>
      </c>
      <c r="AE401" s="17">
        <v>5</v>
      </c>
      <c r="AF401" s="17"/>
      <c r="AG401" s="17"/>
      <c r="AH401" s="14">
        <v>0</v>
      </c>
      <c r="AI401" s="14">
        <v>1</v>
      </c>
      <c r="AJ401" s="14">
        <v>0</v>
      </c>
      <c r="AK401" s="17" t="s">
        <v>924</v>
      </c>
      <c r="AL401" s="17" t="s">
        <v>64</v>
      </c>
      <c r="AM401" s="17" t="s">
        <v>64</v>
      </c>
      <c r="AN401" s="17" t="s">
        <v>64</v>
      </c>
      <c r="AO401" s="16">
        <f t="shared" si="27"/>
        <v>1</v>
      </c>
      <c r="AP401">
        <v>1</v>
      </c>
      <c r="AQ401" s="20">
        <v>2</v>
      </c>
      <c r="AR401" s="17" t="s">
        <v>64</v>
      </c>
      <c r="AS401" s="17" t="s">
        <v>1744</v>
      </c>
      <c r="AT401" s="12">
        <v>0</v>
      </c>
      <c r="AU401" s="17"/>
      <c r="AV401" s="17">
        <v>0</v>
      </c>
      <c r="AW401" s="17">
        <v>0</v>
      </c>
      <c r="AX401" s="40"/>
      <c r="AY401" s="16"/>
      <c r="AZ401" s="40"/>
      <c r="BA401" s="20"/>
    </row>
    <row r="402" spans="1:53" x14ac:dyDescent="0.4">
      <c r="A402">
        <v>28</v>
      </c>
      <c r="B402" s="13">
        <v>0</v>
      </c>
      <c r="C402" s="14">
        <v>0</v>
      </c>
      <c r="D402" s="17" t="s">
        <v>924</v>
      </c>
      <c r="E402" s="14">
        <v>1</v>
      </c>
      <c r="F402" s="14">
        <v>1</v>
      </c>
      <c r="G402" s="14">
        <v>5</v>
      </c>
      <c r="H402" s="14">
        <v>1</v>
      </c>
      <c r="I402" s="14">
        <f t="shared" si="25"/>
        <v>412</v>
      </c>
      <c r="J402" s="14">
        <f t="shared" si="26"/>
        <v>408</v>
      </c>
      <c r="K402" s="14">
        <v>34</v>
      </c>
      <c r="L402" s="12">
        <v>2</v>
      </c>
      <c r="M402" s="17" t="str">
        <f t="shared" si="24"/>
        <v xml:space="preserve">4 </v>
      </c>
      <c r="N402" s="18" t="s">
        <v>955</v>
      </c>
      <c r="O402" s="14">
        <v>3</v>
      </c>
      <c r="P402" s="14">
        <v>0</v>
      </c>
      <c r="Q402" s="14">
        <v>1</v>
      </c>
      <c r="R402" s="14">
        <v>0</v>
      </c>
      <c r="S402" s="14">
        <v>0</v>
      </c>
      <c r="T402" s="14">
        <v>1</v>
      </c>
      <c r="U402" s="14">
        <v>0</v>
      </c>
      <c r="V402" s="19">
        <v>0.51111111111111096</v>
      </c>
      <c r="W402" s="17" t="s">
        <v>956</v>
      </c>
      <c r="X402" s="14">
        <v>1</v>
      </c>
      <c r="Y402" s="20">
        <v>14</v>
      </c>
      <c r="Z402" s="17">
        <v>1</v>
      </c>
      <c r="AA402" s="17">
        <v>0</v>
      </c>
      <c r="AB402" s="17" t="s">
        <v>855</v>
      </c>
      <c r="AC402">
        <v>6</v>
      </c>
      <c r="AD402">
        <v>0</v>
      </c>
      <c r="AE402" s="17"/>
      <c r="AF402" s="17"/>
      <c r="AG402" s="17"/>
      <c r="AH402" s="14">
        <v>0</v>
      </c>
      <c r="AI402" s="14">
        <v>0</v>
      </c>
      <c r="AJ402" s="14">
        <v>1</v>
      </c>
      <c r="AK402" s="17" t="s">
        <v>935</v>
      </c>
      <c r="AL402" s="17" t="s">
        <v>957</v>
      </c>
      <c r="AM402" s="17" t="s">
        <v>932</v>
      </c>
      <c r="AN402" s="17" t="s">
        <v>942</v>
      </c>
      <c r="AO402" s="16">
        <f t="shared" si="27"/>
        <v>1</v>
      </c>
      <c r="AP402">
        <v>1</v>
      </c>
      <c r="AQ402" s="20">
        <v>14</v>
      </c>
      <c r="AR402" s="17" t="s">
        <v>942</v>
      </c>
      <c r="AS402" s="17" t="s">
        <v>942</v>
      </c>
      <c r="AT402" s="12">
        <v>0</v>
      </c>
      <c r="AU402" s="17"/>
      <c r="AV402" s="17">
        <v>0</v>
      </c>
      <c r="AW402" s="17">
        <v>1</v>
      </c>
      <c r="AX402" s="40"/>
      <c r="AY402" s="16"/>
      <c r="AZ402" s="40"/>
      <c r="BA402" s="20"/>
    </row>
    <row r="403" spans="1:53" x14ac:dyDescent="0.4">
      <c r="A403">
        <v>602</v>
      </c>
      <c r="B403" s="13">
        <v>0</v>
      </c>
      <c r="C403" s="14">
        <v>0</v>
      </c>
      <c r="D403" s="17" t="s">
        <v>935</v>
      </c>
      <c r="E403" s="14">
        <v>0</v>
      </c>
      <c r="F403" s="14">
        <v>3</v>
      </c>
      <c r="G403" s="14">
        <v>4</v>
      </c>
      <c r="H403" s="14">
        <v>1</v>
      </c>
      <c r="I403" s="14">
        <f t="shared" si="25"/>
        <v>772</v>
      </c>
      <c r="J403" s="14">
        <f t="shared" si="26"/>
        <v>768</v>
      </c>
      <c r="K403" s="14">
        <v>64</v>
      </c>
      <c r="L403" s="12">
        <v>5</v>
      </c>
      <c r="M403" s="17" t="str">
        <f t="shared" si="24"/>
        <v xml:space="preserve">4 </v>
      </c>
      <c r="N403" s="18" t="s">
        <v>348</v>
      </c>
      <c r="O403" s="14">
        <v>1</v>
      </c>
      <c r="P403" s="14">
        <v>1</v>
      </c>
      <c r="Q403" s="14">
        <v>1</v>
      </c>
      <c r="R403" s="14">
        <v>0</v>
      </c>
      <c r="S403" s="14">
        <v>0</v>
      </c>
      <c r="T403" s="14">
        <v>1</v>
      </c>
      <c r="U403" s="14">
        <v>1</v>
      </c>
      <c r="V403" s="19">
        <v>2.9166666666666698E-2</v>
      </c>
      <c r="W403" s="17" t="s">
        <v>946</v>
      </c>
      <c r="X403" s="14">
        <v>1</v>
      </c>
      <c r="Y403" s="20">
        <v>43</v>
      </c>
      <c r="Z403" s="17">
        <v>1</v>
      </c>
      <c r="AA403" s="17">
        <v>0</v>
      </c>
      <c r="AB403" s="17" t="s">
        <v>68</v>
      </c>
      <c r="AC403">
        <v>3</v>
      </c>
      <c r="AD403">
        <v>0</v>
      </c>
      <c r="AE403" s="17"/>
      <c r="AF403" s="17"/>
      <c r="AG403" s="17"/>
      <c r="AH403" s="14">
        <v>0</v>
      </c>
      <c r="AI403" s="14">
        <v>0</v>
      </c>
      <c r="AJ403" s="14">
        <v>1</v>
      </c>
      <c r="AK403" s="17" t="s">
        <v>935</v>
      </c>
      <c r="AL403" s="17" t="s">
        <v>957</v>
      </c>
      <c r="AM403" s="17" t="s">
        <v>932</v>
      </c>
      <c r="AN403" s="17" t="s">
        <v>958</v>
      </c>
      <c r="AO403" s="16">
        <f t="shared" si="27"/>
        <v>0</v>
      </c>
      <c r="AP403">
        <v>0</v>
      </c>
      <c r="AQ403" s="20">
        <v>43</v>
      </c>
      <c r="AR403" s="17" t="s">
        <v>958</v>
      </c>
      <c r="AS403" s="17" t="s">
        <v>908</v>
      </c>
      <c r="AT403" s="12">
        <v>0</v>
      </c>
      <c r="AU403" s="17"/>
      <c r="AV403" s="17">
        <v>0</v>
      </c>
      <c r="AW403" s="17">
        <v>1</v>
      </c>
      <c r="AX403" s="40"/>
      <c r="AY403" s="16"/>
      <c r="AZ403" s="40"/>
      <c r="BA403" s="20"/>
    </row>
    <row r="404" spans="1:53" x14ac:dyDescent="0.4">
      <c r="A404">
        <v>27</v>
      </c>
      <c r="B404" s="13">
        <v>0</v>
      </c>
      <c r="C404" s="14">
        <v>1</v>
      </c>
      <c r="D404" s="17" t="s">
        <v>924</v>
      </c>
      <c r="E404" s="14">
        <v>1</v>
      </c>
      <c r="F404" s="14">
        <v>3</v>
      </c>
      <c r="G404" s="14">
        <v>4</v>
      </c>
      <c r="H404" s="14">
        <v>4</v>
      </c>
      <c r="I404" s="14">
        <f t="shared" si="25"/>
        <v>643</v>
      </c>
      <c r="J404" s="14">
        <f t="shared" si="26"/>
        <v>636</v>
      </c>
      <c r="K404" s="14">
        <v>53</v>
      </c>
      <c r="L404" s="12">
        <v>4</v>
      </c>
      <c r="M404" s="17" t="str">
        <f t="shared" si="24"/>
        <v xml:space="preserve">7 </v>
      </c>
      <c r="N404" s="18" t="s">
        <v>959</v>
      </c>
      <c r="O404" s="14">
        <v>5</v>
      </c>
      <c r="P404" s="14">
        <v>1</v>
      </c>
      <c r="Q404" s="14">
        <v>1</v>
      </c>
      <c r="R404" s="14">
        <v>0</v>
      </c>
      <c r="S404" s="14">
        <v>1</v>
      </c>
      <c r="T404" s="14">
        <v>1</v>
      </c>
      <c r="U404" s="14">
        <v>1</v>
      </c>
      <c r="V404" s="19">
        <v>0.97986111111111096</v>
      </c>
      <c r="W404" s="17" t="s">
        <v>929</v>
      </c>
      <c r="X404" s="14">
        <v>1</v>
      </c>
      <c r="Y404" s="20">
        <v>13</v>
      </c>
      <c r="Z404" s="17">
        <v>0</v>
      </c>
      <c r="AA404" s="17">
        <v>1</v>
      </c>
      <c r="AB404" s="17" t="s">
        <v>252</v>
      </c>
      <c r="AC404">
        <v>5</v>
      </c>
      <c r="AD404">
        <v>1</v>
      </c>
      <c r="AE404" s="17">
        <v>1</v>
      </c>
      <c r="AF404" s="17"/>
      <c r="AG404" s="17"/>
      <c r="AH404" s="14">
        <v>1</v>
      </c>
      <c r="AI404" s="14">
        <v>0</v>
      </c>
      <c r="AJ404" s="14">
        <v>0</v>
      </c>
      <c r="AK404" s="17" t="s">
        <v>935</v>
      </c>
      <c r="AL404" s="17" t="s">
        <v>64</v>
      </c>
      <c r="AM404" s="17" t="s">
        <v>64</v>
      </c>
      <c r="AN404" s="17" t="s">
        <v>64</v>
      </c>
      <c r="AO404" s="16">
        <f t="shared" si="27"/>
        <v>1</v>
      </c>
      <c r="AP404">
        <v>1</v>
      </c>
      <c r="AQ404" s="20">
        <v>13</v>
      </c>
      <c r="AR404" s="17" t="s">
        <v>64</v>
      </c>
      <c r="AS404" s="17" t="s">
        <v>1744</v>
      </c>
      <c r="AT404" s="12">
        <v>0</v>
      </c>
      <c r="AU404" s="17"/>
      <c r="AV404" s="17">
        <v>1</v>
      </c>
      <c r="AW404" s="17">
        <v>0</v>
      </c>
      <c r="AX404" s="40"/>
      <c r="AY404" s="16"/>
      <c r="AZ404" s="40"/>
      <c r="BA404" s="20"/>
    </row>
    <row r="405" spans="1:53" x14ac:dyDescent="0.4">
      <c r="A405">
        <v>285</v>
      </c>
      <c r="B405" s="13">
        <v>1</v>
      </c>
      <c r="C405" s="14">
        <v>1</v>
      </c>
      <c r="D405" s="17" t="s">
        <v>957</v>
      </c>
      <c r="E405" s="14">
        <v>0</v>
      </c>
      <c r="F405" s="14">
        <v>0</v>
      </c>
      <c r="G405" s="14">
        <v>3</v>
      </c>
      <c r="H405" s="14">
        <v>4</v>
      </c>
      <c r="I405" s="14">
        <f t="shared" si="25"/>
        <v>316</v>
      </c>
      <c r="J405" s="14">
        <f t="shared" si="26"/>
        <v>312</v>
      </c>
      <c r="K405" s="14">
        <v>26</v>
      </c>
      <c r="L405" s="12">
        <v>1</v>
      </c>
      <c r="M405" s="17" t="str">
        <f t="shared" si="24"/>
        <v xml:space="preserve">4 </v>
      </c>
      <c r="N405" s="18" t="s">
        <v>960</v>
      </c>
      <c r="O405" s="14">
        <v>0</v>
      </c>
      <c r="P405" s="14">
        <v>0</v>
      </c>
      <c r="Q405" s="14">
        <v>0</v>
      </c>
      <c r="R405" s="14">
        <v>0</v>
      </c>
      <c r="S405" s="14">
        <v>1</v>
      </c>
      <c r="T405" s="14">
        <v>1</v>
      </c>
      <c r="U405" s="14">
        <v>0</v>
      </c>
      <c r="V405" s="19">
        <v>0.46736111111111101</v>
      </c>
      <c r="W405" s="15">
        <v>43913</v>
      </c>
      <c r="X405" s="14">
        <v>1</v>
      </c>
      <c r="Y405" s="20">
        <v>39</v>
      </c>
      <c r="Z405" s="17">
        <v>0</v>
      </c>
      <c r="AA405" s="17">
        <v>0</v>
      </c>
      <c r="AB405" s="17" t="s">
        <v>93</v>
      </c>
      <c r="AC405">
        <v>5</v>
      </c>
      <c r="AD405">
        <v>1</v>
      </c>
      <c r="AE405" s="17">
        <v>1</v>
      </c>
      <c r="AF405" s="17"/>
      <c r="AG405" s="17"/>
      <c r="AH405" s="14">
        <v>0</v>
      </c>
      <c r="AI405" s="14">
        <v>1</v>
      </c>
      <c r="AJ405" s="14">
        <v>0</v>
      </c>
      <c r="AK405" s="15">
        <v>43859</v>
      </c>
      <c r="AL405" s="17" t="s">
        <v>64</v>
      </c>
      <c r="AM405" s="17" t="s">
        <v>64</v>
      </c>
      <c r="AN405" s="17" t="s">
        <v>64</v>
      </c>
      <c r="AO405" s="16">
        <f t="shared" si="27"/>
        <v>2</v>
      </c>
      <c r="AP405">
        <v>1</v>
      </c>
      <c r="AQ405" s="20">
        <v>39</v>
      </c>
      <c r="AR405" s="17" t="s">
        <v>64</v>
      </c>
      <c r="AS405" s="17" t="s">
        <v>1744</v>
      </c>
      <c r="AT405" s="12">
        <v>0</v>
      </c>
      <c r="AU405" s="17"/>
      <c r="AV405" s="17">
        <v>0</v>
      </c>
      <c r="AW405" s="17">
        <v>0</v>
      </c>
      <c r="AX405" s="40"/>
      <c r="AY405" s="16"/>
      <c r="AZ405" s="40"/>
      <c r="BA405" s="20"/>
    </row>
    <row r="406" spans="1:53" x14ac:dyDescent="0.4">
      <c r="A406">
        <v>401</v>
      </c>
      <c r="B406" s="13">
        <v>0</v>
      </c>
      <c r="C406" s="14">
        <v>0</v>
      </c>
      <c r="D406" s="17" t="s">
        <v>961</v>
      </c>
      <c r="E406" s="14">
        <v>0</v>
      </c>
      <c r="F406" s="14">
        <v>1</v>
      </c>
      <c r="G406" s="14">
        <v>5</v>
      </c>
      <c r="H406" s="14">
        <v>1</v>
      </c>
      <c r="I406" s="14">
        <f t="shared" si="25"/>
        <v>747</v>
      </c>
      <c r="J406" s="14">
        <f t="shared" si="26"/>
        <v>744</v>
      </c>
      <c r="K406" s="14">
        <v>62</v>
      </c>
      <c r="L406" s="12">
        <v>5</v>
      </c>
      <c r="M406" s="17" t="str">
        <f t="shared" si="24"/>
        <v xml:space="preserve">3 </v>
      </c>
      <c r="N406" s="18" t="s">
        <v>285</v>
      </c>
      <c r="O406" s="14">
        <v>4</v>
      </c>
      <c r="P406" s="14">
        <v>0</v>
      </c>
      <c r="Q406" s="14">
        <v>1</v>
      </c>
      <c r="R406" s="14">
        <v>0</v>
      </c>
      <c r="S406" s="14">
        <v>0</v>
      </c>
      <c r="T406" s="14">
        <v>0</v>
      </c>
      <c r="U406" s="14">
        <v>0</v>
      </c>
      <c r="V406" s="19">
        <v>0.58125000000000004</v>
      </c>
      <c r="W406" s="17" t="s">
        <v>962</v>
      </c>
      <c r="X406" s="14">
        <v>1</v>
      </c>
      <c r="Y406" s="20">
        <v>36</v>
      </c>
      <c r="Z406" s="17">
        <v>0</v>
      </c>
      <c r="AA406" s="17">
        <v>0</v>
      </c>
      <c r="AB406" s="17" t="s">
        <v>963</v>
      </c>
      <c r="AC406">
        <v>3</v>
      </c>
      <c r="AD406">
        <v>0</v>
      </c>
      <c r="AE406" s="17"/>
      <c r="AF406" s="17"/>
      <c r="AG406" s="17"/>
      <c r="AH406" s="14">
        <v>0</v>
      </c>
      <c r="AI406" s="14">
        <v>0</v>
      </c>
      <c r="AJ406" s="14">
        <v>1</v>
      </c>
      <c r="AK406" s="17" t="s">
        <v>932</v>
      </c>
      <c r="AL406" s="17" t="s">
        <v>932</v>
      </c>
      <c r="AM406" s="17" t="s">
        <v>942</v>
      </c>
      <c r="AN406" s="17" t="s">
        <v>908</v>
      </c>
      <c r="AO406" s="16">
        <f t="shared" si="27"/>
        <v>1</v>
      </c>
      <c r="AP406">
        <v>1</v>
      </c>
      <c r="AQ406" s="20">
        <v>36</v>
      </c>
      <c r="AR406" s="17" t="s">
        <v>908</v>
      </c>
      <c r="AS406" s="17" t="s">
        <v>994</v>
      </c>
      <c r="AT406" s="12">
        <v>0</v>
      </c>
      <c r="AU406" s="17"/>
      <c r="AV406" s="17">
        <v>0</v>
      </c>
      <c r="AW406" s="17">
        <v>0</v>
      </c>
      <c r="AX406" s="40"/>
      <c r="AY406" s="16"/>
      <c r="AZ406" s="40"/>
      <c r="BA406" s="20"/>
    </row>
    <row r="407" spans="1:53" x14ac:dyDescent="0.4">
      <c r="A407">
        <v>180</v>
      </c>
      <c r="B407" s="13">
        <v>0</v>
      </c>
      <c r="C407" s="14">
        <v>0</v>
      </c>
      <c r="D407" s="17" t="s">
        <v>964</v>
      </c>
      <c r="E407" s="14">
        <v>0</v>
      </c>
      <c r="F407" s="14">
        <v>0</v>
      </c>
      <c r="G407" s="14">
        <v>2</v>
      </c>
      <c r="H407" s="14">
        <v>4</v>
      </c>
      <c r="I407" s="14">
        <f t="shared" si="25"/>
        <v>314</v>
      </c>
      <c r="J407" s="14">
        <f t="shared" si="26"/>
        <v>312</v>
      </c>
      <c r="K407" s="14">
        <v>26</v>
      </c>
      <c r="L407" s="12">
        <v>1</v>
      </c>
      <c r="M407" s="17" t="str">
        <f t="shared" si="24"/>
        <v xml:space="preserve">2 </v>
      </c>
      <c r="N407" s="18" t="s">
        <v>863</v>
      </c>
      <c r="O407" s="14">
        <v>5</v>
      </c>
      <c r="P407" s="14">
        <v>1</v>
      </c>
      <c r="Q407" s="14">
        <v>1</v>
      </c>
      <c r="R407" s="14">
        <v>0</v>
      </c>
      <c r="S407" s="14">
        <v>1</v>
      </c>
      <c r="T407" s="14">
        <v>1</v>
      </c>
      <c r="U407" s="14">
        <v>1</v>
      </c>
      <c r="V407" s="19">
        <v>0.100694444444444</v>
      </c>
      <c r="W407" s="17" t="s">
        <v>948</v>
      </c>
      <c r="X407" s="14">
        <v>1</v>
      </c>
      <c r="Y407" s="20">
        <v>21</v>
      </c>
      <c r="Z407" s="17">
        <v>0</v>
      </c>
      <c r="AA407" s="17">
        <v>0</v>
      </c>
      <c r="AB407" s="17" t="s">
        <v>123</v>
      </c>
      <c r="AC407">
        <v>0</v>
      </c>
      <c r="AD407">
        <v>1</v>
      </c>
      <c r="AE407" s="17">
        <v>1</v>
      </c>
      <c r="AF407" s="17"/>
      <c r="AG407" s="17"/>
      <c r="AH407" s="14">
        <v>0</v>
      </c>
      <c r="AI407" s="14">
        <v>1</v>
      </c>
      <c r="AJ407" s="14">
        <v>1</v>
      </c>
      <c r="AK407" s="17" t="s">
        <v>964</v>
      </c>
      <c r="AL407" s="17" t="s">
        <v>928</v>
      </c>
      <c r="AM407" s="17" t="s">
        <v>965</v>
      </c>
      <c r="AN407" s="17" t="s">
        <v>952</v>
      </c>
      <c r="AO407" s="16">
        <f t="shared" si="27"/>
        <v>0</v>
      </c>
      <c r="AP407">
        <v>0</v>
      </c>
      <c r="AQ407" s="20">
        <v>21</v>
      </c>
      <c r="AR407" s="17" t="s">
        <v>952</v>
      </c>
      <c r="AS407" s="17" t="s">
        <v>958</v>
      </c>
      <c r="AT407" s="12">
        <v>0</v>
      </c>
      <c r="AU407" s="17"/>
      <c r="AV407" s="17">
        <v>0</v>
      </c>
      <c r="AW407" s="17">
        <v>0</v>
      </c>
      <c r="AX407" s="40"/>
      <c r="AY407" s="16"/>
      <c r="AZ407" s="40"/>
      <c r="BA407" s="20"/>
    </row>
    <row r="408" spans="1:53" x14ac:dyDescent="0.4">
      <c r="A408">
        <v>1</v>
      </c>
      <c r="B408" s="13">
        <v>1</v>
      </c>
      <c r="C408" s="14">
        <v>0</v>
      </c>
      <c r="D408" s="17" t="s">
        <v>966</v>
      </c>
      <c r="E408" s="14">
        <v>0</v>
      </c>
      <c r="F408" s="14">
        <v>3</v>
      </c>
      <c r="G408" s="14">
        <v>4</v>
      </c>
      <c r="H408" s="14">
        <v>1</v>
      </c>
      <c r="I408" s="14">
        <f t="shared" si="25"/>
        <v>712</v>
      </c>
      <c r="J408" s="14">
        <f t="shared" si="26"/>
        <v>708</v>
      </c>
      <c r="K408" s="14">
        <v>59</v>
      </c>
      <c r="L408" s="12">
        <v>4</v>
      </c>
      <c r="M408" s="17" t="str">
        <f t="shared" si="24"/>
        <v xml:space="preserve">4 </v>
      </c>
      <c r="N408" s="18" t="s">
        <v>967</v>
      </c>
      <c r="O408" s="14">
        <v>3</v>
      </c>
      <c r="P408" s="14">
        <v>1</v>
      </c>
      <c r="Q408" s="14">
        <v>0</v>
      </c>
      <c r="R408" s="14">
        <v>0</v>
      </c>
      <c r="S408" s="14">
        <v>1</v>
      </c>
      <c r="T408" s="14">
        <v>1</v>
      </c>
      <c r="U408" s="14">
        <v>0</v>
      </c>
      <c r="V408" s="19">
        <v>0.41388888888888897</v>
      </c>
      <c r="W408" s="17" t="s">
        <v>968</v>
      </c>
      <c r="X408" s="14">
        <v>1</v>
      </c>
      <c r="Y408" s="20">
        <v>31</v>
      </c>
      <c r="Z408" s="17">
        <v>1</v>
      </c>
      <c r="AA408" s="17">
        <v>0</v>
      </c>
      <c r="AB408" s="17" t="s">
        <v>437</v>
      </c>
      <c r="AC408">
        <v>3</v>
      </c>
      <c r="AD408">
        <v>0</v>
      </c>
      <c r="AE408" s="17"/>
      <c r="AF408" s="17"/>
      <c r="AG408" s="17"/>
      <c r="AH408" s="14">
        <v>0</v>
      </c>
      <c r="AI408" s="14">
        <v>0</v>
      </c>
      <c r="AJ408" s="14">
        <v>1</v>
      </c>
      <c r="AK408" s="17" t="s">
        <v>945</v>
      </c>
      <c r="AL408" s="17" t="s">
        <v>945</v>
      </c>
      <c r="AM408" s="17" t="s">
        <v>969</v>
      </c>
      <c r="AN408" s="15">
        <v>43894</v>
      </c>
      <c r="AO408" s="16">
        <f t="shared" si="27"/>
        <v>2</v>
      </c>
      <c r="AP408">
        <v>1</v>
      </c>
      <c r="AQ408" s="20">
        <v>31</v>
      </c>
      <c r="AR408" s="17" t="s">
        <v>962</v>
      </c>
      <c r="AS408" s="17" t="s">
        <v>946</v>
      </c>
      <c r="AT408" s="12">
        <v>0</v>
      </c>
      <c r="AU408" s="17"/>
      <c r="AV408" s="17">
        <v>0</v>
      </c>
      <c r="AW408" s="17">
        <v>1</v>
      </c>
      <c r="AX408" s="40"/>
      <c r="AY408" s="16"/>
      <c r="AZ408" s="40"/>
      <c r="BA408" s="20"/>
    </row>
    <row r="409" spans="1:53" x14ac:dyDescent="0.4">
      <c r="A409">
        <v>628</v>
      </c>
      <c r="B409" s="13">
        <v>0</v>
      </c>
      <c r="C409" s="14">
        <v>0</v>
      </c>
      <c r="D409" s="17" t="s">
        <v>928</v>
      </c>
      <c r="E409" s="14">
        <v>0</v>
      </c>
      <c r="F409" s="14">
        <v>0</v>
      </c>
      <c r="G409" s="14">
        <v>2</v>
      </c>
      <c r="H409" s="14">
        <v>4</v>
      </c>
      <c r="I409" s="14">
        <f t="shared" si="25"/>
        <v>487</v>
      </c>
      <c r="J409" s="14">
        <f t="shared" si="26"/>
        <v>480</v>
      </c>
      <c r="K409" s="14">
        <v>40</v>
      </c>
      <c r="L409" s="12">
        <v>3</v>
      </c>
      <c r="M409" s="17" t="str">
        <f t="shared" si="24"/>
        <v xml:space="preserve">7 </v>
      </c>
      <c r="N409" s="18" t="s">
        <v>736</v>
      </c>
      <c r="O409" s="14">
        <v>5</v>
      </c>
      <c r="P409" s="14">
        <v>1</v>
      </c>
      <c r="Q409" s="14">
        <v>1</v>
      </c>
      <c r="R409" s="14">
        <v>0</v>
      </c>
      <c r="S409" s="14">
        <v>0</v>
      </c>
      <c r="T409" s="14">
        <v>1</v>
      </c>
      <c r="U409" s="14">
        <v>1</v>
      </c>
      <c r="V409" s="19">
        <v>0.95833333333333304</v>
      </c>
      <c r="W409" s="17" t="s">
        <v>970</v>
      </c>
      <c r="X409" s="14">
        <v>1</v>
      </c>
      <c r="Y409" s="20">
        <v>19</v>
      </c>
      <c r="Z409" s="17">
        <v>0</v>
      </c>
      <c r="AA409" s="17">
        <v>1</v>
      </c>
      <c r="AB409" s="17" t="s">
        <v>53</v>
      </c>
      <c r="AC409">
        <v>2</v>
      </c>
      <c r="AD409">
        <v>0</v>
      </c>
      <c r="AE409" s="17"/>
      <c r="AF409" s="17"/>
      <c r="AG409" s="17"/>
      <c r="AH409" s="14">
        <v>0</v>
      </c>
      <c r="AI409" s="14">
        <v>0</v>
      </c>
      <c r="AJ409" s="14">
        <v>1</v>
      </c>
      <c r="AK409" s="17" t="s">
        <v>945</v>
      </c>
      <c r="AL409" s="17" t="s">
        <v>965</v>
      </c>
      <c r="AM409" s="17" t="s">
        <v>969</v>
      </c>
      <c r="AN409" s="17" t="s">
        <v>952</v>
      </c>
      <c r="AO409" s="16">
        <f t="shared" si="27"/>
        <v>3</v>
      </c>
      <c r="AP409">
        <v>2</v>
      </c>
      <c r="AQ409" s="20">
        <v>19</v>
      </c>
      <c r="AR409" s="17" t="s">
        <v>952</v>
      </c>
      <c r="AS409" s="17" t="s">
        <v>958</v>
      </c>
      <c r="AT409" s="12">
        <v>0</v>
      </c>
      <c r="AU409" s="17"/>
      <c r="AV409" s="17">
        <v>1</v>
      </c>
      <c r="AW409" s="17">
        <v>0</v>
      </c>
      <c r="AX409" s="40"/>
      <c r="AY409" s="16"/>
      <c r="AZ409" s="40"/>
      <c r="BA409" s="20"/>
    </row>
    <row r="410" spans="1:53" x14ac:dyDescent="0.4">
      <c r="A410">
        <v>387</v>
      </c>
      <c r="B410" s="13">
        <v>0</v>
      </c>
      <c r="C410" s="14">
        <v>0</v>
      </c>
      <c r="D410" s="17" t="s">
        <v>928</v>
      </c>
      <c r="E410" s="14">
        <v>0</v>
      </c>
      <c r="F410" s="14">
        <v>0</v>
      </c>
      <c r="G410" s="14">
        <v>3</v>
      </c>
      <c r="H410" s="14">
        <v>2</v>
      </c>
      <c r="I410" s="14">
        <f t="shared" si="25"/>
        <v>684</v>
      </c>
      <c r="J410" s="14">
        <f t="shared" si="26"/>
        <v>684</v>
      </c>
      <c r="K410" s="14">
        <v>57</v>
      </c>
      <c r="L410" s="12">
        <v>4</v>
      </c>
      <c r="M410" s="17" t="str">
        <f t="shared" si="24"/>
        <v xml:space="preserve">0 </v>
      </c>
      <c r="N410" s="18" t="s">
        <v>971</v>
      </c>
      <c r="O410" s="14">
        <v>1</v>
      </c>
      <c r="P410" s="14">
        <v>1</v>
      </c>
      <c r="Q410" s="14">
        <v>0</v>
      </c>
      <c r="R410" s="14">
        <v>0</v>
      </c>
      <c r="S410" s="14">
        <v>1</v>
      </c>
      <c r="T410" s="14">
        <v>1</v>
      </c>
      <c r="U410" s="14">
        <v>1</v>
      </c>
      <c r="V410" s="19">
        <v>0.85486111111111096</v>
      </c>
      <c r="W410" s="17" t="s">
        <v>945</v>
      </c>
      <c r="X410" s="14">
        <v>1</v>
      </c>
      <c r="Y410" s="20">
        <v>3</v>
      </c>
      <c r="Z410" s="17">
        <v>0</v>
      </c>
      <c r="AA410" s="17">
        <v>1</v>
      </c>
      <c r="AB410" s="17" t="s">
        <v>228</v>
      </c>
      <c r="AC410">
        <v>1</v>
      </c>
      <c r="AD410">
        <v>1</v>
      </c>
      <c r="AE410" s="17">
        <v>1</v>
      </c>
      <c r="AF410" s="17"/>
      <c r="AG410" s="17"/>
      <c r="AH410" s="14">
        <v>1</v>
      </c>
      <c r="AI410" s="14">
        <v>0</v>
      </c>
      <c r="AJ410" s="14">
        <v>0</v>
      </c>
      <c r="AK410" s="17" t="s">
        <v>945</v>
      </c>
      <c r="AL410" s="17" t="s">
        <v>64</v>
      </c>
      <c r="AM410" s="17" t="s">
        <v>64</v>
      </c>
      <c r="AN410" s="17" t="s">
        <v>64</v>
      </c>
      <c r="AO410" s="16">
        <f t="shared" si="27"/>
        <v>3</v>
      </c>
      <c r="AP410">
        <v>2</v>
      </c>
      <c r="AQ410" s="20">
        <v>3</v>
      </c>
      <c r="AR410" s="17" t="s">
        <v>64</v>
      </c>
      <c r="AS410" s="17" t="s">
        <v>1744</v>
      </c>
      <c r="AT410" s="12">
        <v>0</v>
      </c>
      <c r="AU410" s="17"/>
      <c r="AV410" s="17">
        <v>1</v>
      </c>
      <c r="AW410" s="17">
        <v>0</v>
      </c>
      <c r="AX410" s="40"/>
      <c r="AY410" s="16"/>
      <c r="AZ410" s="40"/>
      <c r="BA410" s="20"/>
    </row>
    <row r="411" spans="1:53" x14ac:dyDescent="0.4">
      <c r="A411">
        <v>39</v>
      </c>
      <c r="B411" s="13">
        <v>0</v>
      </c>
      <c r="C411" s="14">
        <v>1</v>
      </c>
      <c r="D411" s="17" t="s">
        <v>966</v>
      </c>
      <c r="E411" s="14">
        <v>1</v>
      </c>
      <c r="F411" s="14">
        <v>1</v>
      </c>
      <c r="G411" s="14">
        <v>5</v>
      </c>
      <c r="H411" s="14">
        <v>4</v>
      </c>
      <c r="I411" s="14">
        <f t="shared" si="25"/>
        <v>570</v>
      </c>
      <c r="J411" s="14">
        <f t="shared" si="26"/>
        <v>564</v>
      </c>
      <c r="K411" s="14">
        <v>47</v>
      </c>
      <c r="L411" s="12">
        <v>3</v>
      </c>
      <c r="M411" s="17" t="str">
        <f t="shared" si="24"/>
        <v xml:space="preserve">6 </v>
      </c>
      <c r="N411" s="18" t="s">
        <v>877</v>
      </c>
      <c r="O411" s="14">
        <v>0</v>
      </c>
      <c r="P411" s="14">
        <v>0</v>
      </c>
      <c r="Q411" s="14">
        <v>1</v>
      </c>
      <c r="R411" s="14">
        <v>0</v>
      </c>
      <c r="S411" s="14">
        <v>1</v>
      </c>
      <c r="T411" s="14">
        <v>1</v>
      </c>
      <c r="U411" s="14">
        <v>0</v>
      </c>
      <c r="V411" s="19">
        <v>0.61805555555555602</v>
      </c>
      <c r="W411" s="17" t="s">
        <v>972</v>
      </c>
      <c r="X411" s="14">
        <v>1</v>
      </c>
      <c r="Y411" s="20">
        <v>68</v>
      </c>
      <c r="Z411" s="17">
        <v>0</v>
      </c>
      <c r="AA411" s="17">
        <v>0</v>
      </c>
      <c r="AB411" s="17" t="s">
        <v>68</v>
      </c>
      <c r="AC411">
        <v>3</v>
      </c>
      <c r="AD411">
        <v>0</v>
      </c>
      <c r="AE411" s="17"/>
      <c r="AF411" s="17"/>
      <c r="AG411" s="17"/>
      <c r="AH411" s="14">
        <v>0</v>
      </c>
      <c r="AI411" s="14">
        <v>0</v>
      </c>
      <c r="AJ411" s="14">
        <v>1</v>
      </c>
      <c r="AK411" s="17" t="s">
        <v>945</v>
      </c>
      <c r="AL411" s="17" t="s">
        <v>945</v>
      </c>
      <c r="AM411" s="17" t="s">
        <v>973</v>
      </c>
      <c r="AN411" s="17" t="s">
        <v>974</v>
      </c>
      <c r="AO411" s="16">
        <f t="shared" si="27"/>
        <v>2</v>
      </c>
      <c r="AP411">
        <v>1</v>
      </c>
      <c r="AQ411" s="20">
        <v>68</v>
      </c>
      <c r="AR411" s="17" t="s">
        <v>974</v>
      </c>
      <c r="AS411" s="17" t="s">
        <v>972</v>
      </c>
      <c r="AT411" s="12">
        <v>0</v>
      </c>
      <c r="AU411" s="17"/>
      <c r="AV411" s="17">
        <v>0</v>
      </c>
      <c r="AW411" s="17">
        <v>0</v>
      </c>
      <c r="AX411" s="40"/>
      <c r="AY411" s="16"/>
      <c r="AZ411" s="40"/>
      <c r="BA411" s="20"/>
    </row>
    <row r="412" spans="1:53" x14ac:dyDescent="0.4">
      <c r="A412">
        <v>79</v>
      </c>
      <c r="B412" s="13">
        <v>1</v>
      </c>
      <c r="C412" s="14">
        <v>0</v>
      </c>
      <c r="D412" s="17" t="s">
        <v>975</v>
      </c>
      <c r="E412" s="14">
        <v>0</v>
      </c>
      <c r="F412" s="14">
        <v>3</v>
      </c>
      <c r="G412" s="14">
        <v>5</v>
      </c>
      <c r="H412" s="14">
        <v>1</v>
      </c>
      <c r="I412" s="14">
        <f t="shared" si="25"/>
        <v>794</v>
      </c>
      <c r="J412" s="14">
        <f t="shared" si="26"/>
        <v>792</v>
      </c>
      <c r="K412" s="14">
        <v>66</v>
      </c>
      <c r="L412" s="12">
        <v>5</v>
      </c>
      <c r="M412" s="17" t="str">
        <f t="shared" si="24"/>
        <v xml:space="preserve">2 </v>
      </c>
      <c r="N412" s="18" t="s">
        <v>976</v>
      </c>
      <c r="O412" s="14">
        <v>3</v>
      </c>
      <c r="P412" s="14">
        <v>0</v>
      </c>
      <c r="Q412" s="14">
        <v>1</v>
      </c>
      <c r="R412" s="14">
        <v>0</v>
      </c>
      <c r="S412" s="14">
        <v>1</v>
      </c>
      <c r="T412" s="14">
        <v>1</v>
      </c>
      <c r="U412" s="14">
        <v>0</v>
      </c>
      <c r="V412" s="19">
        <v>0.64791666666666703</v>
      </c>
      <c r="W412" s="17" t="s">
        <v>968</v>
      </c>
      <c r="X412" s="14">
        <v>1</v>
      </c>
      <c r="Y412" s="20">
        <v>30</v>
      </c>
      <c r="Z412" s="17">
        <v>1</v>
      </c>
      <c r="AA412" s="17">
        <v>0</v>
      </c>
      <c r="AB412" s="17" t="s">
        <v>58</v>
      </c>
      <c r="AC412">
        <v>2</v>
      </c>
      <c r="AD412">
        <v>0</v>
      </c>
      <c r="AE412" s="17"/>
      <c r="AF412" s="17"/>
      <c r="AG412" s="17"/>
      <c r="AH412" s="14">
        <v>0</v>
      </c>
      <c r="AI412" s="14">
        <v>0</v>
      </c>
      <c r="AJ412" s="14">
        <v>1</v>
      </c>
      <c r="AK412" s="17" t="s">
        <v>945</v>
      </c>
      <c r="AL412" s="17" t="s">
        <v>965</v>
      </c>
      <c r="AM412" s="17" t="s">
        <v>973</v>
      </c>
      <c r="AN412" s="17" t="s">
        <v>908</v>
      </c>
      <c r="AO412" s="16">
        <f t="shared" si="27"/>
        <v>1</v>
      </c>
      <c r="AP412">
        <v>1</v>
      </c>
      <c r="AQ412" s="20">
        <v>30</v>
      </c>
      <c r="AR412" s="17" t="s">
        <v>908</v>
      </c>
      <c r="AS412" s="15">
        <v>43893</v>
      </c>
      <c r="AT412" s="12">
        <v>0</v>
      </c>
      <c r="AU412" s="17"/>
      <c r="AV412" s="17">
        <v>0</v>
      </c>
      <c r="AW412" s="17">
        <v>1</v>
      </c>
      <c r="AX412" s="40"/>
      <c r="AY412" s="16"/>
      <c r="AZ412" s="40"/>
      <c r="BA412" s="20"/>
    </row>
    <row r="413" spans="1:53" x14ac:dyDescent="0.4">
      <c r="A413">
        <v>508</v>
      </c>
      <c r="B413" s="13">
        <v>0</v>
      </c>
      <c r="C413" s="14">
        <v>0</v>
      </c>
      <c r="D413" s="17" t="s">
        <v>965</v>
      </c>
      <c r="E413" s="14">
        <v>1</v>
      </c>
      <c r="F413" s="14">
        <v>0</v>
      </c>
      <c r="G413" s="14">
        <v>3</v>
      </c>
      <c r="H413" s="14">
        <v>4</v>
      </c>
      <c r="I413" s="14">
        <f t="shared" si="25"/>
        <v>301</v>
      </c>
      <c r="J413" s="14">
        <f t="shared" si="26"/>
        <v>300</v>
      </c>
      <c r="K413" s="14">
        <v>25</v>
      </c>
      <c r="L413" s="12">
        <v>1</v>
      </c>
      <c r="M413" s="17" t="str">
        <f t="shared" si="24"/>
        <v xml:space="preserve">1 </v>
      </c>
      <c r="N413" s="18" t="s">
        <v>977</v>
      </c>
      <c r="O413" s="14">
        <v>0</v>
      </c>
      <c r="P413" s="14">
        <v>0</v>
      </c>
      <c r="Q413" s="14">
        <v>1</v>
      </c>
      <c r="R413" s="14">
        <v>0</v>
      </c>
      <c r="S413" s="14">
        <v>0</v>
      </c>
      <c r="T413" s="14">
        <v>0</v>
      </c>
      <c r="U413" s="14">
        <v>0</v>
      </c>
      <c r="V413" s="19">
        <v>0.81874999999999998</v>
      </c>
      <c r="W413" s="17" t="s">
        <v>978</v>
      </c>
      <c r="X413" s="14">
        <v>1</v>
      </c>
      <c r="Y413" s="20">
        <v>36</v>
      </c>
      <c r="Z413" s="17">
        <v>0</v>
      </c>
      <c r="AA413" s="17">
        <v>0</v>
      </c>
      <c r="AB413" s="17" t="s">
        <v>53</v>
      </c>
      <c r="AC413">
        <v>2</v>
      </c>
      <c r="AD413">
        <v>1</v>
      </c>
      <c r="AE413" s="17">
        <v>1</v>
      </c>
      <c r="AF413" s="17"/>
      <c r="AG413" s="17"/>
      <c r="AH413" s="14">
        <v>0</v>
      </c>
      <c r="AI413" s="14">
        <v>1</v>
      </c>
      <c r="AJ413" s="14">
        <v>1</v>
      </c>
      <c r="AK413" s="17" t="s">
        <v>973</v>
      </c>
      <c r="AL413" s="17" t="s">
        <v>973</v>
      </c>
      <c r="AM413" s="17" t="s">
        <v>944</v>
      </c>
      <c r="AN413" s="17" t="s">
        <v>979</v>
      </c>
      <c r="AO413" s="16">
        <f t="shared" si="27"/>
        <v>1</v>
      </c>
      <c r="AP413">
        <v>1</v>
      </c>
      <c r="AQ413" s="20">
        <v>36</v>
      </c>
      <c r="AR413" s="17" t="s">
        <v>979</v>
      </c>
      <c r="AS413" s="17" t="s">
        <v>990</v>
      </c>
      <c r="AT413" s="12">
        <v>0</v>
      </c>
      <c r="AU413" s="17"/>
      <c r="AV413" s="17">
        <v>0</v>
      </c>
      <c r="AW413" s="17">
        <v>0</v>
      </c>
      <c r="AX413" s="40"/>
      <c r="AY413" s="16"/>
      <c r="AZ413" s="40"/>
      <c r="BA413" s="20"/>
    </row>
    <row r="414" spans="1:53" x14ac:dyDescent="0.4">
      <c r="A414">
        <v>528</v>
      </c>
      <c r="B414" s="13">
        <v>0</v>
      </c>
      <c r="C414" s="14">
        <v>1</v>
      </c>
      <c r="D414" s="17" t="s">
        <v>973</v>
      </c>
      <c r="E414" s="14">
        <v>0</v>
      </c>
      <c r="F414" s="14">
        <v>0</v>
      </c>
      <c r="G414" s="14">
        <v>2</v>
      </c>
      <c r="H414" s="14">
        <v>4</v>
      </c>
      <c r="I414" s="14">
        <f t="shared" si="25"/>
        <v>500</v>
      </c>
      <c r="J414" s="14">
        <f t="shared" si="26"/>
        <v>492</v>
      </c>
      <c r="K414" s="14">
        <v>41</v>
      </c>
      <c r="L414" s="12">
        <v>3</v>
      </c>
      <c r="M414" s="17" t="str">
        <f t="shared" si="24"/>
        <v xml:space="preserve">8 </v>
      </c>
      <c r="N414" s="18" t="s">
        <v>777</v>
      </c>
      <c r="O414" s="14">
        <v>5</v>
      </c>
      <c r="P414" s="14">
        <v>1</v>
      </c>
      <c r="Q414" s="14">
        <v>0</v>
      </c>
      <c r="R414" s="14">
        <v>0</v>
      </c>
      <c r="S414" s="14">
        <v>1</v>
      </c>
      <c r="T414" s="14">
        <v>1</v>
      </c>
      <c r="U414" s="14">
        <v>0</v>
      </c>
      <c r="V414" s="19">
        <v>0.750694444444444</v>
      </c>
      <c r="W414" s="17" t="s">
        <v>980</v>
      </c>
      <c r="X414" s="14">
        <v>1</v>
      </c>
      <c r="Y414" s="20">
        <v>6</v>
      </c>
      <c r="Z414" s="17">
        <v>0</v>
      </c>
      <c r="AA414" s="17">
        <v>0</v>
      </c>
      <c r="AB414" s="17" t="s">
        <v>241</v>
      </c>
      <c r="AC414">
        <v>1</v>
      </c>
      <c r="AD414">
        <v>1</v>
      </c>
      <c r="AE414" s="17">
        <v>5</v>
      </c>
      <c r="AF414" s="17"/>
      <c r="AG414" s="17"/>
      <c r="AH414" s="14">
        <v>1</v>
      </c>
      <c r="AI414" s="14">
        <v>0</v>
      </c>
      <c r="AJ414" s="14">
        <v>0</v>
      </c>
      <c r="AK414" s="17" t="s">
        <v>969</v>
      </c>
      <c r="AL414" s="17" t="s">
        <v>64</v>
      </c>
      <c r="AM414" s="17" t="s">
        <v>64</v>
      </c>
      <c r="AN414" s="17" t="s">
        <v>64</v>
      </c>
      <c r="AO414" s="16">
        <f t="shared" si="27"/>
        <v>1</v>
      </c>
      <c r="AP414">
        <v>1</v>
      </c>
      <c r="AQ414" s="20">
        <v>6</v>
      </c>
      <c r="AR414" s="17" t="s">
        <v>64</v>
      </c>
      <c r="AS414" s="17" t="s">
        <v>1744</v>
      </c>
      <c r="AT414" s="12">
        <v>0</v>
      </c>
      <c r="AU414" s="17"/>
      <c r="AV414" s="17">
        <v>0</v>
      </c>
      <c r="AW414" s="17">
        <v>0</v>
      </c>
      <c r="AX414" s="40"/>
      <c r="AY414" s="16"/>
      <c r="AZ414" s="40"/>
      <c r="BA414" s="20"/>
    </row>
    <row r="415" spans="1:53" x14ac:dyDescent="0.4">
      <c r="A415">
        <v>285</v>
      </c>
      <c r="B415" s="13">
        <v>1</v>
      </c>
      <c r="C415" s="14">
        <v>0</v>
      </c>
      <c r="D415" s="17" t="s">
        <v>957</v>
      </c>
      <c r="E415" s="14">
        <v>0</v>
      </c>
      <c r="F415" s="14">
        <v>0</v>
      </c>
      <c r="G415" s="14">
        <v>3</v>
      </c>
      <c r="H415" s="14">
        <v>4</v>
      </c>
      <c r="I415" s="14">
        <f t="shared" si="25"/>
        <v>316</v>
      </c>
      <c r="J415" s="14">
        <f t="shared" si="26"/>
        <v>312</v>
      </c>
      <c r="K415" s="14">
        <v>26</v>
      </c>
      <c r="L415" s="12">
        <v>1</v>
      </c>
      <c r="M415" s="17" t="str">
        <f t="shared" si="24"/>
        <v xml:space="preserve">4 </v>
      </c>
      <c r="N415" s="18" t="s">
        <v>960</v>
      </c>
      <c r="O415" s="14">
        <v>4</v>
      </c>
      <c r="P415" s="14">
        <v>0</v>
      </c>
      <c r="Q415" s="14">
        <v>0</v>
      </c>
      <c r="R415" s="14">
        <v>0</v>
      </c>
      <c r="S415" s="14">
        <v>1</v>
      </c>
      <c r="T415" s="14">
        <v>1</v>
      </c>
      <c r="U415" s="14">
        <v>0</v>
      </c>
      <c r="V415" s="19">
        <v>0.46736111111111101</v>
      </c>
      <c r="W415" s="17" t="s">
        <v>946</v>
      </c>
      <c r="X415" s="14">
        <v>1</v>
      </c>
      <c r="Y415" s="20">
        <v>39</v>
      </c>
      <c r="Z415" s="17">
        <v>0</v>
      </c>
      <c r="AA415" s="17">
        <v>0</v>
      </c>
      <c r="AB415" s="17" t="s">
        <v>93</v>
      </c>
      <c r="AC415">
        <v>5</v>
      </c>
      <c r="AD415">
        <v>1</v>
      </c>
      <c r="AE415" s="17">
        <v>1</v>
      </c>
      <c r="AF415" s="17"/>
      <c r="AG415" s="17"/>
      <c r="AH415" s="14">
        <v>0</v>
      </c>
      <c r="AI415" s="14">
        <v>1</v>
      </c>
      <c r="AJ415" s="14">
        <v>1</v>
      </c>
      <c r="AK415" s="17" t="s">
        <v>969</v>
      </c>
      <c r="AL415" s="17" t="s">
        <v>969</v>
      </c>
      <c r="AM415" s="17" t="s">
        <v>980</v>
      </c>
      <c r="AN415" s="17" t="s">
        <v>908</v>
      </c>
      <c r="AO415" s="16">
        <f t="shared" si="27"/>
        <v>17</v>
      </c>
      <c r="AP415">
        <v>2</v>
      </c>
      <c r="AQ415" s="20">
        <v>39</v>
      </c>
      <c r="AR415" s="17" t="s">
        <v>908</v>
      </c>
      <c r="AS415" s="17" t="s">
        <v>1002</v>
      </c>
      <c r="AT415" s="12">
        <v>0</v>
      </c>
      <c r="AU415" s="17"/>
      <c r="AV415" s="17">
        <v>0</v>
      </c>
      <c r="AW415" s="17">
        <v>0</v>
      </c>
      <c r="AX415" s="40"/>
      <c r="AY415" s="16"/>
      <c r="AZ415" s="40"/>
      <c r="BA415" s="20"/>
    </row>
    <row r="416" spans="1:53" x14ac:dyDescent="0.4">
      <c r="A416">
        <v>320</v>
      </c>
      <c r="B416" s="13">
        <v>0</v>
      </c>
      <c r="C416" s="14">
        <v>1</v>
      </c>
      <c r="D416" s="17" t="s">
        <v>973</v>
      </c>
      <c r="E416" s="14">
        <v>0</v>
      </c>
      <c r="F416" s="14">
        <v>1</v>
      </c>
      <c r="G416" s="14">
        <v>3</v>
      </c>
      <c r="H416" s="14">
        <v>1</v>
      </c>
      <c r="I416" s="14">
        <f t="shared" si="25"/>
        <v>599</v>
      </c>
      <c r="J416" s="14">
        <f t="shared" si="26"/>
        <v>588</v>
      </c>
      <c r="K416" s="14">
        <v>49</v>
      </c>
      <c r="L416" s="12">
        <v>3</v>
      </c>
      <c r="M416" s="17" t="str">
        <f t="shared" si="24"/>
        <v>11</v>
      </c>
      <c r="N416" s="18" t="s">
        <v>366</v>
      </c>
      <c r="O416" s="14">
        <v>4</v>
      </c>
      <c r="P416" s="14">
        <v>1</v>
      </c>
      <c r="Q416" s="14">
        <v>0</v>
      </c>
      <c r="R416" s="14">
        <v>0</v>
      </c>
      <c r="S416" s="14">
        <v>1</v>
      </c>
      <c r="T416" s="14">
        <v>1</v>
      </c>
      <c r="U416" s="14">
        <v>0</v>
      </c>
      <c r="V416" s="19">
        <v>0.77361111111111103</v>
      </c>
      <c r="W416" s="17" t="s">
        <v>981</v>
      </c>
      <c r="X416" s="14">
        <v>1</v>
      </c>
      <c r="Y416" s="20">
        <v>37</v>
      </c>
      <c r="Z416" s="17">
        <v>0</v>
      </c>
      <c r="AA416" s="17">
        <v>0</v>
      </c>
      <c r="AB416" s="17" t="s">
        <v>68</v>
      </c>
      <c r="AC416">
        <v>3</v>
      </c>
      <c r="AD416">
        <v>0</v>
      </c>
      <c r="AE416" s="17"/>
      <c r="AF416" s="17"/>
      <c r="AG416" s="17"/>
      <c r="AH416" s="14">
        <v>0</v>
      </c>
      <c r="AI416" s="14">
        <v>0</v>
      </c>
      <c r="AJ416" s="14">
        <v>1</v>
      </c>
      <c r="AK416" s="17" t="s">
        <v>969</v>
      </c>
      <c r="AL416" s="17" t="s">
        <v>969</v>
      </c>
      <c r="AM416" s="17" t="s">
        <v>936</v>
      </c>
      <c r="AN416" s="17" t="s">
        <v>982</v>
      </c>
      <c r="AO416" s="16">
        <f t="shared" si="27"/>
        <v>1</v>
      </c>
      <c r="AP416">
        <v>1</v>
      </c>
      <c r="AQ416" s="20">
        <v>37</v>
      </c>
      <c r="AR416" s="17" t="s">
        <v>982</v>
      </c>
      <c r="AS416" s="17" t="s">
        <v>992</v>
      </c>
      <c r="AT416" s="12">
        <v>0</v>
      </c>
      <c r="AU416" s="17"/>
      <c r="AV416" s="17">
        <v>0</v>
      </c>
      <c r="AW416" s="17">
        <v>0</v>
      </c>
      <c r="AX416" s="40"/>
      <c r="AY416" s="16"/>
      <c r="AZ416" s="40"/>
      <c r="BA416" s="20"/>
    </row>
    <row r="417" spans="1:56" x14ac:dyDescent="0.4">
      <c r="A417">
        <v>328</v>
      </c>
      <c r="B417" s="13">
        <v>0</v>
      </c>
      <c r="C417" s="14">
        <v>0</v>
      </c>
      <c r="D417" s="17" t="s">
        <v>983</v>
      </c>
      <c r="E417" s="14">
        <v>1</v>
      </c>
      <c r="F417" s="14">
        <v>1</v>
      </c>
      <c r="G417" s="14">
        <v>3</v>
      </c>
      <c r="H417" s="14">
        <v>2</v>
      </c>
      <c r="I417" s="14">
        <f t="shared" si="25"/>
        <v>361</v>
      </c>
      <c r="J417" s="14">
        <f t="shared" si="26"/>
        <v>360</v>
      </c>
      <c r="K417" s="14">
        <v>30</v>
      </c>
      <c r="L417" s="12">
        <v>2</v>
      </c>
      <c r="M417" s="17" t="str">
        <f t="shared" si="24"/>
        <v xml:space="preserve">1 </v>
      </c>
      <c r="N417" s="18" t="s">
        <v>984</v>
      </c>
      <c r="O417" s="14">
        <v>5</v>
      </c>
      <c r="P417" s="14">
        <v>1</v>
      </c>
      <c r="Q417" s="14">
        <v>0</v>
      </c>
      <c r="R417" s="14">
        <v>0</v>
      </c>
      <c r="S417" s="14">
        <v>1</v>
      </c>
      <c r="T417" s="14">
        <v>1</v>
      </c>
      <c r="U417" s="14">
        <v>0</v>
      </c>
      <c r="V417" s="19">
        <v>0.75416666666666698</v>
      </c>
      <c r="W417" s="17" t="s">
        <v>936</v>
      </c>
      <c r="X417" s="14">
        <v>1</v>
      </c>
      <c r="Y417" s="20">
        <v>2</v>
      </c>
      <c r="Z417" s="17">
        <v>0</v>
      </c>
      <c r="AA417" s="17">
        <v>0</v>
      </c>
      <c r="AB417" s="17" t="s">
        <v>252</v>
      </c>
      <c r="AC417">
        <v>5</v>
      </c>
      <c r="AD417">
        <v>1</v>
      </c>
      <c r="AE417" s="17">
        <v>1</v>
      </c>
      <c r="AF417" s="17"/>
      <c r="AG417" s="17"/>
      <c r="AH417" s="14">
        <v>0</v>
      </c>
      <c r="AI417" s="14">
        <v>1</v>
      </c>
      <c r="AJ417" s="14">
        <v>0</v>
      </c>
      <c r="AK417" s="17" t="s">
        <v>936</v>
      </c>
      <c r="AL417" s="17" t="s">
        <v>64</v>
      </c>
      <c r="AM417" s="17" t="s">
        <v>64</v>
      </c>
      <c r="AN417" s="17" t="s">
        <v>64</v>
      </c>
      <c r="AO417" s="16">
        <f t="shared" si="27"/>
        <v>2</v>
      </c>
      <c r="AP417">
        <v>1</v>
      </c>
      <c r="AQ417" s="20">
        <v>2</v>
      </c>
      <c r="AR417" s="17" t="s">
        <v>64</v>
      </c>
      <c r="AS417" s="17" t="s">
        <v>1744</v>
      </c>
      <c r="AT417" s="12">
        <v>0</v>
      </c>
      <c r="AU417" s="17"/>
      <c r="AV417" s="17">
        <v>0</v>
      </c>
      <c r="AW417" s="17">
        <v>0</v>
      </c>
      <c r="AX417" s="40"/>
      <c r="AY417" s="16"/>
      <c r="AZ417" s="40"/>
      <c r="BA417" s="20"/>
    </row>
    <row r="418" spans="1:56" x14ac:dyDescent="0.4">
      <c r="A418">
        <v>643</v>
      </c>
      <c r="B418" s="13">
        <v>0</v>
      </c>
      <c r="C418" s="14">
        <v>1</v>
      </c>
      <c r="D418" s="17" t="s">
        <v>983</v>
      </c>
      <c r="E418" s="14">
        <v>1</v>
      </c>
      <c r="F418" s="14">
        <v>0</v>
      </c>
      <c r="G418" s="14">
        <v>1</v>
      </c>
      <c r="H418" s="14">
        <v>4</v>
      </c>
      <c r="I418" s="14">
        <f t="shared" si="25"/>
        <v>399</v>
      </c>
      <c r="J418" s="14">
        <f t="shared" si="26"/>
        <v>396</v>
      </c>
      <c r="K418" s="14">
        <v>33</v>
      </c>
      <c r="L418" s="12">
        <v>2</v>
      </c>
      <c r="M418" s="17" t="str">
        <f t="shared" si="24"/>
        <v xml:space="preserve">3 </v>
      </c>
      <c r="N418" s="18" t="s">
        <v>707</v>
      </c>
      <c r="O418" s="14">
        <v>5</v>
      </c>
      <c r="P418" s="14">
        <v>1</v>
      </c>
      <c r="Q418" s="14">
        <v>1</v>
      </c>
      <c r="R418" s="14">
        <v>0</v>
      </c>
      <c r="S418" s="14">
        <v>1</v>
      </c>
      <c r="T418" s="14">
        <v>1</v>
      </c>
      <c r="U418" s="14">
        <v>1</v>
      </c>
      <c r="V418" s="19">
        <v>0.21458333333333299</v>
      </c>
      <c r="W418" s="17" t="s">
        <v>980</v>
      </c>
      <c r="X418" s="14">
        <v>0</v>
      </c>
      <c r="Y418" s="20">
        <v>3</v>
      </c>
      <c r="Z418" s="17">
        <v>1</v>
      </c>
      <c r="AA418" s="17">
        <v>1</v>
      </c>
      <c r="AB418" s="17" t="s">
        <v>577</v>
      </c>
      <c r="AC418">
        <v>1</v>
      </c>
      <c r="AD418">
        <v>0</v>
      </c>
      <c r="AE418" s="17"/>
      <c r="AF418" s="17"/>
      <c r="AG418" s="17"/>
      <c r="AH418" s="14">
        <v>0</v>
      </c>
      <c r="AI418" s="14">
        <v>1</v>
      </c>
      <c r="AJ418" s="14">
        <v>0</v>
      </c>
      <c r="AK418" s="17" t="s">
        <v>936</v>
      </c>
      <c r="AL418" s="17" t="s">
        <v>64</v>
      </c>
      <c r="AM418" s="17" t="s">
        <v>64</v>
      </c>
      <c r="AN418" s="17" t="s">
        <v>64</v>
      </c>
      <c r="AO418" s="16">
        <f t="shared" si="27"/>
        <v>2</v>
      </c>
      <c r="AP418">
        <v>1</v>
      </c>
      <c r="AQ418" s="20">
        <v>3</v>
      </c>
      <c r="AR418" s="17" t="s">
        <v>64</v>
      </c>
      <c r="AS418" s="17" t="s">
        <v>1744</v>
      </c>
      <c r="AT418" s="12">
        <v>0</v>
      </c>
      <c r="AU418" s="17"/>
      <c r="AV418" s="17">
        <v>1</v>
      </c>
      <c r="AW418" s="17">
        <v>1</v>
      </c>
      <c r="AX418" s="40"/>
      <c r="AY418" s="16"/>
      <c r="AZ418" s="40"/>
      <c r="BA418" s="20"/>
    </row>
    <row r="419" spans="1:56" x14ac:dyDescent="0.4">
      <c r="A419">
        <v>174</v>
      </c>
      <c r="B419" s="13">
        <v>0</v>
      </c>
      <c r="C419" s="14">
        <v>0</v>
      </c>
      <c r="D419" s="17" t="s">
        <v>936</v>
      </c>
      <c r="E419" s="14">
        <v>0</v>
      </c>
      <c r="F419" s="14">
        <v>0</v>
      </c>
      <c r="G419" s="14">
        <v>0</v>
      </c>
      <c r="H419" s="14">
        <v>4</v>
      </c>
      <c r="I419" s="14">
        <f t="shared" si="25"/>
        <v>679</v>
      </c>
      <c r="J419" s="14">
        <f t="shared" si="26"/>
        <v>672</v>
      </c>
      <c r="K419" s="14">
        <v>56</v>
      </c>
      <c r="L419" s="12">
        <v>4</v>
      </c>
      <c r="M419" s="17" t="str">
        <f t="shared" si="24"/>
        <v xml:space="preserve">7 </v>
      </c>
      <c r="N419" s="18" t="s">
        <v>985</v>
      </c>
      <c r="O419" s="14">
        <v>5</v>
      </c>
      <c r="P419" s="14">
        <v>1</v>
      </c>
      <c r="Q419" s="14">
        <v>0</v>
      </c>
      <c r="R419" s="14">
        <v>0</v>
      </c>
      <c r="S419" s="14">
        <v>1</v>
      </c>
      <c r="T419" s="14">
        <v>1</v>
      </c>
      <c r="U419" s="14">
        <v>1</v>
      </c>
      <c r="V419" s="19">
        <v>0.94166666666666698</v>
      </c>
      <c r="W419" s="17" t="s">
        <v>908</v>
      </c>
      <c r="X419" s="14">
        <v>1</v>
      </c>
      <c r="Y419" s="20">
        <v>11</v>
      </c>
      <c r="Z419" s="17">
        <v>0</v>
      </c>
      <c r="AA419" s="17">
        <v>0</v>
      </c>
      <c r="AB419" s="17" t="s">
        <v>123</v>
      </c>
      <c r="AC419">
        <v>0</v>
      </c>
      <c r="AD419">
        <v>1</v>
      </c>
      <c r="AE419" s="17">
        <v>1</v>
      </c>
      <c r="AF419" s="17"/>
      <c r="AG419" s="17"/>
      <c r="AH419" s="14">
        <v>1</v>
      </c>
      <c r="AI419" s="14">
        <v>0</v>
      </c>
      <c r="AJ419" s="14">
        <v>0</v>
      </c>
      <c r="AK419" s="17" t="s">
        <v>980</v>
      </c>
      <c r="AL419" s="17" t="s">
        <v>64</v>
      </c>
      <c r="AM419" s="17" t="s">
        <v>64</v>
      </c>
      <c r="AN419" s="17" t="s">
        <v>64</v>
      </c>
      <c r="AO419" s="16">
        <f t="shared" si="27"/>
        <v>1</v>
      </c>
      <c r="AP419">
        <v>1</v>
      </c>
      <c r="AQ419" s="20">
        <v>11</v>
      </c>
      <c r="AR419" s="17" t="s">
        <v>64</v>
      </c>
      <c r="AS419" s="17" t="s">
        <v>1744</v>
      </c>
      <c r="AT419" s="12">
        <v>0</v>
      </c>
      <c r="AU419" s="17"/>
      <c r="AV419" s="17">
        <v>0</v>
      </c>
      <c r="AW419" s="17">
        <v>0</v>
      </c>
      <c r="AX419" s="40"/>
      <c r="AY419" s="16"/>
      <c r="AZ419" s="40"/>
      <c r="BA419" s="20"/>
    </row>
    <row r="420" spans="1:56" x14ac:dyDescent="0.4">
      <c r="A420">
        <v>162</v>
      </c>
      <c r="B420" s="13">
        <v>0</v>
      </c>
      <c r="C420" s="14">
        <v>0</v>
      </c>
      <c r="D420" s="17" t="s">
        <v>980</v>
      </c>
      <c r="E420" s="14">
        <v>1</v>
      </c>
      <c r="F420" s="14">
        <v>3</v>
      </c>
      <c r="G420" s="14">
        <v>6</v>
      </c>
      <c r="H420" s="14">
        <v>4</v>
      </c>
      <c r="I420" s="14">
        <f t="shared" si="25"/>
        <v>1135</v>
      </c>
      <c r="J420" s="14">
        <f t="shared" si="26"/>
        <v>1128</v>
      </c>
      <c r="K420" s="14">
        <v>94</v>
      </c>
      <c r="L420" s="12">
        <v>6</v>
      </c>
      <c r="M420" s="17" t="str">
        <f t="shared" si="24"/>
        <v xml:space="preserve">7 </v>
      </c>
      <c r="N420" s="18" t="s">
        <v>986</v>
      </c>
      <c r="O420" s="14">
        <v>5</v>
      </c>
      <c r="P420" s="14">
        <v>1</v>
      </c>
      <c r="Q420" s="14">
        <v>1</v>
      </c>
      <c r="R420" s="14">
        <v>0</v>
      </c>
      <c r="S420" s="14">
        <v>0</v>
      </c>
      <c r="T420" s="14">
        <v>1</v>
      </c>
      <c r="U420" s="14">
        <v>0</v>
      </c>
      <c r="V420" s="19">
        <v>0.81111111111111101</v>
      </c>
      <c r="W420" s="17" t="s">
        <v>946</v>
      </c>
      <c r="X420" s="14">
        <v>1</v>
      </c>
      <c r="Y420" s="20">
        <v>17</v>
      </c>
      <c r="Z420" s="17">
        <v>1</v>
      </c>
      <c r="AA420" s="17">
        <v>0</v>
      </c>
      <c r="AB420" s="17" t="s">
        <v>173</v>
      </c>
      <c r="AC420">
        <v>0</v>
      </c>
      <c r="AD420">
        <v>0</v>
      </c>
      <c r="AE420" s="17"/>
      <c r="AF420" s="17"/>
      <c r="AG420" s="17"/>
      <c r="AH420" s="14">
        <v>0</v>
      </c>
      <c r="AI420" s="14">
        <v>0</v>
      </c>
      <c r="AJ420" s="14">
        <v>0</v>
      </c>
      <c r="AK420" s="17" t="s">
        <v>987</v>
      </c>
      <c r="AL420" s="17" t="s">
        <v>64</v>
      </c>
      <c r="AM420" s="17" t="s">
        <v>64</v>
      </c>
      <c r="AN420" s="17" t="s">
        <v>64</v>
      </c>
      <c r="AO420" s="16">
        <f t="shared" si="27"/>
        <v>1</v>
      </c>
      <c r="AP420">
        <v>1</v>
      </c>
      <c r="AQ420" s="20">
        <v>17</v>
      </c>
      <c r="AR420" s="17" t="s">
        <v>64</v>
      </c>
      <c r="AS420" s="17" t="s">
        <v>1744</v>
      </c>
      <c r="AT420" s="12">
        <v>0</v>
      </c>
      <c r="AU420" s="17"/>
      <c r="AV420" s="17">
        <v>0</v>
      </c>
      <c r="AW420" s="17">
        <v>1</v>
      </c>
      <c r="AX420" s="40"/>
      <c r="AY420" s="16"/>
      <c r="AZ420" s="40"/>
      <c r="BA420" s="20"/>
    </row>
    <row r="421" spans="1:56" x14ac:dyDescent="0.4">
      <c r="A421">
        <v>441</v>
      </c>
      <c r="B421" s="13">
        <v>0</v>
      </c>
      <c r="C421" s="14">
        <v>0</v>
      </c>
      <c r="D421" s="17" t="s">
        <v>980</v>
      </c>
      <c r="E421" s="14">
        <v>0</v>
      </c>
      <c r="F421" s="14">
        <v>0</v>
      </c>
      <c r="G421" s="14">
        <v>1</v>
      </c>
      <c r="H421" s="14">
        <v>1</v>
      </c>
      <c r="I421" s="14">
        <f t="shared" si="25"/>
        <v>731</v>
      </c>
      <c r="J421" s="14">
        <f t="shared" si="26"/>
        <v>720</v>
      </c>
      <c r="K421" s="14">
        <v>60</v>
      </c>
      <c r="L421" s="12">
        <v>5</v>
      </c>
      <c r="M421" s="17" t="str">
        <f t="shared" si="24"/>
        <v>11</v>
      </c>
      <c r="N421" s="18" t="s">
        <v>988</v>
      </c>
      <c r="O421" s="14">
        <v>5</v>
      </c>
      <c r="P421" s="14">
        <v>1</v>
      </c>
      <c r="Q421" s="14">
        <v>1</v>
      </c>
      <c r="R421" s="14">
        <v>1</v>
      </c>
      <c r="S421" s="14">
        <v>0</v>
      </c>
      <c r="T421" s="14">
        <v>1</v>
      </c>
      <c r="U421" s="14">
        <v>0</v>
      </c>
      <c r="V421" s="19">
        <v>0.81527777777777799</v>
      </c>
      <c r="W421" s="17" t="s">
        <v>978</v>
      </c>
      <c r="X421" s="14">
        <v>1</v>
      </c>
      <c r="Y421" s="20">
        <v>29</v>
      </c>
      <c r="Z421" s="17">
        <v>1</v>
      </c>
      <c r="AA421" s="17">
        <v>0</v>
      </c>
      <c r="AB421" s="17" t="s">
        <v>989</v>
      </c>
      <c r="AC421">
        <v>2</v>
      </c>
      <c r="AD421">
        <v>0</v>
      </c>
      <c r="AE421" s="17"/>
      <c r="AF421" s="17"/>
      <c r="AG421" s="17"/>
      <c r="AH421" s="14">
        <v>0</v>
      </c>
      <c r="AI421" s="14">
        <v>0</v>
      </c>
      <c r="AJ421" s="14">
        <v>0</v>
      </c>
      <c r="AK421" s="17" t="s">
        <v>987</v>
      </c>
      <c r="AL421" s="17" t="s">
        <v>64</v>
      </c>
      <c r="AM421" s="17" t="s">
        <v>64</v>
      </c>
      <c r="AN421" s="17" t="s">
        <v>64</v>
      </c>
      <c r="AO421" s="16">
        <f t="shared" si="27"/>
        <v>1</v>
      </c>
      <c r="AP421">
        <v>1</v>
      </c>
      <c r="AQ421" s="20">
        <v>29</v>
      </c>
      <c r="AR421" s="17" t="s">
        <v>64</v>
      </c>
      <c r="AS421" s="17" t="s">
        <v>1744</v>
      </c>
      <c r="AT421" s="12">
        <v>0</v>
      </c>
      <c r="AU421" s="17"/>
      <c r="AV421" s="17">
        <v>0</v>
      </c>
      <c r="AW421" s="17">
        <v>1</v>
      </c>
      <c r="AX421" s="40"/>
      <c r="AY421" s="16"/>
      <c r="AZ421" s="40"/>
      <c r="BA421" s="20"/>
    </row>
    <row r="422" spans="1:56" x14ac:dyDescent="0.4">
      <c r="A422">
        <v>324</v>
      </c>
      <c r="B422" s="13">
        <v>0</v>
      </c>
      <c r="C422" s="36">
        <v>0</v>
      </c>
      <c r="D422" s="17" t="s">
        <v>958</v>
      </c>
      <c r="E422" s="36">
        <v>1</v>
      </c>
      <c r="F422" s="14">
        <v>0</v>
      </c>
      <c r="G422" s="14">
        <v>1</v>
      </c>
      <c r="H422" s="14">
        <v>4</v>
      </c>
      <c r="I422" s="14">
        <f t="shared" si="25"/>
        <v>563</v>
      </c>
      <c r="J422" s="14">
        <f t="shared" si="26"/>
        <v>552</v>
      </c>
      <c r="K422" s="14">
        <v>46</v>
      </c>
      <c r="L422" s="12">
        <v>3</v>
      </c>
      <c r="M422" s="17" t="str">
        <f t="shared" si="24"/>
        <v>11</v>
      </c>
      <c r="N422" s="18" t="s">
        <v>397</v>
      </c>
      <c r="O422" s="14">
        <v>5</v>
      </c>
      <c r="P422" s="14">
        <v>1</v>
      </c>
      <c r="Q422" s="14">
        <v>0</v>
      </c>
      <c r="R422" s="14">
        <v>0</v>
      </c>
      <c r="S422" s="14">
        <v>1</v>
      </c>
      <c r="T422" s="14">
        <v>1</v>
      </c>
      <c r="U422" s="14">
        <v>1</v>
      </c>
      <c r="V422" s="19">
        <v>0.15763888888888899</v>
      </c>
      <c r="W422" s="17" t="s">
        <v>990</v>
      </c>
      <c r="X422" s="14">
        <v>0</v>
      </c>
      <c r="Y422" s="20">
        <v>20</v>
      </c>
      <c r="Z422" s="17">
        <v>0</v>
      </c>
      <c r="AA422" s="17">
        <v>1</v>
      </c>
      <c r="AB422" s="17" t="s">
        <v>241</v>
      </c>
      <c r="AC422">
        <v>1</v>
      </c>
      <c r="AD422">
        <v>1</v>
      </c>
      <c r="AE422" s="17">
        <v>5</v>
      </c>
      <c r="AF422" s="17"/>
      <c r="AG422" s="17"/>
      <c r="AH422" s="14">
        <v>1</v>
      </c>
      <c r="AI422" s="14">
        <v>0</v>
      </c>
      <c r="AJ422" s="14">
        <v>1</v>
      </c>
      <c r="AK422" s="17" t="s">
        <v>958</v>
      </c>
      <c r="AL422" s="17" t="s">
        <v>970</v>
      </c>
      <c r="AM422" s="17" t="s">
        <v>908</v>
      </c>
      <c r="AN422" s="17" t="s">
        <v>907</v>
      </c>
      <c r="AO422" s="16">
        <f t="shared" si="27"/>
        <v>0</v>
      </c>
      <c r="AP422">
        <v>0</v>
      </c>
      <c r="AQ422" s="20">
        <v>20</v>
      </c>
      <c r="AR422" s="17" t="s">
        <v>907</v>
      </c>
      <c r="AS422" s="17" t="s">
        <v>1011</v>
      </c>
      <c r="AT422" s="12">
        <v>0</v>
      </c>
      <c r="AU422" s="17"/>
      <c r="AV422" s="17">
        <v>1</v>
      </c>
      <c r="AW422" s="17">
        <v>0</v>
      </c>
      <c r="AX422" s="40"/>
      <c r="AY422" s="16"/>
      <c r="AZ422" s="40"/>
      <c r="BA422" s="20"/>
    </row>
    <row r="423" spans="1:56" x14ac:dyDescent="0.4">
      <c r="A423">
        <v>427</v>
      </c>
      <c r="B423" s="13">
        <v>0</v>
      </c>
      <c r="C423" s="36">
        <v>0</v>
      </c>
      <c r="D423" s="17" t="s">
        <v>970</v>
      </c>
      <c r="E423" s="14">
        <v>0</v>
      </c>
      <c r="F423" s="14">
        <v>3</v>
      </c>
      <c r="G423" s="14">
        <v>5</v>
      </c>
      <c r="H423" s="14">
        <v>3</v>
      </c>
      <c r="I423" s="14">
        <f t="shared" si="25"/>
        <v>770</v>
      </c>
      <c r="J423" s="14">
        <f t="shared" si="26"/>
        <v>768</v>
      </c>
      <c r="K423" s="14">
        <v>64</v>
      </c>
      <c r="L423" s="12">
        <v>5</v>
      </c>
      <c r="M423" s="17" t="str">
        <f t="shared" si="24"/>
        <v xml:space="preserve">2 </v>
      </c>
      <c r="N423" s="18" t="s">
        <v>991</v>
      </c>
      <c r="O423" s="14">
        <v>1</v>
      </c>
      <c r="P423" s="14">
        <v>0</v>
      </c>
      <c r="Q423" s="14">
        <v>1</v>
      </c>
      <c r="R423" s="14">
        <v>0</v>
      </c>
      <c r="S423" s="14">
        <v>0</v>
      </c>
      <c r="T423" s="14">
        <v>1</v>
      </c>
      <c r="U423" s="14">
        <v>0</v>
      </c>
      <c r="V423" s="19">
        <v>0.50624999999999998</v>
      </c>
      <c r="W423" s="17" t="s">
        <v>992</v>
      </c>
      <c r="X423" s="14">
        <v>1</v>
      </c>
      <c r="Y423" s="20">
        <v>22</v>
      </c>
      <c r="Z423" s="17">
        <v>1</v>
      </c>
      <c r="AA423" s="17">
        <v>0</v>
      </c>
      <c r="AB423" s="17" t="s">
        <v>554</v>
      </c>
      <c r="AC423">
        <v>4</v>
      </c>
      <c r="AD423">
        <v>1</v>
      </c>
      <c r="AE423" s="17">
        <v>5</v>
      </c>
      <c r="AF423" s="17"/>
      <c r="AG423" s="17"/>
      <c r="AH423" s="14">
        <v>0</v>
      </c>
      <c r="AI423" s="14">
        <v>0</v>
      </c>
      <c r="AJ423" s="14">
        <v>0</v>
      </c>
      <c r="AK423" s="17" t="s">
        <v>948</v>
      </c>
      <c r="AL423" s="17" t="s">
        <v>64</v>
      </c>
      <c r="AM423" s="17" t="s">
        <v>64</v>
      </c>
      <c r="AN423" s="17" t="s">
        <v>64</v>
      </c>
      <c r="AO423" s="16">
        <f t="shared" si="27"/>
        <v>1</v>
      </c>
      <c r="AP423">
        <v>1</v>
      </c>
      <c r="AQ423" s="20">
        <v>22</v>
      </c>
      <c r="AR423" s="17" t="s">
        <v>64</v>
      </c>
      <c r="AS423" s="17" t="s">
        <v>1744</v>
      </c>
      <c r="AT423" s="12">
        <v>0</v>
      </c>
      <c r="AU423" s="17"/>
      <c r="AV423" s="17">
        <v>0</v>
      </c>
      <c r="AW423" s="17">
        <v>1</v>
      </c>
      <c r="AX423" s="40"/>
      <c r="AY423" s="16"/>
      <c r="AZ423" s="40"/>
      <c r="BA423" s="20"/>
    </row>
    <row r="424" spans="1:56" x14ac:dyDescent="0.4">
      <c r="A424">
        <v>315</v>
      </c>
      <c r="B424" s="13">
        <v>0</v>
      </c>
      <c r="C424" s="36">
        <v>1</v>
      </c>
      <c r="D424" s="17" t="s">
        <v>970</v>
      </c>
      <c r="E424" s="14">
        <v>0</v>
      </c>
      <c r="F424" s="14">
        <v>1</v>
      </c>
      <c r="G424" s="14">
        <v>1</v>
      </c>
      <c r="H424" s="14">
        <v>0</v>
      </c>
      <c r="I424" s="14">
        <f t="shared" si="25"/>
        <v>270</v>
      </c>
      <c r="J424" s="14">
        <f t="shared" si="26"/>
        <v>264</v>
      </c>
      <c r="K424" s="14">
        <v>22</v>
      </c>
      <c r="L424" s="12">
        <v>1</v>
      </c>
      <c r="M424" s="17" t="str">
        <f t="shared" si="24"/>
        <v xml:space="preserve">6 </v>
      </c>
      <c r="N424" s="18" t="s">
        <v>993</v>
      </c>
      <c r="O424" s="14">
        <v>5</v>
      </c>
      <c r="P424" s="14">
        <v>1</v>
      </c>
      <c r="Q424" s="14">
        <v>0</v>
      </c>
      <c r="R424" s="14">
        <v>0</v>
      </c>
      <c r="S424" s="14">
        <v>1</v>
      </c>
      <c r="T424" s="14">
        <v>1</v>
      </c>
      <c r="U424" s="14">
        <v>1</v>
      </c>
      <c r="V424" s="19">
        <v>0.95</v>
      </c>
      <c r="W424" s="17" t="s">
        <v>982</v>
      </c>
      <c r="X424" s="14">
        <v>1</v>
      </c>
      <c r="Y424" s="20">
        <v>20</v>
      </c>
      <c r="Z424" s="17">
        <v>0</v>
      </c>
      <c r="AA424" s="17">
        <v>0</v>
      </c>
      <c r="AB424" s="17" t="s">
        <v>252</v>
      </c>
      <c r="AC424">
        <v>5</v>
      </c>
      <c r="AD424">
        <v>0</v>
      </c>
      <c r="AE424" s="17"/>
      <c r="AF424" s="17"/>
      <c r="AG424" s="17"/>
      <c r="AH424" s="14">
        <v>0</v>
      </c>
      <c r="AI424" s="14">
        <v>0</v>
      </c>
      <c r="AJ424" s="14">
        <v>1</v>
      </c>
      <c r="AK424" s="17" t="s">
        <v>948</v>
      </c>
      <c r="AL424" s="17" t="s">
        <v>908</v>
      </c>
      <c r="AM424" s="17" t="s">
        <v>994</v>
      </c>
      <c r="AN424" s="17" t="s">
        <v>979</v>
      </c>
      <c r="AO424" s="16">
        <f t="shared" si="27"/>
        <v>1</v>
      </c>
      <c r="AP424">
        <v>1</v>
      </c>
      <c r="AQ424" s="20">
        <v>20</v>
      </c>
      <c r="AR424" s="17" t="s">
        <v>979</v>
      </c>
      <c r="AS424" s="17" t="s">
        <v>990</v>
      </c>
      <c r="AT424" s="12">
        <v>0</v>
      </c>
      <c r="AU424" s="17"/>
      <c r="AV424" s="17">
        <v>0</v>
      </c>
      <c r="AW424" s="17">
        <v>0</v>
      </c>
      <c r="AX424" s="40"/>
      <c r="AY424" s="16"/>
      <c r="AZ424" s="40"/>
      <c r="BA424" s="20"/>
    </row>
    <row r="425" spans="1:56" x14ac:dyDescent="0.4">
      <c r="A425">
        <v>68</v>
      </c>
      <c r="B425" s="13">
        <v>0</v>
      </c>
      <c r="C425" s="36">
        <v>0</v>
      </c>
      <c r="D425" s="17" t="s">
        <v>948</v>
      </c>
      <c r="E425" s="14">
        <v>1</v>
      </c>
      <c r="F425" s="14">
        <v>0</v>
      </c>
      <c r="G425" s="14">
        <v>2</v>
      </c>
      <c r="H425" s="14">
        <v>1</v>
      </c>
      <c r="I425" s="14">
        <f t="shared" si="25"/>
        <v>470</v>
      </c>
      <c r="J425" s="14">
        <f t="shared" si="26"/>
        <v>468</v>
      </c>
      <c r="K425" s="14">
        <v>39</v>
      </c>
      <c r="L425" s="12">
        <v>2</v>
      </c>
      <c r="M425" s="17" t="str">
        <f t="shared" si="24"/>
        <v xml:space="preserve">2 </v>
      </c>
      <c r="N425" s="18" t="s">
        <v>995</v>
      </c>
      <c r="O425" s="14">
        <v>0</v>
      </c>
      <c r="P425" s="14">
        <v>0</v>
      </c>
      <c r="Q425" s="14">
        <v>1</v>
      </c>
      <c r="R425" s="14">
        <v>0</v>
      </c>
      <c r="S425" s="14">
        <v>1</v>
      </c>
      <c r="T425" s="14">
        <v>1</v>
      </c>
      <c r="U425" s="14">
        <v>0</v>
      </c>
      <c r="V425" s="19">
        <v>0.55277777777777803</v>
      </c>
      <c r="W425" s="17" t="s">
        <v>996</v>
      </c>
      <c r="X425" s="14">
        <v>1</v>
      </c>
      <c r="Y425" s="20">
        <v>34</v>
      </c>
      <c r="Z425" s="17">
        <v>0</v>
      </c>
      <c r="AA425" s="17">
        <v>0</v>
      </c>
      <c r="AB425" s="17" t="s">
        <v>68</v>
      </c>
      <c r="AC425">
        <v>3</v>
      </c>
      <c r="AD425">
        <v>0</v>
      </c>
      <c r="AE425" s="17"/>
      <c r="AF425" s="17"/>
      <c r="AG425" s="17"/>
      <c r="AH425" s="14">
        <v>0</v>
      </c>
      <c r="AI425" s="14">
        <v>0</v>
      </c>
      <c r="AJ425" s="14">
        <v>1</v>
      </c>
      <c r="AK425" s="17" t="s">
        <v>908</v>
      </c>
      <c r="AL425" s="17" t="s">
        <v>908</v>
      </c>
      <c r="AM425" s="17" t="s">
        <v>994</v>
      </c>
      <c r="AN425" s="17" t="s">
        <v>997</v>
      </c>
      <c r="AO425" s="16">
        <f t="shared" si="27"/>
        <v>1</v>
      </c>
      <c r="AP425">
        <v>1</v>
      </c>
      <c r="AQ425" s="20">
        <v>34</v>
      </c>
      <c r="AR425" s="17" t="s">
        <v>997</v>
      </c>
      <c r="AS425" s="17" t="s">
        <v>997</v>
      </c>
      <c r="AT425" s="12">
        <v>0</v>
      </c>
      <c r="AU425" s="17"/>
      <c r="AV425" s="17">
        <v>0</v>
      </c>
      <c r="AW425" s="17">
        <v>0</v>
      </c>
      <c r="AX425" s="40"/>
      <c r="AY425" s="16"/>
      <c r="AZ425" s="40"/>
      <c r="BA425" s="20"/>
    </row>
    <row r="426" spans="1:56" x14ac:dyDescent="0.4">
      <c r="A426">
        <v>191</v>
      </c>
      <c r="B426" s="13">
        <v>0</v>
      </c>
      <c r="C426" s="36">
        <v>1</v>
      </c>
      <c r="D426" s="17" t="s">
        <v>998</v>
      </c>
      <c r="E426" s="36">
        <v>1</v>
      </c>
      <c r="F426" s="14">
        <v>0</v>
      </c>
      <c r="G426" s="14">
        <v>0</v>
      </c>
      <c r="H426" s="14">
        <v>2</v>
      </c>
      <c r="I426" s="14">
        <f t="shared" si="25"/>
        <v>688</v>
      </c>
      <c r="J426" s="14">
        <f t="shared" si="26"/>
        <v>684</v>
      </c>
      <c r="K426" s="14">
        <v>57</v>
      </c>
      <c r="L426" s="12">
        <v>4</v>
      </c>
      <c r="M426" s="17" t="str">
        <f t="shared" si="24"/>
        <v xml:space="preserve">4 </v>
      </c>
      <c r="N426" s="18" t="s">
        <v>999</v>
      </c>
      <c r="O426" s="14">
        <v>1</v>
      </c>
      <c r="P426" s="14">
        <v>1</v>
      </c>
      <c r="Q426" s="14">
        <v>1</v>
      </c>
      <c r="R426" s="14">
        <v>1</v>
      </c>
      <c r="S426" s="14">
        <v>0</v>
      </c>
      <c r="T426" s="14">
        <v>1</v>
      </c>
      <c r="U426" s="14">
        <v>1</v>
      </c>
      <c r="V426" s="19">
        <v>9.5138888888888898E-2</v>
      </c>
      <c r="W426" s="17" t="s">
        <v>992</v>
      </c>
      <c r="X426" s="14">
        <v>1</v>
      </c>
      <c r="Y426" s="20">
        <v>19</v>
      </c>
      <c r="Z426" s="17">
        <v>1</v>
      </c>
      <c r="AA426" s="17">
        <v>0</v>
      </c>
      <c r="AB426" s="17" t="s">
        <v>58</v>
      </c>
      <c r="AC426">
        <v>2</v>
      </c>
      <c r="AD426">
        <v>0</v>
      </c>
      <c r="AE426" s="17"/>
      <c r="AF426" s="17"/>
      <c r="AG426" s="17"/>
      <c r="AH426" s="14">
        <v>0</v>
      </c>
      <c r="AI426" s="14">
        <v>0</v>
      </c>
      <c r="AJ426" s="14">
        <v>0</v>
      </c>
      <c r="AK426" s="17" t="s">
        <v>1000</v>
      </c>
      <c r="AL426" s="17" t="s">
        <v>64</v>
      </c>
      <c r="AM426" s="17" t="s">
        <v>64</v>
      </c>
      <c r="AN426" s="17" t="s">
        <v>64</v>
      </c>
      <c r="AO426" s="16">
        <f t="shared" si="27"/>
        <v>2</v>
      </c>
      <c r="AP426">
        <v>1</v>
      </c>
      <c r="AQ426" s="20">
        <v>19</v>
      </c>
      <c r="AR426" s="17" t="s">
        <v>64</v>
      </c>
      <c r="AS426" s="17" t="s">
        <v>1744</v>
      </c>
      <c r="AT426" s="12">
        <v>0</v>
      </c>
      <c r="AU426" s="17"/>
      <c r="AV426" s="17">
        <v>0</v>
      </c>
      <c r="AW426" s="17">
        <v>1</v>
      </c>
      <c r="AX426" s="40"/>
      <c r="AY426" s="16"/>
      <c r="AZ426" s="40"/>
      <c r="BA426" s="20"/>
    </row>
    <row r="427" spans="1:56" x14ac:dyDescent="0.4">
      <c r="A427">
        <v>499</v>
      </c>
      <c r="B427" s="13">
        <v>1</v>
      </c>
      <c r="C427" s="36">
        <v>1</v>
      </c>
      <c r="D427" s="17" t="s">
        <v>998</v>
      </c>
      <c r="E427" s="14">
        <v>0</v>
      </c>
      <c r="F427" s="14">
        <v>1</v>
      </c>
      <c r="G427" s="14">
        <v>3</v>
      </c>
      <c r="H427" s="14">
        <v>0</v>
      </c>
      <c r="I427" s="14">
        <f t="shared" si="25"/>
        <v>343</v>
      </c>
      <c r="J427" s="14">
        <f t="shared" si="26"/>
        <v>336</v>
      </c>
      <c r="K427" s="14">
        <v>28</v>
      </c>
      <c r="L427" s="12">
        <v>1</v>
      </c>
      <c r="M427" s="17" t="str">
        <f t="shared" si="24"/>
        <v xml:space="preserve">7 </v>
      </c>
      <c r="N427" s="18" t="s">
        <v>185</v>
      </c>
      <c r="O427" s="14">
        <v>5</v>
      </c>
      <c r="P427" s="14">
        <v>1</v>
      </c>
      <c r="Q427" s="14">
        <v>0</v>
      </c>
      <c r="R427" s="14">
        <v>0</v>
      </c>
      <c r="S427" s="14">
        <v>1</v>
      </c>
      <c r="T427" s="14">
        <v>1</v>
      </c>
      <c r="U427" s="14">
        <v>1</v>
      </c>
      <c r="V427" s="19">
        <v>0.148611111111111</v>
      </c>
      <c r="W427" s="17" t="s">
        <v>994</v>
      </c>
      <c r="X427" s="14">
        <v>1</v>
      </c>
      <c r="Y427" s="20">
        <v>3</v>
      </c>
      <c r="Z427" s="17">
        <v>0</v>
      </c>
      <c r="AA427" s="17">
        <v>0</v>
      </c>
      <c r="AB427" s="17" t="s">
        <v>266</v>
      </c>
      <c r="AC427">
        <v>5</v>
      </c>
      <c r="AD427">
        <v>1</v>
      </c>
      <c r="AE427" s="17">
        <v>1</v>
      </c>
      <c r="AF427" s="17"/>
      <c r="AG427" s="17"/>
      <c r="AH427" s="14">
        <v>1</v>
      </c>
      <c r="AI427" s="14">
        <v>0</v>
      </c>
      <c r="AJ427" s="14">
        <v>0</v>
      </c>
      <c r="AK427" s="17" t="s">
        <v>1000</v>
      </c>
      <c r="AL427" s="17" t="s">
        <v>64</v>
      </c>
      <c r="AM427" s="17" t="s">
        <v>64</v>
      </c>
      <c r="AN427" s="17" t="s">
        <v>64</v>
      </c>
      <c r="AO427" s="16">
        <f t="shared" si="27"/>
        <v>2</v>
      </c>
      <c r="AP427">
        <v>1</v>
      </c>
      <c r="AQ427" s="20">
        <v>3</v>
      </c>
      <c r="AR427" s="17" t="s">
        <v>64</v>
      </c>
      <c r="AS427" s="17" t="s">
        <v>1744</v>
      </c>
      <c r="AT427" s="12">
        <v>0</v>
      </c>
      <c r="AU427" s="17"/>
      <c r="AV427" s="17">
        <v>0</v>
      </c>
      <c r="AW427" s="17">
        <v>0</v>
      </c>
      <c r="AX427" s="40"/>
      <c r="AY427" s="16"/>
      <c r="AZ427" s="40"/>
      <c r="BA427" s="20"/>
    </row>
    <row r="428" spans="1:56" x14ac:dyDescent="0.4">
      <c r="A428"/>
      <c r="B428" s="14"/>
      <c r="C428" s="14"/>
      <c r="D428" s="17"/>
      <c r="E428" s="14"/>
      <c r="F428" s="14"/>
      <c r="G428" s="14"/>
      <c r="H428" s="14"/>
      <c r="I428" s="14"/>
      <c r="J428" s="14"/>
      <c r="K428" s="14"/>
      <c r="M428" s="17"/>
      <c r="N428" s="18"/>
      <c r="O428" s="14"/>
      <c r="P428" s="14"/>
      <c r="Q428" s="14"/>
      <c r="R428" s="14"/>
      <c r="S428" s="14"/>
      <c r="T428" s="14"/>
      <c r="U428" s="14"/>
      <c r="V428" s="19"/>
      <c r="W428" s="17"/>
      <c r="X428" s="14"/>
      <c r="Y428" s="20"/>
      <c r="Z428" s="17"/>
      <c r="AA428" s="17"/>
      <c r="AB428" s="17"/>
      <c r="AC428" s="23"/>
      <c r="AD428" s="23"/>
      <c r="AE428" s="17"/>
      <c r="AF428" s="17"/>
      <c r="AG428" s="17"/>
      <c r="AH428" s="14"/>
      <c r="AI428" s="14"/>
      <c r="AJ428" s="14"/>
      <c r="AK428" s="17"/>
      <c r="AL428" s="17"/>
      <c r="AM428" s="17"/>
      <c r="AN428" s="17"/>
      <c r="AO428" s="16"/>
      <c r="AQ428" s="20"/>
      <c r="AR428" s="17"/>
      <c r="AS428" s="17"/>
      <c r="AU428" s="17"/>
      <c r="AV428" s="17"/>
      <c r="AW428" s="17"/>
      <c r="AX428" s="40"/>
      <c r="AY428" s="16"/>
      <c r="AZ428" s="40"/>
      <c r="BA428" s="20"/>
      <c r="BD428" s="43"/>
    </row>
    <row r="429" spans="1:56" x14ac:dyDescent="0.4">
      <c r="A429"/>
      <c r="B429" s="14"/>
      <c r="C429" s="14"/>
      <c r="D429" s="17"/>
      <c r="E429" s="14"/>
      <c r="F429" s="14"/>
      <c r="G429" s="14"/>
      <c r="H429" s="14"/>
      <c r="I429" s="14"/>
      <c r="J429" s="14"/>
      <c r="K429" s="14"/>
      <c r="M429" s="17"/>
      <c r="N429" s="18"/>
      <c r="O429" s="14"/>
      <c r="P429" s="14"/>
      <c r="Q429" s="14"/>
      <c r="R429" s="14"/>
      <c r="S429" s="14"/>
      <c r="T429" s="14"/>
      <c r="U429" s="14"/>
      <c r="V429" s="19"/>
      <c r="W429" s="17"/>
      <c r="X429" s="14"/>
      <c r="Y429" s="20"/>
      <c r="Z429" s="17"/>
      <c r="AA429" s="17"/>
      <c r="AB429" s="21"/>
      <c r="AC429"/>
      <c r="AD429"/>
      <c r="AE429" s="17"/>
      <c r="AF429" s="17"/>
      <c r="AG429" s="17"/>
      <c r="AH429" s="14"/>
      <c r="AI429" s="14"/>
      <c r="AJ429" s="14"/>
      <c r="AK429" s="17"/>
      <c r="AL429" s="17"/>
      <c r="AM429" s="17"/>
      <c r="AN429" s="17"/>
      <c r="AO429" s="16"/>
      <c r="AQ429" s="20"/>
      <c r="AR429" s="17"/>
      <c r="AS429" s="17"/>
      <c r="AU429" s="17"/>
      <c r="AV429" s="17"/>
      <c r="AW429" s="17"/>
      <c r="AX429" s="40"/>
      <c r="AY429" s="16"/>
      <c r="AZ429" s="40"/>
      <c r="BA429" s="20"/>
    </row>
    <row r="430" spans="1:56" x14ac:dyDescent="0.4">
      <c r="A430"/>
      <c r="B430" s="14"/>
      <c r="C430" s="36"/>
      <c r="D430" s="17"/>
      <c r="E430" s="14"/>
      <c r="F430" s="14"/>
      <c r="G430" s="14"/>
      <c r="H430" s="14"/>
      <c r="I430" s="14"/>
      <c r="J430" s="14"/>
      <c r="K430" s="14"/>
      <c r="M430" s="17"/>
      <c r="N430" s="18"/>
      <c r="O430" s="14"/>
      <c r="P430" s="14"/>
      <c r="Q430" s="14"/>
      <c r="R430" s="14"/>
      <c r="S430" s="14"/>
      <c r="T430" s="14"/>
      <c r="U430" s="14"/>
      <c r="V430" s="19"/>
      <c r="W430" s="17"/>
      <c r="X430" s="14"/>
      <c r="Y430" s="20"/>
      <c r="Z430" s="17"/>
      <c r="AA430" s="17"/>
      <c r="AB430" s="17"/>
      <c r="AC430"/>
      <c r="AD430"/>
      <c r="AE430" s="17"/>
      <c r="AF430" s="17"/>
      <c r="AG430" s="17"/>
      <c r="AH430" s="14"/>
      <c r="AI430" s="14"/>
      <c r="AJ430" s="14"/>
      <c r="AK430" s="17"/>
      <c r="AL430" s="17"/>
      <c r="AM430" s="17"/>
      <c r="AN430" s="17"/>
      <c r="AO430" s="16"/>
      <c r="AQ430" s="20"/>
      <c r="AR430" s="17"/>
      <c r="AS430" s="17"/>
      <c r="AU430" s="17"/>
      <c r="AV430" s="17"/>
      <c r="AW430" s="17"/>
      <c r="AX430" s="40"/>
      <c r="AY430" s="16"/>
      <c r="AZ430" s="40"/>
      <c r="BA430" s="20"/>
    </row>
    <row r="431" spans="1:56" x14ac:dyDescent="0.4">
      <c r="A431"/>
      <c r="B431" s="14"/>
      <c r="C431" s="14"/>
      <c r="D431" s="17"/>
      <c r="E431" s="14"/>
      <c r="F431" s="14"/>
      <c r="G431" s="14"/>
      <c r="H431" s="14"/>
      <c r="I431" s="14"/>
      <c r="J431" s="14"/>
      <c r="K431" s="14"/>
      <c r="M431" s="17"/>
      <c r="N431" s="18"/>
      <c r="O431" s="14"/>
      <c r="P431" s="14"/>
      <c r="Q431" s="14"/>
      <c r="R431" s="14"/>
      <c r="S431" s="14"/>
      <c r="T431" s="14"/>
      <c r="U431" s="14"/>
      <c r="V431" s="19"/>
      <c r="W431" s="17"/>
      <c r="X431" s="14"/>
      <c r="Y431" s="20"/>
      <c r="Z431" s="17"/>
      <c r="AA431" s="17"/>
      <c r="AB431" s="17"/>
      <c r="AC431"/>
      <c r="AD431"/>
      <c r="AE431" s="17"/>
      <c r="AF431" s="17"/>
      <c r="AG431" s="17"/>
      <c r="AH431" s="14"/>
      <c r="AI431" s="14"/>
      <c r="AJ431" s="14"/>
      <c r="AK431" s="17"/>
      <c r="AL431" s="17"/>
      <c r="AM431" s="17"/>
      <c r="AN431" s="17"/>
      <c r="AO431" s="16"/>
      <c r="AQ431" s="20"/>
      <c r="AR431" s="17"/>
      <c r="AS431" s="17"/>
      <c r="AU431" s="17"/>
      <c r="AV431" s="17"/>
      <c r="AW431" s="17"/>
      <c r="AX431" s="40"/>
      <c r="AY431" s="16"/>
      <c r="AZ431" s="40"/>
      <c r="BA431" s="20"/>
    </row>
    <row r="432" spans="1:56" x14ac:dyDescent="0.4">
      <c r="A432"/>
      <c r="B432" s="14"/>
      <c r="C432" s="14"/>
      <c r="D432" s="17"/>
      <c r="E432" s="14"/>
      <c r="F432" s="14"/>
      <c r="G432" s="14"/>
      <c r="H432" s="14"/>
      <c r="I432" s="14"/>
      <c r="J432" s="14"/>
      <c r="K432" s="14"/>
      <c r="M432" s="17"/>
      <c r="N432" s="18"/>
      <c r="O432" s="14"/>
      <c r="P432" s="14"/>
      <c r="Q432" s="14"/>
      <c r="R432" s="14"/>
      <c r="S432" s="14"/>
      <c r="T432" s="14"/>
      <c r="U432" s="14"/>
      <c r="V432" s="19"/>
      <c r="W432" s="17"/>
      <c r="X432" s="14"/>
      <c r="Y432" s="20"/>
      <c r="Z432" s="17"/>
      <c r="AA432" s="17"/>
      <c r="AB432" s="17"/>
      <c r="AC432"/>
      <c r="AD432"/>
      <c r="AE432" s="17"/>
      <c r="AF432" s="17"/>
      <c r="AG432" s="17"/>
      <c r="AH432" s="14"/>
      <c r="AI432" s="14"/>
      <c r="AJ432" s="14"/>
      <c r="AK432" s="17"/>
      <c r="AL432" s="17"/>
      <c r="AM432" s="17"/>
      <c r="AN432" s="17"/>
      <c r="AO432" s="16"/>
      <c r="AQ432" s="20"/>
      <c r="AR432" s="17"/>
      <c r="AS432" s="17"/>
      <c r="AU432" s="17"/>
      <c r="AV432" s="17"/>
      <c r="AW432" s="17"/>
      <c r="AX432" s="40"/>
      <c r="AY432" s="16"/>
      <c r="AZ432" s="40"/>
      <c r="BA432" s="20"/>
    </row>
    <row r="433" spans="1:53" x14ac:dyDescent="0.4">
      <c r="A433"/>
      <c r="B433" s="14"/>
      <c r="C433" s="14"/>
      <c r="D433" s="17"/>
      <c r="E433" s="14"/>
      <c r="F433" s="14"/>
      <c r="G433" s="14"/>
      <c r="H433" s="14"/>
      <c r="I433" s="14"/>
      <c r="J433" s="14"/>
      <c r="K433" s="14"/>
      <c r="M433" s="17"/>
      <c r="N433" s="18"/>
      <c r="O433" s="14"/>
      <c r="P433" s="14"/>
      <c r="Q433" s="14"/>
      <c r="R433" s="14"/>
      <c r="S433" s="14"/>
      <c r="T433" s="14"/>
      <c r="U433" s="14"/>
      <c r="V433" s="19"/>
      <c r="W433" s="17"/>
      <c r="X433" s="14"/>
      <c r="Y433" s="20"/>
      <c r="Z433" s="17"/>
      <c r="AA433" s="17"/>
      <c r="AB433" s="17"/>
      <c r="AC433"/>
      <c r="AD433"/>
      <c r="AE433" s="17"/>
      <c r="AF433" s="17"/>
      <c r="AG433" s="17"/>
      <c r="AH433" s="14"/>
      <c r="AI433" s="14"/>
      <c r="AJ433" s="14"/>
      <c r="AK433" s="17"/>
      <c r="AL433" s="17"/>
      <c r="AM433" s="15"/>
      <c r="AN433" s="17"/>
      <c r="AO433" s="16"/>
      <c r="AQ433" s="20"/>
      <c r="AR433" s="17"/>
      <c r="AS433" s="17"/>
      <c r="AU433" s="17"/>
      <c r="AV433" s="17"/>
      <c r="AW433" s="17"/>
      <c r="AX433" s="40"/>
      <c r="AY433" s="16"/>
      <c r="AZ433" s="40"/>
      <c r="BA433" s="20"/>
    </row>
    <row r="434" spans="1:53" x14ac:dyDescent="0.4">
      <c r="A434"/>
      <c r="B434" s="14"/>
      <c r="C434" s="36"/>
      <c r="D434" s="17"/>
      <c r="E434" s="14"/>
      <c r="F434" s="14"/>
      <c r="G434" s="14"/>
      <c r="H434" s="14"/>
      <c r="I434" s="14"/>
      <c r="J434" s="14"/>
      <c r="K434" s="14"/>
      <c r="M434" s="17"/>
      <c r="N434" s="18"/>
      <c r="O434" s="14"/>
      <c r="P434" s="14"/>
      <c r="Q434" s="14"/>
      <c r="R434" s="14"/>
      <c r="S434" s="14"/>
      <c r="T434" s="14"/>
      <c r="U434" s="14"/>
      <c r="V434" s="19"/>
      <c r="W434" s="17"/>
      <c r="X434" s="14"/>
      <c r="Y434" s="20"/>
      <c r="Z434" s="17"/>
      <c r="AA434" s="17"/>
      <c r="AB434" s="17"/>
      <c r="AC434"/>
      <c r="AD434"/>
      <c r="AE434" s="17"/>
      <c r="AF434" s="17"/>
      <c r="AG434" s="17"/>
      <c r="AH434" s="14"/>
      <c r="AI434" s="14"/>
      <c r="AJ434" s="14"/>
      <c r="AK434" s="17"/>
      <c r="AL434" s="17"/>
      <c r="AM434" s="17"/>
      <c r="AN434" s="17"/>
      <c r="AO434" s="16"/>
      <c r="AQ434" s="20"/>
      <c r="AR434" s="17"/>
      <c r="AS434" s="17"/>
      <c r="AU434" s="17"/>
      <c r="AV434" s="17"/>
      <c r="AW434" s="17"/>
      <c r="AX434" s="40"/>
      <c r="AY434" s="16"/>
      <c r="AZ434" s="40"/>
      <c r="BA434" s="20"/>
    </row>
    <row r="435" spans="1:53" x14ac:dyDescent="0.4">
      <c r="A435"/>
      <c r="B435" s="14"/>
      <c r="C435" s="36"/>
      <c r="D435" s="17"/>
      <c r="E435" s="14"/>
      <c r="F435" s="14"/>
      <c r="G435" s="14"/>
      <c r="H435" s="14"/>
      <c r="I435" s="14"/>
      <c r="J435" s="14"/>
      <c r="K435" s="14"/>
      <c r="M435" s="17"/>
      <c r="N435" s="18"/>
      <c r="O435" s="14"/>
      <c r="P435" s="14"/>
      <c r="Q435" s="14"/>
      <c r="R435" s="14"/>
      <c r="S435" s="14"/>
      <c r="T435" s="14"/>
      <c r="U435" s="14"/>
      <c r="V435" s="19"/>
      <c r="W435" s="17"/>
      <c r="X435" s="14"/>
      <c r="Y435" s="20"/>
      <c r="Z435" s="17"/>
      <c r="AA435" s="17"/>
      <c r="AB435" s="17"/>
      <c r="AC435"/>
      <c r="AD435"/>
      <c r="AE435" s="17"/>
      <c r="AF435" s="17"/>
      <c r="AG435" s="17"/>
      <c r="AH435" s="14"/>
      <c r="AI435" s="14"/>
      <c r="AJ435" s="14"/>
      <c r="AK435" s="17"/>
      <c r="AL435" s="17"/>
      <c r="AM435" s="17"/>
      <c r="AN435" s="17"/>
      <c r="AO435" s="16"/>
      <c r="AQ435" s="20"/>
      <c r="AR435" s="17"/>
      <c r="AS435" s="17"/>
      <c r="AU435" s="17"/>
      <c r="AV435" s="17"/>
      <c r="AW435" s="17"/>
      <c r="AX435" s="40"/>
      <c r="AY435" s="16"/>
      <c r="AZ435" s="40"/>
      <c r="BA435" s="20"/>
    </row>
    <row r="436" spans="1:53" x14ac:dyDescent="0.4">
      <c r="A436"/>
      <c r="B436" s="14"/>
      <c r="C436" s="14"/>
      <c r="D436" s="17"/>
      <c r="E436" s="14"/>
      <c r="F436" s="14"/>
      <c r="G436" s="14"/>
      <c r="H436" s="14"/>
      <c r="I436" s="14"/>
      <c r="J436" s="14"/>
      <c r="K436" s="14"/>
      <c r="M436" s="17"/>
      <c r="N436" s="18"/>
      <c r="O436" s="14"/>
      <c r="P436" s="14"/>
      <c r="Q436" s="14"/>
      <c r="R436" s="14"/>
      <c r="S436" s="14"/>
      <c r="T436" s="14"/>
      <c r="U436" s="14"/>
      <c r="V436" s="19"/>
      <c r="W436" s="17"/>
      <c r="X436" s="14"/>
      <c r="Y436" s="20"/>
      <c r="Z436" s="17"/>
      <c r="AA436" s="17"/>
      <c r="AB436" s="17"/>
      <c r="AC436"/>
      <c r="AD436"/>
      <c r="AE436" s="17"/>
      <c r="AF436" s="17"/>
      <c r="AG436" s="17"/>
      <c r="AH436" s="14"/>
      <c r="AI436" s="14"/>
      <c r="AJ436" s="14"/>
      <c r="AK436" s="17"/>
      <c r="AL436" s="17"/>
      <c r="AM436" s="17"/>
      <c r="AN436" s="17"/>
      <c r="AO436" s="16"/>
      <c r="AQ436" s="20"/>
      <c r="AR436" s="17"/>
      <c r="AS436" s="17"/>
      <c r="AU436" s="17"/>
      <c r="AV436" s="17"/>
      <c r="AW436" s="17"/>
      <c r="AX436" s="40"/>
      <c r="AY436" s="16"/>
      <c r="AZ436" s="40"/>
      <c r="BA436" s="20"/>
    </row>
    <row r="437" spans="1:53" x14ac:dyDescent="0.4">
      <c r="A437"/>
      <c r="B437" s="14"/>
      <c r="C437" s="14"/>
      <c r="D437" s="17"/>
      <c r="E437" s="14"/>
      <c r="F437" s="14"/>
      <c r="G437" s="14"/>
      <c r="H437" s="14"/>
      <c r="I437" s="14"/>
      <c r="J437" s="14"/>
      <c r="K437" s="14"/>
      <c r="M437" s="17"/>
      <c r="N437" s="18"/>
      <c r="O437" s="14"/>
      <c r="P437" s="14"/>
      <c r="Q437" s="14"/>
      <c r="R437" s="14"/>
      <c r="S437" s="14"/>
      <c r="T437" s="14"/>
      <c r="U437" s="14"/>
      <c r="V437" s="19"/>
      <c r="W437" s="17"/>
      <c r="X437" s="14"/>
      <c r="Y437" s="20"/>
      <c r="Z437" s="17"/>
      <c r="AA437" s="17"/>
      <c r="AB437" s="17"/>
      <c r="AC437"/>
      <c r="AD437"/>
      <c r="AE437" s="17"/>
      <c r="AF437" s="17"/>
      <c r="AG437" s="17"/>
      <c r="AH437" s="14"/>
      <c r="AI437" s="14"/>
      <c r="AJ437" s="14"/>
      <c r="AK437" s="17"/>
      <c r="AL437" s="17"/>
      <c r="AM437" s="17"/>
      <c r="AN437" s="17"/>
      <c r="AO437" s="16"/>
      <c r="AQ437" s="20"/>
      <c r="AR437" s="17"/>
      <c r="AS437" s="17"/>
      <c r="AU437" s="17"/>
      <c r="AV437" s="17"/>
      <c r="AW437" s="17"/>
      <c r="AX437" s="40"/>
      <c r="AY437" s="16"/>
      <c r="AZ437" s="40"/>
      <c r="BA437" s="20"/>
    </row>
    <row r="438" spans="1:53" x14ac:dyDescent="0.4">
      <c r="A438"/>
      <c r="B438" s="14"/>
      <c r="C438" s="14"/>
      <c r="D438" s="17"/>
      <c r="E438" s="14"/>
      <c r="F438" s="14"/>
      <c r="G438" s="14"/>
      <c r="H438" s="14"/>
      <c r="I438" s="14"/>
      <c r="J438" s="14"/>
      <c r="K438" s="14"/>
      <c r="M438" s="17"/>
      <c r="N438" s="18"/>
      <c r="O438" s="14"/>
      <c r="P438" s="14"/>
      <c r="Q438" s="14"/>
      <c r="R438" s="14"/>
      <c r="S438" s="14"/>
      <c r="T438" s="14"/>
      <c r="U438" s="14"/>
      <c r="V438" s="19"/>
      <c r="W438" s="17"/>
      <c r="X438" s="14"/>
      <c r="Y438" s="20"/>
      <c r="Z438" s="17"/>
      <c r="AA438" s="17"/>
      <c r="AB438" s="17"/>
      <c r="AC438"/>
      <c r="AD438"/>
      <c r="AE438" s="17"/>
      <c r="AF438" s="17"/>
      <c r="AG438" s="17"/>
      <c r="AH438" s="14"/>
      <c r="AI438" s="14"/>
      <c r="AJ438" s="14"/>
      <c r="AK438" s="17"/>
      <c r="AL438" s="17"/>
      <c r="AM438" s="17"/>
      <c r="AN438" s="17"/>
      <c r="AO438" s="16"/>
      <c r="AQ438" s="20"/>
      <c r="AR438" s="17"/>
      <c r="AS438" s="17"/>
      <c r="AU438" s="17"/>
      <c r="AV438" s="17"/>
      <c r="AW438" s="17"/>
      <c r="AX438" s="40"/>
      <c r="AY438" s="16"/>
      <c r="AZ438" s="40"/>
      <c r="BA438" s="20"/>
    </row>
    <row r="439" spans="1:53" x14ac:dyDescent="0.4">
      <c r="A439"/>
      <c r="B439" s="14"/>
      <c r="C439" s="36"/>
      <c r="D439" s="17"/>
      <c r="E439" s="14"/>
      <c r="F439" s="14"/>
      <c r="G439" s="14"/>
      <c r="H439" s="14"/>
      <c r="I439" s="14"/>
      <c r="J439" s="14"/>
      <c r="K439" s="14"/>
      <c r="M439" s="17"/>
      <c r="N439" s="18"/>
      <c r="O439" s="14"/>
      <c r="P439" s="14"/>
      <c r="Q439" s="14"/>
      <c r="R439" s="14"/>
      <c r="S439" s="14"/>
      <c r="T439" s="14"/>
      <c r="U439" s="14"/>
      <c r="V439" s="19"/>
      <c r="W439" s="17"/>
      <c r="X439" s="14"/>
      <c r="Y439" s="20"/>
      <c r="Z439" s="17"/>
      <c r="AA439" s="17"/>
      <c r="AB439" s="17"/>
      <c r="AC439"/>
      <c r="AD439"/>
      <c r="AE439" s="17"/>
      <c r="AF439" s="17"/>
      <c r="AG439" s="17"/>
      <c r="AH439" s="14"/>
      <c r="AI439" s="14"/>
      <c r="AJ439" s="14"/>
      <c r="AK439" s="17"/>
      <c r="AL439" s="17"/>
      <c r="AM439" s="17"/>
      <c r="AN439" s="17"/>
      <c r="AO439" s="16"/>
      <c r="AQ439" s="20"/>
      <c r="AR439" s="17"/>
      <c r="AS439" s="17"/>
      <c r="AU439" s="17"/>
      <c r="AV439" s="17"/>
      <c r="AW439" s="17"/>
      <c r="AX439" s="40"/>
      <c r="AY439" s="16"/>
      <c r="AZ439" s="40"/>
      <c r="BA439" s="20"/>
    </row>
    <row r="440" spans="1:53" x14ac:dyDescent="0.4">
      <c r="A440"/>
      <c r="B440" s="14"/>
      <c r="C440" s="14"/>
      <c r="D440" s="17"/>
      <c r="E440" s="14"/>
      <c r="F440" s="14"/>
      <c r="G440" s="14"/>
      <c r="H440" s="14"/>
      <c r="I440" s="14"/>
      <c r="J440" s="14"/>
      <c r="K440" s="14"/>
      <c r="M440" s="17"/>
      <c r="N440" s="18"/>
      <c r="O440" s="14"/>
      <c r="P440" s="14"/>
      <c r="Q440" s="14"/>
      <c r="R440" s="14"/>
      <c r="S440" s="14"/>
      <c r="T440" s="14"/>
      <c r="U440" s="14"/>
      <c r="V440" s="19"/>
      <c r="W440" s="17"/>
      <c r="X440" s="14"/>
      <c r="Y440" s="20"/>
      <c r="Z440" s="17"/>
      <c r="AA440" s="17"/>
      <c r="AB440" s="17"/>
      <c r="AC440"/>
      <c r="AD440"/>
      <c r="AE440" s="17"/>
      <c r="AF440" s="17"/>
      <c r="AG440" s="17"/>
      <c r="AH440" s="14"/>
      <c r="AI440" s="14"/>
      <c r="AJ440" s="14"/>
      <c r="AK440" s="17"/>
      <c r="AL440" s="17"/>
      <c r="AM440" s="17"/>
      <c r="AN440" s="17"/>
      <c r="AO440" s="16"/>
      <c r="AQ440" s="20"/>
      <c r="AR440" s="17"/>
      <c r="AS440" s="17"/>
      <c r="AU440" s="17"/>
      <c r="AV440" s="17"/>
      <c r="AW440" s="17"/>
      <c r="AX440" s="40"/>
      <c r="AY440" s="16"/>
      <c r="AZ440" s="40"/>
      <c r="BA440" s="20"/>
    </row>
    <row r="441" spans="1:53" x14ac:dyDescent="0.4">
      <c r="A441"/>
      <c r="B441" s="14"/>
      <c r="C441" s="14"/>
      <c r="D441" s="17"/>
      <c r="E441" s="14"/>
      <c r="F441" s="14"/>
      <c r="G441" s="14"/>
      <c r="H441" s="14"/>
      <c r="I441" s="14"/>
      <c r="J441" s="14"/>
      <c r="K441" s="14"/>
      <c r="M441" s="17"/>
      <c r="N441" s="18"/>
      <c r="O441" s="14"/>
      <c r="P441" s="14"/>
      <c r="Q441" s="14"/>
      <c r="R441" s="14"/>
      <c r="S441" s="14"/>
      <c r="T441" s="14"/>
      <c r="U441" s="14"/>
      <c r="V441" s="19"/>
      <c r="W441" s="17"/>
      <c r="X441" s="14"/>
      <c r="Y441" s="20"/>
      <c r="Z441" s="17"/>
      <c r="AA441" s="17"/>
      <c r="AB441" s="17"/>
      <c r="AC441"/>
      <c r="AD441"/>
      <c r="AE441" s="17"/>
      <c r="AF441" s="17"/>
      <c r="AG441" s="17"/>
      <c r="AH441" s="14"/>
      <c r="AI441" s="14"/>
      <c r="AJ441" s="14"/>
      <c r="AK441" s="17"/>
      <c r="AL441" s="17"/>
      <c r="AM441" s="17"/>
      <c r="AN441" s="17"/>
      <c r="AO441" s="16"/>
      <c r="AQ441" s="20"/>
      <c r="AR441" s="17"/>
      <c r="AS441" s="17"/>
      <c r="AU441" s="17"/>
      <c r="AV441" s="17"/>
      <c r="AW441" s="17"/>
      <c r="AX441" s="40"/>
      <c r="AY441" s="16"/>
      <c r="AZ441" s="40"/>
      <c r="BA441" s="20"/>
    </row>
    <row r="442" spans="1:53" x14ac:dyDescent="0.4">
      <c r="A442"/>
      <c r="B442" s="14"/>
      <c r="C442" s="14"/>
      <c r="D442" s="17"/>
      <c r="E442" s="14"/>
      <c r="F442" s="14"/>
      <c r="G442" s="14"/>
      <c r="H442" s="14"/>
      <c r="I442" s="14"/>
      <c r="J442" s="14"/>
      <c r="K442" s="14"/>
      <c r="M442" s="17"/>
      <c r="N442" s="18"/>
      <c r="O442" s="14"/>
      <c r="P442" s="14"/>
      <c r="Q442" s="14"/>
      <c r="R442" s="14"/>
      <c r="S442" s="14"/>
      <c r="T442" s="14"/>
      <c r="U442" s="14"/>
      <c r="V442" s="19"/>
      <c r="W442" s="17"/>
      <c r="X442" s="14"/>
      <c r="Y442" s="20"/>
      <c r="Z442" s="17"/>
      <c r="AA442" s="17"/>
      <c r="AB442" s="17"/>
      <c r="AC442"/>
      <c r="AD442"/>
      <c r="AE442" s="17"/>
      <c r="AF442" s="17"/>
      <c r="AG442" s="17"/>
      <c r="AH442" s="14"/>
      <c r="AI442" s="14"/>
      <c r="AJ442" s="14"/>
      <c r="AK442" s="17"/>
      <c r="AL442" s="17"/>
      <c r="AM442" s="17"/>
      <c r="AN442" s="17"/>
      <c r="AO442" s="16"/>
      <c r="AQ442" s="20"/>
      <c r="AR442" s="17"/>
      <c r="AS442" s="17"/>
      <c r="AU442" s="17"/>
      <c r="AV442" s="17"/>
      <c r="AW442" s="17"/>
      <c r="AX442" s="40"/>
      <c r="AY442" s="16"/>
      <c r="AZ442" s="40"/>
      <c r="BA442" s="20"/>
    </row>
    <row r="443" spans="1:53" x14ac:dyDescent="0.4">
      <c r="A443"/>
      <c r="B443" s="14"/>
      <c r="C443" s="36"/>
      <c r="D443" s="17"/>
      <c r="E443" s="14"/>
      <c r="F443" s="14"/>
      <c r="G443" s="14"/>
      <c r="H443" s="14"/>
      <c r="I443" s="14"/>
      <c r="J443" s="14"/>
      <c r="K443" s="14"/>
      <c r="M443" s="17"/>
      <c r="N443" s="18"/>
      <c r="O443" s="14"/>
      <c r="P443" s="14"/>
      <c r="Q443" s="14"/>
      <c r="R443" s="14"/>
      <c r="S443" s="14"/>
      <c r="T443" s="14"/>
      <c r="U443" s="14"/>
      <c r="V443" s="19"/>
      <c r="W443" s="17"/>
      <c r="X443" s="14"/>
      <c r="Y443" s="20"/>
      <c r="Z443" s="17"/>
      <c r="AA443" s="17"/>
      <c r="AB443" s="17"/>
      <c r="AC443"/>
      <c r="AD443"/>
      <c r="AE443" s="17"/>
      <c r="AF443" s="17"/>
      <c r="AG443" s="17"/>
      <c r="AH443" s="14"/>
      <c r="AI443" s="14"/>
      <c r="AJ443" s="14"/>
      <c r="AK443" s="17"/>
      <c r="AL443" s="17"/>
      <c r="AM443" s="17"/>
      <c r="AN443" s="17"/>
      <c r="AO443" s="16"/>
      <c r="AQ443" s="20"/>
      <c r="AR443" s="17"/>
      <c r="AS443" s="17"/>
      <c r="AU443" s="17"/>
      <c r="AV443" s="17"/>
      <c r="AW443" s="17"/>
      <c r="AX443" s="40"/>
      <c r="AY443" s="16"/>
      <c r="AZ443" s="40"/>
      <c r="BA443" s="20"/>
    </row>
    <row r="444" spans="1:53" x14ac:dyDescent="0.4">
      <c r="A444"/>
      <c r="B444" s="14"/>
      <c r="C444" s="14"/>
      <c r="D444" s="17"/>
      <c r="E444" s="14"/>
      <c r="F444" s="14"/>
      <c r="G444" s="14"/>
      <c r="H444" s="14"/>
      <c r="I444" s="14"/>
      <c r="J444" s="14"/>
      <c r="K444" s="14"/>
      <c r="M444" s="17"/>
      <c r="N444" s="18"/>
      <c r="O444" s="14"/>
      <c r="P444" s="14"/>
      <c r="Q444" s="14"/>
      <c r="R444" s="14"/>
      <c r="S444" s="14"/>
      <c r="T444" s="14"/>
      <c r="U444" s="14"/>
      <c r="V444" s="19"/>
      <c r="W444" s="17"/>
      <c r="X444" s="14"/>
      <c r="Y444" s="20"/>
      <c r="Z444" s="17"/>
      <c r="AA444" s="17"/>
      <c r="AB444" s="17"/>
      <c r="AC444"/>
      <c r="AD444"/>
      <c r="AE444" s="17"/>
      <c r="AF444" s="17"/>
      <c r="AG444" s="17"/>
      <c r="AH444" s="14"/>
      <c r="AI444" s="14"/>
      <c r="AJ444" s="14"/>
      <c r="AK444" s="17"/>
      <c r="AL444" s="17"/>
      <c r="AM444" s="17"/>
      <c r="AN444" s="17"/>
      <c r="AO444" s="16"/>
      <c r="AQ444" s="20"/>
      <c r="AR444" s="17"/>
      <c r="AS444" s="17"/>
      <c r="AU444" s="17"/>
      <c r="AV444" s="17"/>
      <c r="AW444" s="17"/>
      <c r="AX444" s="40"/>
      <c r="AY444" s="16"/>
      <c r="AZ444" s="40"/>
      <c r="BA444" s="20"/>
    </row>
    <row r="445" spans="1:53" x14ac:dyDescent="0.4">
      <c r="A445"/>
      <c r="B445" s="14"/>
      <c r="C445" s="36"/>
      <c r="D445" s="17"/>
      <c r="E445" s="14"/>
      <c r="F445" s="14"/>
      <c r="G445" s="14"/>
      <c r="H445" s="14"/>
      <c r="I445" s="14"/>
      <c r="J445" s="14"/>
      <c r="K445" s="14"/>
      <c r="M445" s="17"/>
      <c r="N445" s="18"/>
      <c r="O445" s="14"/>
      <c r="P445" s="14"/>
      <c r="Q445" s="14"/>
      <c r="R445" s="14"/>
      <c r="S445" s="14"/>
      <c r="T445" s="14"/>
      <c r="U445" s="14"/>
      <c r="V445" s="19"/>
      <c r="W445" s="17"/>
      <c r="X445" s="14"/>
      <c r="Y445" s="20"/>
      <c r="Z445" s="17"/>
      <c r="AA445" s="17"/>
      <c r="AB445" s="17"/>
      <c r="AC445"/>
      <c r="AD445"/>
      <c r="AE445" s="17"/>
      <c r="AF445" s="17"/>
      <c r="AG445" s="17"/>
      <c r="AH445" s="14"/>
      <c r="AI445" s="14"/>
      <c r="AJ445" s="14"/>
      <c r="AK445" s="17"/>
      <c r="AL445" s="17"/>
      <c r="AM445" s="17"/>
      <c r="AN445" s="17"/>
      <c r="AO445" s="16"/>
      <c r="AQ445" s="20"/>
      <c r="AR445" s="17"/>
      <c r="AS445" s="17"/>
      <c r="AU445" s="17"/>
      <c r="AV445" s="17"/>
      <c r="AW445" s="17"/>
      <c r="AX445" s="40"/>
      <c r="AY445" s="16"/>
      <c r="AZ445" s="40"/>
      <c r="BA445" s="20"/>
    </row>
    <row r="446" spans="1:53" x14ac:dyDescent="0.4">
      <c r="A446"/>
      <c r="B446" s="14"/>
      <c r="C446" s="14"/>
      <c r="D446" s="17"/>
      <c r="E446" s="14"/>
      <c r="F446" s="14"/>
      <c r="G446" s="14"/>
      <c r="H446" s="14"/>
      <c r="I446" s="14"/>
      <c r="J446" s="14"/>
      <c r="K446" s="14"/>
      <c r="M446" s="17"/>
      <c r="N446" s="18"/>
      <c r="O446" s="14"/>
      <c r="P446" s="14"/>
      <c r="Q446" s="14"/>
      <c r="R446" s="14"/>
      <c r="S446" s="14"/>
      <c r="T446" s="14"/>
      <c r="U446" s="14"/>
      <c r="V446" s="19"/>
      <c r="W446" s="17"/>
      <c r="X446" s="14"/>
      <c r="Y446" s="20"/>
      <c r="Z446" s="17"/>
      <c r="AA446" s="17"/>
      <c r="AB446" s="17"/>
      <c r="AC446"/>
      <c r="AD446"/>
      <c r="AE446" s="17"/>
      <c r="AF446" s="17"/>
      <c r="AG446" s="17"/>
      <c r="AH446" s="14"/>
      <c r="AI446" s="14"/>
      <c r="AJ446" s="14"/>
      <c r="AK446" s="17"/>
      <c r="AL446" s="17"/>
      <c r="AM446" s="17"/>
      <c r="AN446" s="17"/>
      <c r="AO446" s="16"/>
      <c r="AQ446" s="20"/>
      <c r="AR446" s="17"/>
      <c r="AS446" s="17"/>
      <c r="AU446" s="17"/>
      <c r="AV446" s="17"/>
      <c r="AW446" s="17"/>
      <c r="AX446" s="40"/>
      <c r="AY446" s="16"/>
      <c r="AZ446" s="40"/>
      <c r="BA446" s="20"/>
    </row>
    <row r="447" spans="1:53" x14ac:dyDescent="0.4">
      <c r="A447"/>
      <c r="B447" s="14"/>
      <c r="C447" s="36"/>
      <c r="D447" s="17"/>
      <c r="E447" s="14"/>
      <c r="F447" s="14"/>
      <c r="G447" s="14"/>
      <c r="H447" s="14"/>
      <c r="I447" s="14"/>
      <c r="J447" s="14"/>
      <c r="K447" s="14"/>
      <c r="M447" s="17"/>
      <c r="N447" s="18"/>
      <c r="O447" s="14"/>
      <c r="P447" s="14"/>
      <c r="Q447" s="14"/>
      <c r="R447" s="14"/>
      <c r="S447" s="14"/>
      <c r="T447" s="14"/>
      <c r="U447" s="14"/>
      <c r="V447" s="19"/>
      <c r="W447" s="17"/>
      <c r="X447" s="14"/>
      <c r="Y447" s="20"/>
      <c r="Z447" s="17"/>
      <c r="AA447" s="17"/>
      <c r="AB447" s="17"/>
      <c r="AC447"/>
      <c r="AD447"/>
      <c r="AE447" s="17"/>
      <c r="AF447" s="17"/>
      <c r="AG447" s="17"/>
      <c r="AH447" s="14"/>
      <c r="AI447" s="14"/>
      <c r="AJ447" s="14"/>
      <c r="AK447" s="17"/>
      <c r="AL447" s="17"/>
      <c r="AM447" s="17"/>
      <c r="AN447" s="17"/>
      <c r="AO447" s="16"/>
      <c r="AQ447" s="20"/>
      <c r="AR447" s="17"/>
      <c r="AS447" s="17"/>
      <c r="AU447" s="17"/>
      <c r="AV447" s="17"/>
      <c r="AW447" s="17"/>
      <c r="AX447" s="40"/>
      <c r="AY447" s="16"/>
      <c r="AZ447" s="40"/>
      <c r="BA447" s="20"/>
    </row>
    <row r="448" spans="1:53" x14ac:dyDescent="0.4">
      <c r="A448"/>
      <c r="B448" s="14"/>
      <c r="C448" s="36"/>
      <c r="D448" s="17"/>
      <c r="E448" s="14"/>
      <c r="F448" s="14"/>
      <c r="G448" s="14"/>
      <c r="H448" s="14"/>
      <c r="I448" s="14"/>
      <c r="J448" s="14"/>
      <c r="K448" s="14"/>
      <c r="M448" s="17"/>
      <c r="N448" s="18"/>
      <c r="O448" s="14"/>
      <c r="P448" s="14"/>
      <c r="Q448" s="14"/>
      <c r="R448" s="14"/>
      <c r="S448" s="14"/>
      <c r="T448" s="14"/>
      <c r="U448" s="14"/>
      <c r="V448" s="19"/>
      <c r="W448" s="17"/>
      <c r="X448" s="14"/>
      <c r="Y448" s="20"/>
      <c r="Z448" s="17"/>
      <c r="AA448" s="17"/>
      <c r="AB448" s="17"/>
      <c r="AC448"/>
      <c r="AD448"/>
      <c r="AE448" s="17"/>
      <c r="AF448" s="17"/>
      <c r="AG448" s="17"/>
      <c r="AH448" s="14"/>
      <c r="AI448" s="14"/>
      <c r="AJ448" s="14"/>
      <c r="AK448" s="17"/>
      <c r="AL448" s="17"/>
      <c r="AM448" s="17"/>
      <c r="AN448" s="17"/>
      <c r="AO448" s="16"/>
      <c r="AQ448" s="20"/>
      <c r="AR448" s="17"/>
      <c r="AS448" s="17"/>
      <c r="AU448" s="17"/>
      <c r="AV448" s="17"/>
      <c r="AW448" s="17"/>
      <c r="AX448" s="40"/>
      <c r="AY448" s="16"/>
      <c r="AZ448" s="40"/>
      <c r="BA448" s="20"/>
    </row>
    <row r="449" spans="1:53" x14ac:dyDescent="0.4">
      <c r="A449"/>
      <c r="B449" s="14"/>
      <c r="C449" s="36"/>
      <c r="D449" s="17"/>
      <c r="E449" s="14"/>
      <c r="F449" s="14"/>
      <c r="G449" s="14"/>
      <c r="H449" s="14"/>
      <c r="I449" s="14"/>
      <c r="J449" s="14"/>
      <c r="K449" s="14"/>
      <c r="M449" s="17"/>
      <c r="N449" s="18"/>
      <c r="O449" s="14"/>
      <c r="P449" s="14"/>
      <c r="Q449" s="14"/>
      <c r="R449" s="14"/>
      <c r="S449" s="14"/>
      <c r="T449" s="14"/>
      <c r="U449" s="14"/>
      <c r="V449" s="19"/>
      <c r="W449" s="17"/>
      <c r="X449" s="14"/>
      <c r="Y449" s="20"/>
      <c r="Z449" s="17"/>
      <c r="AA449" s="17"/>
      <c r="AB449" s="17"/>
      <c r="AC449"/>
      <c r="AD449"/>
      <c r="AE449" s="17"/>
      <c r="AF449" s="17"/>
      <c r="AG449" s="17"/>
      <c r="AH449" s="14"/>
      <c r="AI449" s="14"/>
      <c r="AJ449" s="14"/>
      <c r="AK449" s="17"/>
      <c r="AL449" s="17"/>
      <c r="AM449" s="17"/>
      <c r="AN449" s="17"/>
      <c r="AO449" s="16"/>
      <c r="AQ449" s="20"/>
      <c r="AR449" s="17"/>
      <c r="AS449" s="17"/>
      <c r="AU449" s="17"/>
      <c r="AV449" s="17"/>
      <c r="AW449" s="17"/>
      <c r="AX449" s="40"/>
      <c r="AY449" s="16"/>
      <c r="AZ449" s="40"/>
      <c r="BA449" s="20"/>
    </row>
    <row r="450" spans="1:53" x14ac:dyDescent="0.4">
      <c r="A450"/>
      <c r="B450" s="14"/>
      <c r="C450" s="36"/>
      <c r="D450" s="17"/>
      <c r="E450" s="14"/>
      <c r="F450" s="14"/>
      <c r="G450" s="14"/>
      <c r="H450" s="14"/>
      <c r="I450" s="14"/>
      <c r="J450" s="14"/>
      <c r="K450" s="14"/>
      <c r="M450" s="17"/>
      <c r="N450" s="18"/>
      <c r="O450" s="14"/>
      <c r="P450" s="14"/>
      <c r="Q450" s="14"/>
      <c r="R450" s="14"/>
      <c r="S450" s="14"/>
      <c r="T450" s="14"/>
      <c r="U450" s="14"/>
      <c r="V450" s="19"/>
      <c r="W450" s="17"/>
      <c r="X450" s="14"/>
      <c r="Y450" s="20"/>
      <c r="Z450" s="17"/>
      <c r="AA450" s="17"/>
      <c r="AB450" s="17"/>
      <c r="AC450"/>
      <c r="AD450"/>
      <c r="AE450" s="17"/>
      <c r="AF450" s="17"/>
      <c r="AG450" s="17"/>
      <c r="AH450" s="14"/>
      <c r="AI450" s="14"/>
      <c r="AJ450" s="14"/>
      <c r="AK450" s="17"/>
      <c r="AL450" s="17"/>
      <c r="AM450" s="17"/>
      <c r="AN450" s="17"/>
      <c r="AO450" s="16"/>
      <c r="AQ450" s="20"/>
      <c r="AR450" s="17"/>
      <c r="AS450" s="17"/>
      <c r="AU450" s="17"/>
      <c r="AV450" s="17"/>
      <c r="AW450" s="17"/>
      <c r="AX450" s="40"/>
      <c r="AY450" s="16"/>
      <c r="AZ450" s="40"/>
      <c r="BA450" s="20"/>
    </row>
    <row r="451" spans="1:53" x14ac:dyDescent="0.4">
      <c r="A451"/>
      <c r="B451" s="14"/>
      <c r="C451" s="36"/>
      <c r="D451" s="17"/>
      <c r="E451" s="14"/>
      <c r="F451" s="14"/>
      <c r="G451" s="14"/>
      <c r="H451" s="14"/>
      <c r="I451" s="14"/>
      <c r="J451" s="14"/>
      <c r="K451" s="14"/>
      <c r="M451" s="17"/>
      <c r="N451" s="18"/>
      <c r="O451" s="14"/>
      <c r="P451" s="14"/>
      <c r="Q451" s="14"/>
      <c r="R451" s="14"/>
      <c r="S451" s="14"/>
      <c r="T451" s="14"/>
      <c r="U451" s="14"/>
      <c r="V451" s="19"/>
      <c r="W451" s="17"/>
      <c r="X451" s="14"/>
      <c r="Y451" s="20"/>
      <c r="Z451" s="17"/>
      <c r="AA451" s="17"/>
      <c r="AB451" s="17"/>
      <c r="AC451"/>
      <c r="AD451"/>
      <c r="AE451" s="17"/>
      <c r="AF451" s="17"/>
      <c r="AG451" s="17"/>
      <c r="AH451" s="14"/>
      <c r="AI451" s="14"/>
      <c r="AJ451" s="14"/>
      <c r="AK451" s="17"/>
      <c r="AL451" s="17"/>
      <c r="AM451" s="17"/>
      <c r="AN451" s="17"/>
      <c r="AO451" s="16"/>
      <c r="AQ451" s="20"/>
      <c r="AR451" s="17"/>
      <c r="AS451" s="17"/>
      <c r="AU451" s="17"/>
      <c r="AV451" s="17"/>
      <c r="AW451" s="17"/>
      <c r="AX451" s="40"/>
      <c r="AY451" s="16"/>
      <c r="AZ451" s="40"/>
      <c r="BA451" s="20"/>
    </row>
    <row r="452" spans="1:53" x14ac:dyDescent="0.4">
      <c r="A452"/>
      <c r="B452" s="14"/>
      <c r="C452" s="36"/>
      <c r="D452" s="17"/>
      <c r="E452" s="14"/>
      <c r="F452" s="14"/>
      <c r="G452" s="14"/>
      <c r="H452" s="14"/>
      <c r="I452" s="14"/>
      <c r="J452" s="14"/>
      <c r="K452" s="14"/>
      <c r="M452" s="17"/>
      <c r="N452" s="18"/>
      <c r="O452" s="14"/>
      <c r="P452" s="14"/>
      <c r="Q452" s="14"/>
      <c r="R452" s="14"/>
      <c r="S452" s="14"/>
      <c r="T452" s="14"/>
      <c r="U452" s="14"/>
      <c r="V452" s="19"/>
      <c r="W452" s="17"/>
      <c r="X452" s="14"/>
      <c r="Y452" s="20"/>
      <c r="Z452" s="17"/>
      <c r="AA452" s="17"/>
      <c r="AB452" s="17"/>
      <c r="AC452"/>
      <c r="AD452"/>
      <c r="AE452" s="17"/>
      <c r="AF452" s="17"/>
      <c r="AG452" s="17"/>
      <c r="AH452" s="14"/>
      <c r="AI452" s="14"/>
      <c r="AJ452" s="14"/>
      <c r="AK452" s="17"/>
      <c r="AL452" s="17"/>
      <c r="AM452" s="17"/>
      <c r="AN452" s="17"/>
      <c r="AO452" s="16"/>
      <c r="AQ452" s="20"/>
      <c r="AR452" s="17"/>
      <c r="AS452" s="17"/>
      <c r="AU452" s="17"/>
      <c r="AV452" s="17"/>
      <c r="AW452" s="17"/>
      <c r="AX452" s="40"/>
      <c r="AY452" s="16"/>
      <c r="AZ452" s="40"/>
      <c r="BA452" s="20"/>
    </row>
    <row r="453" spans="1:53" x14ac:dyDescent="0.4">
      <c r="A453"/>
      <c r="B453" s="14"/>
      <c r="C453" s="36"/>
      <c r="D453" s="17"/>
      <c r="E453" s="14"/>
      <c r="F453" s="14"/>
      <c r="G453" s="14"/>
      <c r="H453" s="14"/>
      <c r="I453" s="14"/>
      <c r="J453" s="14"/>
      <c r="K453" s="14"/>
      <c r="M453" s="17"/>
      <c r="N453" s="18"/>
      <c r="O453" s="14"/>
      <c r="P453" s="14"/>
      <c r="Q453" s="14"/>
      <c r="R453" s="14"/>
      <c r="S453" s="14"/>
      <c r="T453" s="14"/>
      <c r="U453" s="14"/>
      <c r="V453" s="19"/>
      <c r="W453" s="17"/>
      <c r="X453" s="14"/>
      <c r="Y453" s="20"/>
      <c r="Z453" s="17"/>
      <c r="AA453" s="17"/>
      <c r="AB453" s="17"/>
      <c r="AC453"/>
      <c r="AD453"/>
      <c r="AE453" s="17"/>
      <c r="AF453" s="17"/>
      <c r="AG453" s="17"/>
      <c r="AH453" s="14"/>
      <c r="AI453" s="14"/>
      <c r="AJ453" s="14"/>
      <c r="AK453" s="17"/>
      <c r="AL453" s="17"/>
      <c r="AM453" s="17"/>
      <c r="AN453" s="17"/>
      <c r="AO453" s="16"/>
      <c r="AQ453" s="20"/>
      <c r="AR453" s="17"/>
      <c r="AS453" s="17"/>
      <c r="AU453" s="17"/>
      <c r="AV453" s="17"/>
      <c r="AW453" s="17"/>
      <c r="AX453" s="40"/>
      <c r="AY453" s="16"/>
      <c r="AZ453" s="40"/>
      <c r="BA453" s="20"/>
    </row>
    <row r="454" spans="1:53" x14ac:dyDescent="0.4">
      <c r="A454"/>
      <c r="B454" s="14"/>
      <c r="C454" s="36"/>
      <c r="D454" s="17"/>
      <c r="E454" s="14"/>
      <c r="F454" s="14"/>
      <c r="G454" s="14"/>
      <c r="H454" s="14"/>
      <c r="I454" s="14"/>
      <c r="J454" s="14"/>
      <c r="K454" s="14"/>
      <c r="M454" s="17"/>
      <c r="N454" s="18"/>
      <c r="O454" s="14"/>
      <c r="P454" s="14"/>
      <c r="Q454" s="14"/>
      <c r="R454" s="14"/>
      <c r="S454" s="14"/>
      <c r="T454" s="14"/>
      <c r="U454" s="14"/>
      <c r="V454" s="19"/>
      <c r="W454" s="17"/>
      <c r="X454" s="14"/>
      <c r="Y454" s="20"/>
      <c r="Z454" s="17"/>
      <c r="AA454" s="17"/>
      <c r="AB454" s="17"/>
      <c r="AC454"/>
      <c r="AD454"/>
      <c r="AE454" s="17"/>
      <c r="AF454" s="17"/>
      <c r="AG454" s="17"/>
      <c r="AH454" s="14"/>
      <c r="AI454" s="14"/>
      <c r="AJ454" s="14"/>
      <c r="AK454" s="17"/>
      <c r="AL454" s="17"/>
      <c r="AM454" s="17"/>
      <c r="AN454" s="17"/>
      <c r="AO454" s="16"/>
      <c r="AQ454" s="20"/>
      <c r="AR454" s="17"/>
      <c r="AS454" s="17"/>
      <c r="AU454" s="17"/>
      <c r="AV454" s="17"/>
      <c r="AW454" s="17"/>
      <c r="AX454" s="40"/>
      <c r="AY454" s="16"/>
      <c r="AZ454" s="40"/>
      <c r="BA454" s="20"/>
    </row>
    <row r="455" spans="1:53" x14ac:dyDescent="0.4">
      <c r="A455"/>
      <c r="B455" s="14"/>
      <c r="C455" s="36"/>
      <c r="D455" s="17"/>
      <c r="E455" s="14"/>
      <c r="F455" s="14"/>
      <c r="G455" s="14"/>
      <c r="H455" s="14"/>
      <c r="I455" s="14"/>
      <c r="J455" s="14"/>
      <c r="K455" s="14"/>
      <c r="M455" s="17"/>
      <c r="N455" s="18"/>
      <c r="O455" s="14"/>
      <c r="P455" s="14"/>
      <c r="Q455" s="14"/>
      <c r="R455" s="14"/>
      <c r="S455" s="14"/>
      <c r="T455" s="14"/>
      <c r="U455" s="14"/>
      <c r="V455" s="19"/>
      <c r="W455" s="17"/>
      <c r="X455" s="14"/>
      <c r="Y455" s="20"/>
      <c r="Z455" s="17"/>
      <c r="AA455" s="17"/>
      <c r="AB455" s="17"/>
      <c r="AC455"/>
      <c r="AD455"/>
      <c r="AE455" s="17"/>
      <c r="AF455" s="17"/>
      <c r="AG455" s="17"/>
      <c r="AH455" s="14"/>
      <c r="AI455" s="14"/>
      <c r="AJ455" s="14"/>
      <c r="AK455" s="17"/>
      <c r="AL455" s="17"/>
      <c r="AM455" s="17"/>
      <c r="AN455" s="17"/>
      <c r="AO455" s="16"/>
      <c r="AQ455" s="20"/>
      <c r="AR455" s="17"/>
      <c r="AS455" s="17"/>
      <c r="AU455" s="17"/>
      <c r="AV455" s="17"/>
      <c r="AW455" s="17"/>
      <c r="AX455" s="40"/>
      <c r="AY455" s="16"/>
      <c r="AZ455" s="40"/>
      <c r="BA455" s="20"/>
    </row>
    <row r="456" spans="1:53" x14ac:dyDescent="0.4">
      <c r="A456"/>
      <c r="B456" s="14"/>
      <c r="C456" s="36"/>
      <c r="D456" s="17"/>
      <c r="E456" s="14"/>
      <c r="F456" s="14"/>
      <c r="G456" s="14"/>
      <c r="H456" s="14"/>
      <c r="I456" s="14"/>
      <c r="J456" s="14"/>
      <c r="K456" s="14"/>
      <c r="M456" s="17"/>
      <c r="N456" s="18"/>
      <c r="O456" s="14"/>
      <c r="P456" s="14"/>
      <c r="Q456" s="14"/>
      <c r="R456" s="14"/>
      <c r="S456" s="14"/>
      <c r="T456" s="14"/>
      <c r="U456" s="14"/>
      <c r="V456" s="19"/>
      <c r="W456" s="17"/>
      <c r="X456" s="14"/>
      <c r="Y456" s="20"/>
      <c r="Z456" s="17"/>
      <c r="AA456" s="17"/>
      <c r="AB456" s="17"/>
      <c r="AC456"/>
      <c r="AD456"/>
      <c r="AE456" s="17"/>
      <c r="AF456" s="17"/>
      <c r="AG456" s="17"/>
      <c r="AH456" s="14"/>
      <c r="AI456" s="14"/>
      <c r="AJ456" s="14"/>
      <c r="AK456" s="17"/>
      <c r="AL456" s="17"/>
      <c r="AM456" s="17"/>
      <c r="AN456" s="17"/>
      <c r="AO456" s="16"/>
      <c r="AQ456" s="20"/>
      <c r="AR456" s="17"/>
      <c r="AS456" s="17"/>
      <c r="AU456" s="17"/>
      <c r="AV456" s="17"/>
      <c r="AW456" s="17"/>
      <c r="AX456" s="40"/>
      <c r="AY456" s="16"/>
      <c r="AZ456" s="40"/>
      <c r="BA456" s="20"/>
    </row>
    <row r="457" spans="1:53" x14ac:dyDescent="0.4">
      <c r="A457"/>
      <c r="B457" s="14"/>
      <c r="C457" s="36"/>
      <c r="D457" s="17"/>
      <c r="E457" s="14"/>
      <c r="F457" s="14"/>
      <c r="G457" s="14"/>
      <c r="H457" s="14"/>
      <c r="I457" s="14"/>
      <c r="J457" s="14"/>
      <c r="K457" s="14"/>
      <c r="M457" s="17"/>
      <c r="N457" s="18"/>
      <c r="O457" s="14"/>
      <c r="P457" s="14"/>
      <c r="Q457" s="14"/>
      <c r="R457" s="14"/>
      <c r="S457" s="14"/>
      <c r="T457" s="14"/>
      <c r="U457" s="14"/>
      <c r="V457" s="19"/>
      <c r="W457" s="17"/>
      <c r="X457" s="14"/>
      <c r="Y457" s="20"/>
      <c r="Z457" s="17"/>
      <c r="AA457" s="17"/>
      <c r="AB457" s="17"/>
      <c r="AC457"/>
      <c r="AD457"/>
      <c r="AE457" s="17"/>
      <c r="AF457" s="17"/>
      <c r="AG457" s="17"/>
      <c r="AH457" s="14"/>
      <c r="AI457" s="14"/>
      <c r="AJ457" s="14"/>
      <c r="AK457" s="17"/>
      <c r="AL457" s="17"/>
      <c r="AM457" s="17"/>
      <c r="AN457" s="17"/>
      <c r="AO457" s="16"/>
      <c r="AQ457" s="20"/>
      <c r="AR457" s="17"/>
      <c r="AS457" s="17"/>
      <c r="AU457" s="17"/>
      <c r="AV457" s="17"/>
      <c r="AW457" s="17"/>
      <c r="AX457" s="40"/>
      <c r="AY457" s="16"/>
      <c r="AZ457" s="40"/>
      <c r="BA457" s="20"/>
    </row>
    <row r="458" spans="1:53" x14ac:dyDescent="0.4">
      <c r="A458"/>
      <c r="B458" s="14"/>
      <c r="C458" s="36"/>
      <c r="D458" s="17"/>
      <c r="E458" s="14"/>
      <c r="F458" s="14"/>
      <c r="G458" s="14"/>
      <c r="H458" s="14"/>
      <c r="I458" s="14"/>
      <c r="J458" s="14"/>
      <c r="K458" s="14"/>
      <c r="M458" s="17"/>
      <c r="N458" s="18"/>
      <c r="O458" s="14"/>
      <c r="P458" s="14"/>
      <c r="Q458" s="14"/>
      <c r="R458" s="14"/>
      <c r="S458" s="14"/>
      <c r="T458" s="14"/>
      <c r="U458" s="14"/>
      <c r="V458" s="19"/>
      <c r="W458" s="17"/>
      <c r="X458" s="14"/>
      <c r="Y458" s="20"/>
      <c r="Z458" s="17"/>
      <c r="AA458" s="17"/>
      <c r="AB458" s="17"/>
      <c r="AC458"/>
      <c r="AD458"/>
      <c r="AE458" s="17"/>
      <c r="AF458" s="17"/>
      <c r="AG458" s="17"/>
      <c r="AH458" s="14"/>
      <c r="AI458" s="14"/>
      <c r="AJ458" s="14"/>
      <c r="AK458" s="17"/>
      <c r="AL458" s="17"/>
      <c r="AM458" s="17"/>
      <c r="AN458" s="17"/>
      <c r="AO458" s="16"/>
      <c r="AQ458" s="20"/>
      <c r="AR458" s="17"/>
      <c r="AS458" s="17"/>
      <c r="AU458" s="17"/>
      <c r="AV458" s="17"/>
      <c r="AW458" s="17"/>
      <c r="AX458" s="40"/>
      <c r="AY458" s="16"/>
      <c r="AZ458" s="40"/>
      <c r="BA458" s="20"/>
    </row>
    <row r="459" spans="1:53" x14ac:dyDescent="0.4">
      <c r="A459"/>
      <c r="B459" s="14"/>
      <c r="C459" s="36"/>
      <c r="D459" s="17"/>
      <c r="E459" s="14"/>
      <c r="F459" s="14"/>
      <c r="G459" s="14"/>
      <c r="H459" s="14"/>
      <c r="I459" s="14"/>
      <c r="J459" s="14"/>
      <c r="K459" s="14"/>
      <c r="M459" s="17"/>
      <c r="N459" s="18"/>
      <c r="O459" s="14"/>
      <c r="P459" s="14"/>
      <c r="Q459" s="14"/>
      <c r="R459" s="14"/>
      <c r="S459" s="14"/>
      <c r="T459" s="14"/>
      <c r="U459" s="14"/>
      <c r="V459" s="19"/>
      <c r="W459" s="17"/>
      <c r="X459" s="14"/>
      <c r="Y459" s="20"/>
      <c r="Z459" s="17"/>
      <c r="AA459" s="17"/>
      <c r="AB459" s="17"/>
      <c r="AC459"/>
      <c r="AD459"/>
      <c r="AE459" s="17"/>
      <c r="AF459" s="17"/>
      <c r="AG459" s="17"/>
      <c r="AH459" s="14"/>
      <c r="AI459" s="14"/>
      <c r="AJ459" s="14"/>
      <c r="AK459" s="17"/>
      <c r="AL459" s="17"/>
      <c r="AM459" s="17"/>
      <c r="AN459" s="17"/>
      <c r="AO459" s="16"/>
      <c r="AQ459" s="20"/>
      <c r="AR459" s="17"/>
      <c r="AS459" s="17"/>
      <c r="AU459" s="17"/>
      <c r="AV459" s="17"/>
      <c r="AW459" s="17"/>
      <c r="AX459" s="40"/>
      <c r="AY459" s="16"/>
      <c r="AZ459" s="40"/>
      <c r="BA459" s="20"/>
    </row>
    <row r="460" spans="1:53" x14ac:dyDescent="0.4">
      <c r="A460"/>
      <c r="B460" s="14"/>
      <c r="C460" s="36"/>
      <c r="D460" s="17"/>
      <c r="E460" s="14"/>
      <c r="F460" s="14"/>
      <c r="G460" s="14"/>
      <c r="H460" s="14"/>
      <c r="I460" s="14"/>
      <c r="J460" s="14"/>
      <c r="K460" s="14"/>
      <c r="M460" s="17"/>
      <c r="N460" s="18"/>
      <c r="O460" s="14"/>
      <c r="P460" s="14"/>
      <c r="Q460" s="14"/>
      <c r="R460" s="14"/>
      <c r="S460" s="14"/>
      <c r="T460" s="14"/>
      <c r="U460" s="14"/>
      <c r="V460" s="19"/>
      <c r="W460" s="17"/>
      <c r="X460" s="14"/>
      <c r="Y460" s="20"/>
      <c r="Z460" s="17"/>
      <c r="AA460" s="17"/>
      <c r="AB460" s="17"/>
      <c r="AC460"/>
      <c r="AD460"/>
      <c r="AE460" s="17"/>
      <c r="AF460" s="17"/>
      <c r="AG460" s="17"/>
      <c r="AH460" s="14"/>
      <c r="AI460" s="14"/>
      <c r="AJ460" s="14"/>
      <c r="AK460" s="17"/>
      <c r="AL460" s="17"/>
      <c r="AM460" s="17"/>
      <c r="AN460" s="17"/>
      <c r="AO460" s="16"/>
      <c r="AQ460" s="20"/>
      <c r="AR460" s="17"/>
      <c r="AS460" s="17"/>
      <c r="AU460" s="17"/>
      <c r="AV460" s="17"/>
      <c r="AW460" s="17"/>
      <c r="AX460" s="40"/>
      <c r="AY460" s="16"/>
      <c r="AZ460" s="40"/>
      <c r="BA460" s="20"/>
    </row>
    <row r="461" spans="1:53" x14ac:dyDescent="0.4">
      <c r="A461"/>
      <c r="B461" s="14"/>
      <c r="C461" s="36"/>
      <c r="D461" s="17"/>
      <c r="E461" s="14"/>
      <c r="F461" s="14"/>
      <c r="G461" s="14"/>
      <c r="H461" s="14"/>
      <c r="I461" s="14"/>
      <c r="J461" s="14"/>
      <c r="K461" s="14"/>
      <c r="M461" s="17"/>
      <c r="N461" s="18"/>
      <c r="O461" s="14"/>
      <c r="P461" s="14"/>
      <c r="Q461" s="14"/>
      <c r="R461" s="14"/>
      <c r="S461" s="14"/>
      <c r="T461" s="14"/>
      <c r="U461" s="14"/>
      <c r="V461" s="19"/>
      <c r="W461" s="17"/>
      <c r="X461" s="14"/>
      <c r="Y461" s="20"/>
      <c r="Z461" s="17"/>
      <c r="AA461" s="17"/>
      <c r="AB461" s="17"/>
      <c r="AC461"/>
      <c r="AD461"/>
      <c r="AE461" s="17"/>
      <c r="AF461" s="17"/>
      <c r="AG461" s="17"/>
      <c r="AH461" s="14"/>
      <c r="AI461" s="14"/>
      <c r="AJ461" s="14"/>
      <c r="AK461" s="17"/>
      <c r="AL461" s="17"/>
      <c r="AM461" s="17"/>
      <c r="AN461" s="17"/>
      <c r="AO461" s="16"/>
      <c r="AQ461" s="20"/>
      <c r="AR461" s="17"/>
      <c r="AS461" s="17"/>
      <c r="AU461" s="17"/>
      <c r="AV461" s="17"/>
      <c r="AW461" s="17"/>
      <c r="AX461" s="40"/>
      <c r="AY461" s="16"/>
      <c r="AZ461" s="40"/>
      <c r="BA461" s="20"/>
    </row>
    <row r="462" spans="1:53" x14ac:dyDescent="0.4">
      <c r="A462"/>
      <c r="B462" s="14"/>
      <c r="C462" s="36"/>
      <c r="D462" s="17"/>
      <c r="E462" s="14"/>
      <c r="F462" s="14"/>
      <c r="G462" s="14"/>
      <c r="H462" s="14"/>
      <c r="I462" s="14"/>
      <c r="J462" s="14"/>
      <c r="K462" s="14"/>
      <c r="M462" s="17"/>
      <c r="N462" s="18"/>
      <c r="O462" s="14"/>
      <c r="P462" s="14"/>
      <c r="Q462" s="14"/>
      <c r="R462" s="14"/>
      <c r="S462" s="14"/>
      <c r="T462" s="14"/>
      <c r="U462" s="14"/>
      <c r="V462" s="19"/>
      <c r="W462" s="17"/>
      <c r="X462" s="14"/>
      <c r="Y462" s="20"/>
      <c r="Z462" s="17"/>
      <c r="AA462" s="17"/>
      <c r="AB462" s="17"/>
      <c r="AC462"/>
      <c r="AD462"/>
      <c r="AE462" s="17"/>
      <c r="AF462" s="17"/>
      <c r="AG462" s="17"/>
      <c r="AH462" s="14"/>
      <c r="AI462" s="14"/>
      <c r="AJ462" s="14"/>
      <c r="AK462" s="17"/>
      <c r="AL462" s="17"/>
      <c r="AM462" s="17"/>
      <c r="AN462" s="17"/>
      <c r="AO462" s="16"/>
      <c r="AQ462" s="20"/>
      <c r="AR462" s="17"/>
      <c r="AS462" s="17"/>
      <c r="AU462" s="17"/>
      <c r="AV462" s="17"/>
      <c r="AW462" s="17"/>
      <c r="AX462" s="40"/>
      <c r="AY462" s="16"/>
      <c r="AZ462" s="40"/>
      <c r="BA462" s="20"/>
    </row>
    <row r="463" spans="1:53" x14ac:dyDescent="0.4">
      <c r="A463"/>
      <c r="B463" s="14"/>
      <c r="C463" s="36"/>
      <c r="D463" s="17"/>
      <c r="E463" s="14"/>
      <c r="F463" s="14"/>
      <c r="G463" s="14"/>
      <c r="H463" s="14"/>
      <c r="I463" s="14"/>
      <c r="J463" s="14"/>
      <c r="K463" s="14"/>
      <c r="M463" s="17"/>
      <c r="N463" s="18"/>
      <c r="O463" s="14"/>
      <c r="P463" s="14"/>
      <c r="Q463" s="14"/>
      <c r="R463" s="14"/>
      <c r="S463" s="14"/>
      <c r="T463" s="14"/>
      <c r="U463" s="14"/>
      <c r="V463" s="19"/>
      <c r="W463" s="17"/>
      <c r="X463" s="14"/>
      <c r="Y463" s="20"/>
      <c r="Z463" s="17"/>
      <c r="AA463" s="17"/>
      <c r="AB463" s="17"/>
      <c r="AC463"/>
      <c r="AD463"/>
      <c r="AE463" s="17"/>
      <c r="AF463" s="17"/>
      <c r="AG463" s="17"/>
      <c r="AH463" s="14"/>
      <c r="AI463" s="14"/>
      <c r="AJ463" s="14"/>
      <c r="AK463" s="17"/>
      <c r="AL463" s="17"/>
      <c r="AM463" s="17"/>
      <c r="AN463" s="17"/>
      <c r="AO463" s="16"/>
      <c r="AQ463" s="20"/>
      <c r="AR463" s="17"/>
      <c r="AS463" s="17"/>
      <c r="AU463" s="17"/>
      <c r="AV463" s="17"/>
      <c r="AW463" s="17"/>
      <c r="AX463" s="40"/>
      <c r="AY463" s="16"/>
      <c r="AZ463" s="40"/>
      <c r="BA463" s="20"/>
    </row>
    <row r="464" spans="1:53" x14ac:dyDescent="0.4">
      <c r="A464"/>
      <c r="B464" s="14"/>
      <c r="C464" s="36"/>
      <c r="D464" s="17"/>
      <c r="E464" s="14"/>
      <c r="F464" s="14"/>
      <c r="G464" s="14"/>
      <c r="H464" s="14"/>
      <c r="I464" s="14"/>
      <c r="J464" s="14"/>
      <c r="K464" s="14"/>
      <c r="M464" s="17"/>
      <c r="N464" s="18"/>
      <c r="O464" s="14"/>
      <c r="P464" s="14"/>
      <c r="Q464" s="14"/>
      <c r="R464" s="14"/>
      <c r="S464" s="14"/>
      <c r="T464" s="14"/>
      <c r="U464" s="14"/>
      <c r="V464" s="19"/>
      <c r="W464" s="17"/>
      <c r="X464" s="14"/>
      <c r="Y464" s="20"/>
      <c r="Z464" s="17"/>
      <c r="AA464" s="17"/>
      <c r="AB464" s="17"/>
      <c r="AC464"/>
      <c r="AD464"/>
      <c r="AE464" s="17"/>
      <c r="AF464" s="17"/>
      <c r="AG464" s="17"/>
      <c r="AH464" s="14"/>
      <c r="AI464" s="14"/>
      <c r="AJ464" s="14"/>
      <c r="AK464" s="17"/>
      <c r="AL464" s="17"/>
      <c r="AM464" s="17"/>
      <c r="AN464" s="17"/>
      <c r="AO464" s="16"/>
      <c r="AQ464" s="20"/>
      <c r="AR464" s="17"/>
      <c r="AS464" s="17"/>
      <c r="AU464" s="17"/>
      <c r="AV464" s="17"/>
      <c r="AW464" s="17"/>
      <c r="AX464" s="40"/>
      <c r="AY464" s="16"/>
      <c r="AZ464" s="40"/>
      <c r="BA464" s="20"/>
    </row>
    <row r="465" spans="1:53" x14ac:dyDescent="0.4">
      <c r="A465"/>
      <c r="B465" s="14"/>
      <c r="C465" s="36"/>
      <c r="D465" s="17"/>
      <c r="E465" s="14"/>
      <c r="F465" s="14"/>
      <c r="G465" s="14"/>
      <c r="H465" s="14"/>
      <c r="I465" s="14"/>
      <c r="J465" s="14"/>
      <c r="K465" s="14"/>
      <c r="M465" s="17"/>
      <c r="N465" s="18"/>
      <c r="O465" s="14"/>
      <c r="P465" s="14"/>
      <c r="Q465" s="14"/>
      <c r="R465" s="14"/>
      <c r="S465" s="14"/>
      <c r="T465" s="14"/>
      <c r="U465" s="14"/>
      <c r="V465" s="19"/>
      <c r="W465" s="17"/>
      <c r="X465" s="14"/>
      <c r="Y465" s="20"/>
      <c r="Z465" s="17"/>
      <c r="AA465" s="17"/>
      <c r="AB465" s="17"/>
      <c r="AC465"/>
      <c r="AD465"/>
      <c r="AE465" s="17"/>
      <c r="AF465" s="17"/>
      <c r="AG465" s="17"/>
      <c r="AH465" s="14"/>
      <c r="AI465" s="14"/>
      <c r="AJ465" s="14"/>
      <c r="AK465" s="17"/>
      <c r="AL465" s="17"/>
      <c r="AM465" s="17"/>
      <c r="AN465" s="17"/>
      <c r="AO465" s="16"/>
      <c r="AQ465" s="20"/>
      <c r="AR465" s="17"/>
      <c r="AS465" s="17"/>
      <c r="AU465" s="17"/>
      <c r="AV465" s="17"/>
      <c r="AW465" s="17"/>
      <c r="AX465" s="40"/>
      <c r="AY465" s="16"/>
      <c r="AZ465" s="40"/>
      <c r="BA465" s="20"/>
    </row>
    <row r="466" spans="1:53" x14ac:dyDescent="0.4">
      <c r="A466"/>
      <c r="B466" s="14"/>
      <c r="C466" s="36"/>
      <c r="D466" s="17"/>
      <c r="E466" s="14"/>
      <c r="F466" s="14"/>
      <c r="G466" s="14"/>
      <c r="H466" s="14"/>
      <c r="I466" s="14"/>
      <c r="J466" s="14"/>
      <c r="K466" s="14"/>
      <c r="M466" s="17"/>
      <c r="N466" s="18"/>
      <c r="O466" s="14"/>
      <c r="P466" s="14"/>
      <c r="Q466" s="14"/>
      <c r="R466" s="14"/>
      <c r="S466" s="14"/>
      <c r="T466" s="14"/>
      <c r="U466" s="14"/>
      <c r="V466" s="19"/>
      <c r="W466" s="17"/>
      <c r="X466" s="14"/>
      <c r="Y466" s="20"/>
      <c r="Z466" s="17"/>
      <c r="AA466" s="17"/>
      <c r="AB466" s="17"/>
      <c r="AC466"/>
      <c r="AD466"/>
      <c r="AE466" s="17"/>
      <c r="AF466" s="17"/>
      <c r="AG466" s="17"/>
      <c r="AH466" s="14"/>
      <c r="AI466" s="14"/>
      <c r="AJ466" s="14"/>
      <c r="AK466" s="17"/>
      <c r="AL466" s="17"/>
      <c r="AM466" s="17"/>
      <c r="AN466" s="17"/>
      <c r="AO466" s="16"/>
      <c r="AQ466" s="20"/>
      <c r="AR466" s="17"/>
      <c r="AS466" s="17"/>
      <c r="AU466" s="17"/>
      <c r="AV466" s="17"/>
      <c r="AW466" s="17"/>
      <c r="AX466" s="40"/>
      <c r="AY466" s="16"/>
      <c r="AZ466" s="40"/>
      <c r="BA466" s="20"/>
    </row>
    <row r="467" spans="1:53" x14ac:dyDescent="0.4">
      <c r="A467"/>
      <c r="B467" s="14"/>
      <c r="C467" s="36"/>
      <c r="D467" s="17"/>
      <c r="E467" s="14"/>
      <c r="F467" s="14"/>
      <c r="G467" s="14"/>
      <c r="H467" s="14"/>
      <c r="I467" s="14"/>
      <c r="J467" s="14"/>
      <c r="K467" s="14"/>
      <c r="M467" s="17"/>
      <c r="N467" s="18"/>
      <c r="O467" s="14"/>
      <c r="P467" s="14"/>
      <c r="Q467" s="14"/>
      <c r="R467" s="14"/>
      <c r="S467" s="14"/>
      <c r="T467" s="14"/>
      <c r="U467" s="14"/>
      <c r="V467" s="19"/>
      <c r="W467" s="17"/>
      <c r="X467" s="14"/>
      <c r="Y467" s="20"/>
      <c r="Z467" s="17"/>
      <c r="AA467" s="17"/>
      <c r="AB467" s="17"/>
      <c r="AC467"/>
      <c r="AD467"/>
      <c r="AE467" s="17"/>
      <c r="AF467" s="17"/>
      <c r="AG467" s="17"/>
      <c r="AH467" s="14"/>
      <c r="AI467" s="14"/>
      <c r="AJ467" s="14"/>
      <c r="AK467" s="17"/>
      <c r="AL467" s="17"/>
      <c r="AM467" s="17"/>
      <c r="AN467" s="17"/>
      <c r="AO467" s="16"/>
      <c r="AQ467" s="20"/>
      <c r="AR467" s="17"/>
      <c r="AS467" s="17"/>
      <c r="AU467" s="17"/>
      <c r="AV467" s="17"/>
      <c r="AW467" s="17"/>
      <c r="AX467" s="40"/>
      <c r="AY467" s="16"/>
      <c r="AZ467" s="40"/>
      <c r="BA467" s="20"/>
    </row>
    <row r="468" spans="1:53" x14ac:dyDescent="0.4">
      <c r="A468"/>
      <c r="B468" s="14"/>
      <c r="C468" s="36"/>
      <c r="D468" s="17"/>
      <c r="E468" s="14"/>
      <c r="F468" s="14"/>
      <c r="G468" s="14"/>
      <c r="H468" s="14"/>
      <c r="I468" s="14"/>
      <c r="J468" s="14"/>
      <c r="K468" s="14"/>
      <c r="M468" s="17"/>
      <c r="N468" s="18"/>
      <c r="O468" s="14"/>
      <c r="P468" s="14"/>
      <c r="Q468" s="14"/>
      <c r="R468" s="14"/>
      <c r="S468" s="14"/>
      <c r="T468" s="14"/>
      <c r="U468" s="14"/>
      <c r="V468" s="19"/>
      <c r="W468" s="17"/>
      <c r="X468" s="14"/>
      <c r="Y468" s="20"/>
      <c r="Z468" s="17"/>
      <c r="AA468" s="17"/>
      <c r="AB468" s="17"/>
      <c r="AC468"/>
      <c r="AD468"/>
      <c r="AE468" s="17"/>
      <c r="AF468" s="17"/>
      <c r="AG468" s="17"/>
      <c r="AH468" s="14"/>
      <c r="AI468" s="14"/>
      <c r="AJ468" s="14"/>
      <c r="AK468" s="17"/>
      <c r="AL468" s="17"/>
      <c r="AM468" s="17"/>
      <c r="AN468" s="17"/>
      <c r="AO468" s="16"/>
      <c r="AQ468" s="20"/>
      <c r="AR468" s="17"/>
      <c r="AS468" s="17"/>
      <c r="AU468" s="17"/>
      <c r="AV468" s="17"/>
      <c r="AW468" s="17"/>
      <c r="AX468" s="40"/>
      <c r="AY468" s="16"/>
      <c r="AZ468" s="40"/>
      <c r="BA468" s="20"/>
    </row>
    <row r="469" spans="1:53" x14ac:dyDescent="0.4">
      <c r="A469"/>
      <c r="B469" s="14"/>
      <c r="C469" s="36"/>
      <c r="D469" s="17"/>
      <c r="E469" s="14"/>
      <c r="F469" s="14"/>
      <c r="G469" s="14"/>
      <c r="H469" s="14"/>
      <c r="I469" s="14"/>
      <c r="J469" s="14"/>
      <c r="K469" s="14"/>
      <c r="M469" s="17"/>
      <c r="N469" s="18"/>
      <c r="O469" s="14"/>
      <c r="P469" s="14"/>
      <c r="Q469" s="14"/>
      <c r="R469" s="14"/>
      <c r="S469" s="14"/>
      <c r="T469" s="14"/>
      <c r="U469" s="14"/>
      <c r="V469" s="19"/>
      <c r="W469" s="17"/>
      <c r="X469" s="14"/>
      <c r="Y469" s="20"/>
      <c r="Z469" s="17"/>
      <c r="AA469" s="17"/>
      <c r="AB469" s="17"/>
      <c r="AC469"/>
      <c r="AD469"/>
      <c r="AE469" s="17"/>
      <c r="AF469" s="17"/>
      <c r="AG469" s="17"/>
      <c r="AH469" s="14"/>
      <c r="AI469" s="14"/>
      <c r="AJ469" s="14"/>
      <c r="AK469" s="17"/>
      <c r="AL469" s="17"/>
      <c r="AM469" s="17"/>
      <c r="AN469" s="17"/>
      <c r="AO469" s="16"/>
      <c r="AQ469" s="20"/>
      <c r="AR469" s="17"/>
      <c r="AS469" s="17"/>
      <c r="AU469" s="17"/>
      <c r="AV469" s="17"/>
      <c r="AW469" s="17"/>
      <c r="AX469" s="40"/>
      <c r="AY469" s="16"/>
      <c r="AZ469" s="40"/>
      <c r="BA469" s="20"/>
    </row>
    <row r="470" spans="1:53" x14ac:dyDescent="0.4">
      <c r="A470"/>
      <c r="B470" s="14"/>
      <c r="C470" s="36"/>
      <c r="D470" s="17"/>
      <c r="E470" s="14"/>
      <c r="F470" s="14"/>
      <c r="G470" s="14"/>
      <c r="H470" s="14"/>
      <c r="I470" s="14"/>
      <c r="J470" s="14"/>
      <c r="K470" s="14"/>
      <c r="M470" s="17"/>
      <c r="N470" s="18"/>
      <c r="O470" s="14"/>
      <c r="P470" s="14"/>
      <c r="Q470" s="14"/>
      <c r="R470" s="14"/>
      <c r="S470" s="14"/>
      <c r="T470" s="14"/>
      <c r="U470" s="14"/>
      <c r="V470" s="19"/>
      <c r="W470" s="17"/>
      <c r="X470" s="14"/>
      <c r="Y470" s="20"/>
      <c r="Z470" s="17"/>
      <c r="AA470" s="17"/>
      <c r="AB470" s="17"/>
      <c r="AC470"/>
      <c r="AD470"/>
      <c r="AE470" s="17"/>
      <c r="AF470" s="17"/>
      <c r="AG470" s="17"/>
      <c r="AH470" s="14"/>
      <c r="AI470" s="14"/>
      <c r="AJ470" s="14"/>
      <c r="AK470" s="17"/>
      <c r="AL470" s="17"/>
      <c r="AM470" s="17"/>
      <c r="AN470" s="17"/>
      <c r="AO470" s="16"/>
      <c r="AQ470" s="20"/>
      <c r="AR470" s="17"/>
      <c r="AS470" s="17"/>
      <c r="AU470" s="17"/>
      <c r="AV470" s="17"/>
      <c r="AW470" s="17"/>
      <c r="AX470" s="40"/>
      <c r="AY470" s="16"/>
      <c r="AZ470" s="40"/>
      <c r="BA470" s="20"/>
    </row>
    <row r="471" spans="1:53" x14ac:dyDescent="0.4">
      <c r="A471"/>
      <c r="B471" s="14"/>
      <c r="C471" s="36"/>
      <c r="D471" s="17"/>
      <c r="E471" s="14"/>
      <c r="F471" s="14"/>
      <c r="G471" s="14"/>
      <c r="H471" s="14"/>
      <c r="I471" s="14"/>
      <c r="J471" s="14"/>
      <c r="K471" s="14"/>
      <c r="M471" s="17"/>
      <c r="N471" s="18"/>
      <c r="O471" s="14"/>
      <c r="P471" s="14"/>
      <c r="Q471" s="14"/>
      <c r="R471" s="14"/>
      <c r="S471" s="14"/>
      <c r="T471" s="14"/>
      <c r="U471" s="14"/>
      <c r="V471" s="19"/>
      <c r="W471" s="17"/>
      <c r="X471" s="14"/>
      <c r="Y471" s="20"/>
      <c r="Z471" s="17"/>
      <c r="AA471" s="17"/>
      <c r="AB471" s="17"/>
      <c r="AC471"/>
      <c r="AD471"/>
      <c r="AE471" s="17"/>
      <c r="AF471" s="17"/>
      <c r="AG471" s="17"/>
      <c r="AH471" s="14"/>
      <c r="AI471" s="14"/>
      <c r="AJ471" s="14"/>
      <c r="AK471" s="17"/>
      <c r="AL471" s="17"/>
      <c r="AM471" s="17"/>
      <c r="AN471" s="17"/>
      <c r="AO471" s="16"/>
      <c r="AQ471" s="20"/>
      <c r="AR471" s="17"/>
      <c r="AS471" s="17"/>
      <c r="AU471" s="17"/>
      <c r="AV471" s="17"/>
      <c r="AW471" s="17"/>
      <c r="AX471" s="40"/>
      <c r="AY471" s="16"/>
      <c r="AZ471" s="40"/>
      <c r="BA471" s="20"/>
    </row>
    <row r="472" spans="1:53" x14ac:dyDescent="0.4">
      <c r="A472"/>
      <c r="B472" s="14"/>
      <c r="C472" s="36"/>
      <c r="D472" s="17"/>
      <c r="E472" s="14"/>
      <c r="F472" s="14"/>
      <c r="G472" s="14"/>
      <c r="H472" s="14"/>
      <c r="I472" s="14"/>
      <c r="J472" s="14"/>
      <c r="K472" s="14"/>
      <c r="M472" s="17"/>
      <c r="N472" s="18"/>
      <c r="O472" s="14"/>
      <c r="P472" s="14"/>
      <c r="Q472" s="14"/>
      <c r="R472" s="14"/>
      <c r="S472" s="14"/>
      <c r="T472" s="14"/>
      <c r="U472" s="14"/>
      <c r="V472" s="19"/>
      <c r="W472" s="17"/>
      <c r="X472" s="14"/>
      <c r="Y472" s="20"/>
      <c r="Z472" s="17"/>
      <c r="AA472" s="17"/>
      <c r="AB472" s="17"/>
      <c r="AC472"/>
      <c r="AD472"/>
      <c r="AE472" s="17"/>
      <c r="AF472" s="17"/>
      <c r="AG472" s="17"/>
      <c r="AH472" s="14"/>
      <c r="AI472" s="14"/>
      <c r="AJ472" s="14"/>
      <c r="AK472" s="17"/>
      <c r="AL472" s="17"/>
      <c r="AM472" s="17"/>
      <c r="AN472" s="17"/>
      <c r="AO472" s="16"/>
      <c r="AQ472" s="20"/>
      <c r="AR472" s="17"/>
      <c r="AS472" s="17"/>
      <c r="AU472" s="17"/>
      <c r="AV472" s="17"/>
      <c r="AW472" s="17"/>
      <c r="AX472" s="40"/>
      <c r="AY472" s="16"/>
      <c r="AZ472" s="40"/>
      <c r="BA472" s="20"/>
    </row>
    <row r="473" spans="1:53" x14ac:dyDescent="0.4">
      <c r="A473"/>
      <c r="B473" s="14"/>
      <c r="C473" s="36"/>
      <c r="D473" s="17"/>
      <c r="E473" s="14"/>
      <c r="F473" s="14"/>
      <c r="G473" s="14"/>
      <c r="H473" s="14"/>
      <c r="I473" s="14"/>
      <c r="J473" s="14"/>
      <c r="K473" s="14"/>
      <c r="M473" s="17"/>
      <c r="N473" s="18"/>
      <c r="O473" s="14"/>
      <c r="P473" s="14"/>
      <c r="Q473" s="14"/>
      <c r="R473" s="14"/>
      <c r="S473" s="14"/>
      <c r="T473" s="14"/>
      <c r="U473" s="14"/>
      <c r="V473" s="19"/>
      <c r="W473" s="17"/>
      <c r="X473" s="14"/>
      <c r="Y473" s="20"/>
      <c r="Z473" s="17"/>
      <c r="AA473" s="17"/>
      <c r="AB473" s="17"/>
      <c r="AC473"/>
      <c r="AD473"/>
      <c r="AE473" s="17"/>
      <c r="AF473" s="17"/>
      <c r="AG473" s="17"/>
      <c r="AH473" s="14"/>
      <c r="AI473" s="14"/>
      <c r="AJ473" s="14"/>
      <c r="AK473" s="17"/>
      <c r="AL473" s="17"/>
      <c r="AM473" s="17"/>
      <c r="AN473" s="17"/>
      <c r="AO473" s="16"/>
      <c r="AQ473" s="20"/>
      <c r="AR473" s="17"/>
      <c r="AS473" s="17"/>
      <c r="AU473" s="17"/>
      <c r="AV473" s="17"/>
      <c r="AW473" s="17"/>
      <c r="AX473" s="40"/>
      <c r="AY473" s="16"/>
      <c r="AZ473" s="40"/>
      <c r="BA473" s="20"/>
    </row>
    <row r="474" spans="1:53" x14ac:dyDescent="0.4">
      <c r="A474"/>
      <c r="B474" s="14"/>
      <c r="C474" s="36"/>
      <c r="D474" s="17"/>
      <c r="E474" s="14"/>
      <c r="F474" s="14"/>
      <c r="G474" s="14"/>
      <c r="H474" s="14"/>
      <c r="I474" s="14"/>
      <c r="J474" s="14"/>
      <c r="K474" s="14"/>
      <c r="M474" s="17"/>
      <c r="N474" s="18"/>
      <c r="O474" s="14"/>
      <c r="P474" s="14"/>
      <c r="Q474" s="14"/>
      <c r="R474" s="14"/>
      <c r="S474" s="14"/>
      <c r="T474" s="14"/>
      <c r="U474" s="14"/>
      <c r="V474" s="19"/>
      <c r="W474" s="17"/>
      <c r="X474" s="14"/>
      <c r="Y474" s="20"/>
      <c r="Z474" s="17"/>
      <c r="AA474" s="17"/>
      <c r="AB474" s="17"/>
      <c r="AC474"/>
      <c r="AD474"/>
      <c r="AE474" s="17"/>
      <c r="AF474" s="17"/>
      <c r="AG474" s="17"/>
      <c r="AH474" s="14"/>
      <c r="AI474" s="14"/>
      <c r="AJ474" s="14"/>
      <c r="AK474" s="17"/>
      <c r="AL474" s="17"/>
      <c r="AM474" s="17"/>
      <c r="AN474" s="17"/>
      <c r="AO474" s="16"/>
      <c r="AQ474" s="20"/>
      <c r="AR474" s="17"/>
      <c r="AS474" s="17"/>
      <c r="AU474" s="17"/>
      <c r="AV474" s="17"/>
      <c r="AW474" s="17"/>
      <c r="AX474" s="40"/>
      <c r="AY474" s="16"/>
      <c r="AZ474" s="40"/>
      <c r="BA474" s="20"/>
    </row>
    <row r="475" spans="1:53" x14ac:dyDescent="0.4">
      <c r="A475"/>
      <c r="B475" s="14"/>
      <c r="C475" s="36"/>
      <c r="D475" s="17"/>
      <c r="E475" s="14"/>
      <c r="F475" s="14"/>
      <c r="G475" s="14"/>
      <c r="H475" s="14"/>
      <c r="I475" s="14"/>
      <c r="J475" s="14"/>
      <c r="K475" s="14"/>
      <c r="M475" s="17"/>
      <c r="N475" s="18"/>
      <c r="O475" s="14"/>
      <c r="P475" s="14"/>
      <c r="Q475" s="14"/>
      <c r="R475" s="14"/>
      <c r="S475" s="14"/>
      <c r="T475" s="14"/>
      <c r="U475" s="14"/>
      <c r="V475" s="19"/>
      <c r="W475" s="17"/>
      <c r="X475" s="14"/>
      <c r="Y475" s="20"/>
      <c r="Z475" s="17"/>
      <c r="AA475" s="17"/>
      <c r="AB475" s="17"/>
      <c r="AC475"/>
      <c r="AD475"/>
      <c r="AE475" s="17"/>
      <c r="AF475" s="17"/>
      <c r="AG475" s="17"/>
      <c r="AH475" s="14"/>
      <c r="AI475" s="14"/>
      <c r="AJ475" s="14"/>
      <c r="AK475" s="17"/>
      <c r="AL475" s="17"/>
      <c r="AM475" s="17"/>
      <c r="AN475" s="17"/>
      <c r="AO475" s="16"/>
      <c r="AQ475" s="20"/>
      <c r="AR475" s="17"/>
      <c r="AS475" s="17"/>
      <c r="AU475" s="17"/>
      <c r="AV475" s="17"/>
      <c r="AW475" s="17"/>
      <c r="AX475" s="40"/>
      <c r="AY475" s="16"/>
      <c r="AZ475" s="40"/>
      <c r="BA475" s="20"/>
    </row>
    <row r="476" spans="1:53" x14ac:dyDescent="0.4">
      <c r="A476"/>
      <c r="B476" s="14"/>
      <c r="C476" s="36"/>
      <c r="D476" s="17"/>
      <c r="E476" s="14"/>
      <c r="F476" s="14"/>
      <c r="G476" s="14"/>
      <c r="H476" s="14"/>
      <c r="I476" s="14"/>
      <c r="J476" s="14"/>
      <c r="K476" s="14"/>
      <c r="M476" s="17"/>
      <c r="N476" s="18"/>
      <c r="O476" s="14"/>
      <c r="P476" s="14"/>
      <c r="Q476" s="14"/>
      <c r="R476" s="14"/>
      <c r="S476" s="14"/>
      <c r="T476" s="14"/>
      <c r="U476" s="14"/>
      <c r="V476" s="19"/>
      <c r="W476" s="17"/>
      <c r="X476" s="14"/>
      <c r="Y476" s="20"/>
      <c r="Z476" s="17"/>
      <c r="AA476" s="17"/>
      <c r="AB476" s="17"/>
      <c r="AC476"/>
      <c r="AD476"/>
      <c r="AE476" s="17"/>
      <c r="AF476" s="17"/>
      <c r="AG476" s="17"/>
      <c r="AH476" s="14"/>
      <c r="AI476" s="14"/>
      <c r="AJ476" s="14"/>
      <c r="AK476" s="17"/>
      <c r="AL476" s="17"/>
      <c r="AM476" s="17"/>
      <c r="AN476" s="17"/>
      <c r="AO476" s="16"/>
      <c r="AQ476" s="20"/>
      <c r="AR476" s="17"/>
      <c r="AS476" s="17"/>
      <c r="AU476" s="17"/>
      <c r="AV476" s="17"/>
      <c r="AW476" s="17"/>
      <c r="AX476" s="40"/>
      <c r="AY476" s="16"/>
      <c r="AZ476" s="40"/>
      <c r="BA476" s="20"/>
    </row>
    <row r="477" spans="1:53" x14ac:dyDescent="0.4">
      <c r="A477"/>
      <c r="B477" s="14"/>
      <c r="C477" s="36"/>
      <c r="D477" s="17"/>
      <c r="E477" s="14"/>
      <c r="F477" s="14"/>
      <c r="G477" s="14"/>
      <c r="H477" s="14"/>
      <c r="I477" s="14"/>
      <c r="J477" s="14"/>
      <c r="K477" s="14"/>
      <c r="M477" s="17"/>
      <c r="N477" s="18"/>
      <c r="O477" s="14"/>
      <c r="P477" s="14"/>
      <c r="Q477" s="14"/>
      <c r="R477" s="14"/>
      <c r="S477" s="14"/>
      <c r="T477" s="14"/>
      <c r="U477" s="14"/>
      <c r="V477" s="19"/>
      <c r="W477" s="17"/>
      <c r="X477" s="14"/>
      <c r="Y477" s="20"/>
      <c r="Z477" s="17"/>
      <c r="AA477" s="17"/>
      <c r="AB477" s="17"/>
      <c r="AC477"/>
      <c r="AD477"/>
      <c r="AE477" s="17"/>
      <c r="AF477" s="17"/>
      <c r="AG477" s="17"/>
      <c r="AH477" s="14"/>
      <c r="AI477" s="14"/>
      <c r="AJ477" s="14"/>
      <c r="AK477" s="17"/>
      <c r="AL477" s="17"/>
      <c r="AM477" s="17"/>
      <c r="AN477" s="17"/>
      <c r="AO477" s="16"/>
      <c r="AQ477" s="20"/>
      <c r="AR477" s="17"/>
      <c r="AS477" s="17"/>
      <c r="AU477" s="17"/>
      <c r="AV477" s="17"/>
      <c r="AW477" s="17"/>
      <c r="AX477" s="40"/>
      <c r="AY477" s="16"/>
      <c r="AZ477" s="40"/>
      <c r="BA477" s="20"/>
    </row>
    <row r="478" spans="1:53" x14ac:dyDescent="0.4">
      <c r="A478"/>
      <c r="B478" s="14"/>
      <c r="C478" s="36"/>
      <c r="D478" s="17"/>
      <c r="E478" s="14"/>
      <c r="F478" s="14"/>
      <c r="G478" s="14"/>
      <c r="H478" s="14"/>
      <c r="I478" s="14"/>
      <c r="J478" s="14"/>
      <c r="K478" s="14"/>
      <c r="M478" s="17"/>
      <c r="N478" s="18"/>
      <c r="O478" s="14"/>
      <c r="P478" s="14"/>
      <c r="Q478" s="14"/>
      <c r="R478" s="14"/>
      <c r="S478" s="14"/>
      <c r="T478" s="14"/>
      <c r="U478" s="14"/>
      <c r="V478" s="19"/>
      <c r="W478" s="17"/>
      <c r="X478" s="14"/>
      <c r="Y478" s="20"/>
      <c r="Z478" s="17"/>
      <c r="AA478" s="17"/>
      <c r="AB478" s="17"/>
      <c r="AC478"/>
      <c r="AD478"/>
      <c r="AE478" s="17"/>
      <c r="AF478" s="17"/>
      <c r="AG478" s="17"/>
      <c r="AH478" s="14"/>
      <c r="AI478" s="14"/>
      <c r="AJ478" s="14"/>
      <c r="AK478" s="17"/>
      <c r="AL478" s="17"/>
      <c r="AM478" s="17"/>
      <c r="AN478" s="17"/>
      <c r="AO478" s="16"/>
      <c r="AQ478" s="20"/>
      <c r="AR478" s="17"/>
      <c r="AS478" s="17"/>
      <c r="AU478" s="17"/>
      <c r="AV478" s="17"/>
      <c r="AW478" s="17"/>
      <c r="AX478" s="40"/>
      <c r="AY478" s="16"/>
      <c r="AZ478" s="40"/>
      <c r="BA478" s="20"/>
    </row>
    <row r="479" spans="1:53" x14ac:dyDescent="0.4">
      <c r="A479"/>
      <c r="B479" s="14"/>
      <c r="C479" s="36"/>
      <c r="D479" s="17"/>
      <c r="E479" s="14"/>
      <c r="F479" s="14"/>
      <c r="G479" s="14"/>
      <c r="H479" s="14"/>
      <c r="I479" s="14"/>
      <c r="J479" s="14"/>
      <c r="K479" s="14"/>
      <c r="M479" s="17"/>
      <c r="N479" s="18"/>
      <c r="O479" s="14"/>
      <c r="P479" s="14"/>
      <c r="Q479" s="14"/>
      <c r="R479" s="14"/>
      <c r="S479" s="14"/>
      <c r="T479" s="14"/>
      <c r="U479" s="14"/>
      <c r="V479" s="19"/>
      <c r="W479" s="17"/>
      <c r="X479" s="14"/>
      <c r="Y479" s="20"/>
      <c r="Z479" s="17"/>
      <c r="AA479" s="17"/>
      <c r="AB479" s="17"/>
      <c r="AC479"/>
      <c r="AD479"/>
      <c r="AE479" s="17"/>
      <c r="AF479" s="17"/>
      <c r="AG479" s="17"/>
      <c r="AH479" s="14"/>
      <c r="AI479" s="14"/>
      <c r="AJ479" s="14"/>
      <c r="AK479" s="17"/>
      <c r="AL479" s="17"/>
      <c r="AM479" s="17"/>
      <c r="AN479" s="17"/>
      <c r="AO479" s="16"/>
      <c r="AQ479" s="20"/>
      <c r="AR479" s="17"/>
      <c r="AS479" s="17"/>
      <c r="AU479" s="17"/>
      <c r="AV479" s="17"/>
      <c r="AW479" s="17"/>
      <c r="AX479" s="40"/>
      <c r="AY479" s="16"/>
      <c r="AZ479" s="40"/>
      <c r="BA479" s="20"/>
    </row>
    <row r="480" spans="1:53" x14ac:dyDescent="0.4">
      <c r="A480"/>
      <c r="B480" s="14"/>
      <c r="C480" s="36"/>
      <c r="D480" s="17"/>
      <c r="E480" s="14"/>
      <c r="F480" s="14"/>
      <c r="G480" s="14"/>
      <c r="H480" s="14"/>
      <c r="I480" s="14"/>
      <c r="J480" s="14"/>
      <c r="K480" s="14"/>
      <c r="M480" s="17"/>
      <c r="N480" s="18"/>
      <c r="O480" s="14"/>
      <c r="P480" s="14"/>
      <c r="Q480" s="14"/>
      <c r="R480" s="14"/>
      <c r="S480" s="14"/>
      <c r="T480" s="14"/>
      <c r="U480" s="14"/>
      <c r="V480" s="19"/>
      <c r="W480" s="17"/>
      <c r="X480" s="14"/>
      <c r="Y480" s="20"/>
      <c r="Z480" s="17"/>
      <c r="AA480" s="17"/>
      <c r="AB480" s="17"/>
      <c r="AC480"/>
      <c r="AD480"/>
      <c r="AE480" s="17"/>
      <c r="AF480" s="17"/>
      <c r="AG480" s="17"/>
      <c r="AH480" s="14"/>
      <c r="AI480" s="14"/>
      <c r="AJ480" s="14"/>
      <c r="AK480" s="17"/>
      <c r="AL480" s="17"/>
      <c r="AM480" s="17"/>
      <c r="AN480" s="17"/>
      <c r="AO480" s="16"/>
      <c r="AQ480" s="20"/>
      <c r="AR480" s="17"/>
      <c r="AS480" s="17"/>
      <c r="AU480" s="17"/>
      <c r="AV480" s="17"/>
      <c r="AW480" s="17"/>
      <c r="AX480" s="40"/>
      <c r="AY480" s="16"/>
      <c r="AZ480" s="40"/>
      <c r="BA480" s="20"/>
    </row>
    <row r="481" spans="1:53" x14ac:dyDescent="0.4">
      <c r="A481"/>
      <c r="B481" s="14"/>
      <c r="C481" s="36"/>
      <c r="D481" s="17"/>
      <c r="E481" s="14"/>
      <c r="F481" s="14"/>
      <c r="G481" s="14"/>
      <c r="H481" s="14"/>
      <c r="I481" s="14"/>
      <c r="J481" s="14"/>
      <c r="K481" s="14"/>
      <c r="M481" s="17"/>
      <c r="N481" s="18"/>
      <c r="O481" s="14"/>
      <c r="P481" s="14"/>
      <c r="Q481" s="14"/>
      <c r="R481" s="14"/>
      <c r="S481" s="14"/>
      <c r="T481" s="14"/>
      <c r="U481" s="14"/>
      <c r="V481" s="19"/>
      <c r="W481" s="17"/>
      <c r="X481" s="14"/>
      <c r="Y481" s="20"/>
      <c r="Z481" s="17"/>
      <c r="AA481" s="17"/>
      <c r="AB481" s="17"/>
      <c r="AC481"/>
      <c r="AD481"/>
      <c r="AE481" s="17"/>
      <c r="AF481" s="17"/>
      <c r="AG481" s="17"/>
      <c r="AH481" s="14"/>
      <c r="AI481" s="14"/>
      <c r="AJ481" s="14"/>
      <c r="AK481" s="17"/>
      <c r="AL481" s="17"/>
      <c r="AM481" s="17"/>
      <c r="AN481" s="17"/>
      <c r="AO481" s="16"/>
      <c r="AQ481" s="20"/>
      <c r="AR481" s="17"/>
      <c r="AS481" s="17"/>
      <c r="AU481" s="17"/>
      <c r="AV481" s="17"/>
      <c r="AW481" s="17"/>
      <c r="AX481" s="40"/>
      <c r="AY481" s="16"/>
      <c r="AZ481" s="40"/>
      <c r="BA481" s="20"/>
    </row>
    <row r="482" spans="1:53" x14ac:dyDescent="0.4">
      <c r="A482"/>
      <c r="B482" s="14"/>
      <c r="C482" s="36"/>
      <c r="D482" s="17"/>
      <c r="E482" s="14"/>
      <c r="F482" s="14"/>
      <c r="G482" s="14"/>
      <c r="H482" s="14"/>
      <c r="I482" s="14"/>
      <c r="J482" s="14"/>
      <c r="K482" s="14"/>
      <c r="M482" s="17"/>
      <c r="N482" s="18"/>
      <c r="O482" s="14"/>
      <c r="P482" s="14"/>
      <c r="Q482" s="14"/>
      <c r="R482" s="14"/>
      <c r="S482" s="14"/>
      <c r="T482" s="14"/>
      <c r="U482" s="14"/>
      <c r="V482" s="19"/>
      <c r="W482" s="17"/>
      <c r="X482" s="14"/>
      <c r="Y482" s="20"/>
      <c r="Z482" s="17"/>
      <c r="AA482" s="17"/>
      <c r="AB482" s="17"/>
      <c r="AC482"/>
      <c r="AD482"/>
      <c r="AE482" s="17"/>
      <c r="AF482" s="17"/>
      <c r="AG482" s="17"/>
      <c r="AH482" s="14"/>
      <c r="AI482" s="14"/>
      <c r="AJ482" s="14"/>
      <c r="AK482" s="17"/>
      <c r="AL482" s="17"/>
      <c r="AM482" s="17"/>
      <c r="AN482" s="17"/>
      <c r="AO482" s="16"/>
      <c r="AQ482" s="20"/>
      <c r="AR482" s="17"/>
      <c r="AS482" s="17"/>
      <c r="AU482" s="17"/>
      <c r="AV482" s="17"/>
      <c r="AW482" s="17"/>
      <c r="AX482" s="40"/>
      <c r="AY482" s="16"/>
      <c r="AZ482" s="40"/>
      <c r="BA482" s="20"/>
    </row>
    <row r="483" spans="1:53" x14ac:dyDescent="0.4">
      <c r="A483"/>
      <c r="B483" s="14"/>
      <c r="C483" s="36"/>
      <c r="D483" s="17"/>
      <c r="E483" s="14"/>
      <c r="F483" s="14"/>
      <c r="G483" s="14"/>
      <c r="H483" s="14"/>
      <c r="I483" s="14"/>
      <c r="J483" s="14"/>
      <c r="K483" s="14"/>
      <c r="M483" s="17"/>
      <c r="N483" s="18"/>
      <c r="O483" s="14"/>
      <c r="P483" s="14"/>
      <c r="Q483" s="14"/>
      <c r="R483" s="14"/>
      <c r="S483" s="14"/>
      <c r="T483" s="14"/>
      <c r="U483" s="14"/>
      <c r="V483" s="19"/>
      <c r="W483" s="17"/>
      <c r="X483" s="14"/>
      <c r="Y483" s="20"/>
      <c r="Z483" s="17"/>
      <c r="AA483" s="17"/>
      <c r="AB483" s="17"/>
      <c r="AC483"/>
      <c r="AD483"/>
      <c r="AE483" s="17"/>
      <c r="AF483" s="17"/>
      <c r="AG483" s="17"/>
      <c r="AH483" s="14"/>
      <c r="AI483" s="14"/>
      <c r="AJ483" s="14"/>
      <c r="AK483" s="17"/>
      <c r="AL483" s="17"/>
      <c r="AM483" s="17"/>
      <c r="AN483" s="17"/>
      <c r="AO483" s="16"/>
      <c r="AQ483" s="20"/>
      <c r="AR483" s="17"/>
      <c r="AS483" s="17"/>
      <c r="AU483" s="17"/>
      <c r="AV483" s="17"/>
      <c r="AW483" s="17"/>
      <c r="AX483" s="40"/>
      <c r="AY483" s="16"/>
      <c r="AZ483" s="40"/>
      <c r="BA483" s="20"/>
    </row>
    <row r="484" spans="1:53" x14ac:dyDescent="0.4">
      <c r="A484"/>
      <c r="B484" s="14"/>
      <c r="C484" s="36"/>
      <c r="D484" s="17"/>
      <c r="E484" s="14"/>
      <c r="F484" s="14"/>
      <c r="G484" s="14"/>
      <c r="H484" s="14"/>
      <c r="I484" s="14"/>
      <c r="J484" s="14"/>
      <c r="K484" s="14"/>
      <c r="M484" s="17"/>
      <c r="N484" s="18"/>
      <c r="O484" s="14"/>
      <c r="P484" s="14"/>
      <c r="Q484" s="14"/>
      <c r="R484" s="14"/>
      <c r="S484" s="14"/>
      <c r="T484" s="14"/>
      <c r="U484" s="14"/>
      <c r="V484" s="19"/>
      <c r="W484" s="17"/>
      <c r="X484" s="14"/>
      <c r="Y484" s="20"/>
      <c r="Z484" s="17"/>
      <c r="AA484" s="17"/>
      <c r="AB484" s="17"/>
      <c r="AC484"/>
      <c r="AD484"/>
      <c r="AE484" s="17"/>
      <c r="AF484" s="17"/>
      <c r="AG484" s="17"/>
      <c r="AH484" s="14"/>
      <c r="AI484" s="14"/>
      <c r="AJ484" s="14"/>
      <c r="AK484" s="17"/>
      <c r="AL484" s="17"/>
      <c r="AM484" s="17"/>
      <c r="AN484" s="17"/>
      <c r="AO484" s="16"/>
      <c r="AQ484" s="20"/>
      <c r="AR484" s="17"/>
      <c r="AS484" s="17"/>
      <c r="AU484" s="17"/>
      <c r="AV484" s="17"/>
      <c r="AW484" s="17"/>
      <c r="AX484" s="40"/>
      <c r="AY484" s="16"/>
      <c r="AZ484" s="40"/>
      <c r="BA484" s="20"/>
    </row>
    <row r="485" spans="1:53" x14ac:dyDescent="0.4">
      <c r="A485"/>
      <c r="B485" s="14"/>
      <c r="C485" s="36"/>
      <c r="D485" s="17"/>
      <c r="E485" s="14"/>
      <c r="F485" s="14"/>
      <c r="G485" s="14"/>
      <c r="H485" s="14"/>
      <c r="I485" s="14"/>
      <c r="J485" s="14"/>
      <c r="K485" s="14"/>
      <c r="M485" s="17"/>
      <c r="N485" s="18"/>
      <c r="O485" s="14"/>
      <c r="P485" s="14"/>
      <c r="Q485" s="14"/>
      <c r="R485" s="14"/>
      <c r="S485" s="14"/>
      <c r="T485" s="14"/>
      <c r="U485" s="14"/>
      <c r="V485" s="19"/>
      <c r="W485" s="17"/>
      <c r="X485" s="14"/>
      <c r="Y485" s="20"/>
      <c r="Z485" s="17"/>
      <c r="AA485" s="17"/>
      <c r="AB485" s="17"/>
      <c r="AC485"/>
      <c r="AD485"/>
      <c r="AE485" s="17"/>
      <c r="AF485" s="17"/>
      <c r="AG485" s="17"/>
      <c r="AH485" s="14"/>
      <c r="AI485" s="14"/>
      <c r="AJ485" s="14"/>
      <c r="AK485" s="17"/>
      <c r="AL485" s="17"/>
      <c r="AM485" s="17"/>
      <c r="AN485" s="17"/>
      <c r="AO485" s="16"/>
      <c r="AQ485" s="20"/>
      <c r="AR485" s="17"/>
      <c r="AS485" s="17"/>
      <c r="AU485" s="17"/>
      <c r="AV485" s="17"/>
      <c r="AW485" s="17"/>
      <c r="AX485" s="40"/>
      <c r="AY485" s="16"/>
      <c r="AZ485" s="40"/>
      <c r="BA485" s="20"/>
    </row>
    <row r="486" spans="1:53" x14ac:dyDescent="0.4">
      <c r="A486"/>
      <c r="B486" s="14"/>
      <c r="C486" s="36"/>
      <c r="D486" s="17"/>
      <c r="E486" s="14"/>
      <c r="F486" s="14"/>
      <c r="G486" s="14"/>
      <c r="H486" s="14"/>
      <c r="I486" s="14"/>
      <c r="J486" s="14"/>
      <c r="K486" s="14"/>
      <c r="M486" s="17"/>
      <c r="N486" s="18"/>
      <c r="O486" s="14"/>
      <c r="P486" s="14"/>
      <c r="Q486" s="14"/>
      <c r="R486" s="14"/>
      <c r="S486" s="14"/>
      <c r="T486" s="14"/>
      <c r="U486" s="14"/>
      <c r="V486" s="19"/>
      <c r="W486" s="17"/>
      <c r="X486" s="14"/>
      <c r="Y486" s="20"/>
      <c r="Z486" s="17"/>
      <c r="AA486" s="17"/>
      <c r="AB486" s="17"/>
      <c r="AC486"/>
      <c r="AD486"/>
      <c r="AE486" s="17"/>
      <c r="AF486" s="17"/>
      <c r="AG486" s="17"/>
      <c r="AH486" s="14"/>
      <c r="AI486" s="14"/>
      <c r="AJ486" s="14"/>
      <c r="AK486" s="17"/>
      <c r="AL486" s="17"/>
      <c r="AM486" s="17"/>
      <c r="AN486" s="17"/>
      <c r="AO486" s="16"/>
      <c r="AQ486" s="20"/>
      <c r="AR486" s="17"/>
      <c r="AS486" s="17"/>
      <c r="AU486" s="17"/>
      <c r="AV486" s="17"/>
      <c r="AW486" s="17"/>
      <c r="AX486" s="40"/>
      <c r="AY486" s="16"/>
      <c r="AZ486" s="40"/>
      <c r="BA486" s="20"/>
    </row>
    <row r="487" spans="1:53" x14ac:dyDescent="0.4">
      <c r="A487"/>
      <c r="B487" s="14"/>
      <c r="C487" s="36"/>
      <c r="D487" s="17"/>
      <c r="E487" s="14"/>
      <c r="F487" s="14"/>
      <c r="G487" s="14"/>
      <c r="H487" s="14"/>
      <c r="I487" s="14"/>
      <c r="J487" s="14"/>
      <c r="K487" s="14"/>
      <c r="M487" s="17"/>
      <c r="N487" s="18"/>
      <c r="O487" s="14"/>
      <c r="P487" s="14"/>
      <c r="Q487" s="14"/>
      <c r="R487" s="14"/>
      <c r="S487" s="14"/>
      <c r="T487" s="14"/>
      <c r="U487" s="14"/>
      <c r="V487" s="19"/>
      <c r="W487" s="17"/>
      <c r="X487" s="14"/>
      <c r="Y487" s="20"/>
      <c r="Z487" s="17"/>
      <c r="AA487" s="17"/>
      <c r="AB487" s="17"/>
      <c r="AC487"/>
      <c r="AD487"/>
      <c r="AE487" s="17"/>
      <c r="AF487" s="17"/>
      <c r="AG487" s="17"/>
      <c r="AH487" s="14"/>
      <c r="AI487" s="14"/>
      <c r="AJ487" s="14"/>
      <c r="AK487" s="17"/>
      <c r="AL487" s="17"/>
      <c r="AM487" s="17"/>
      <c r="AN487" s="17"/>
      <c r="AO487" s="16"/>
      <c r="AQ487" s="20"/>
      <c r="AR487" s="17"/>
      <c r="AS487" s="17"/>
      <c r="AU487" s="17"/>
      <c r="AV487" s="17"/>
      <c r="AW487" s="17"/>
      <c r="AX487" s="40"/>
      <c r="AY487" s="16"/>
      <c r="AZ487" s="40"/>
      <c r="BA487" s="20"/>
    </row>
    <row r="488" spans="1:53" x14ac:dyDescent="0.4">
      <c r="A488"/>
      <c r="B488" s="14"/>
      <c r="C488" s="36"/>
      <c r="D488" s="17"/>
      <c r="E488" s="14"/>
      <c r="F488" s="14"/>
      <c r="G488" s="14"/>
      <c r="H488" s="14"/>
      <c r="I488" s="14"/>
      <c r="J488" s="14"/>
      <c r="K488" s="14"/>
      <c r="M488" s="17"/>
      <c r="N488" s="18"/>
      <c r="O488" s="14"/>
      <c r="P488" s="14"/>
      <c r="Q488" s="14"/>
      <c r="R488" s="14"/>
      <c r="S488" s="14"/>
      <c r="T488" s="14"/>
      <c r="U488" s="14"/>
      <c r="V488" s="19"/>
      <c r="W488" s="17"/>
      <c r="X488" s="14"/>
      <c r="Y488" s="20"/>
      <c r="Z488" s="17"/>
      <c r="AA488" s="17"/>
      <c r="AB488" s="17"/>
      <c r="AC488"/>
      <c r="AD488"/>
      <c r="AE488" s="17"/>
      <c r="AF488" s="17"/>
      <c r="AG488" s="17"/>
      <c r="AH488" s="14"/>
      <c r="AI488" s="14"/>
      <c r="AJ488" s="14"/>
      <c r="AK488" s="17"/>
      <c r="AL488" s="17"/>
      <c r="AM488" s="17"/>
      <c r="AN488" s="17"/>
      <c r="AO488" s="16"/>
      <c r="AQ488" s="20"/>
      <c r="AR488" s="17"/>
      <c r="AS488" s="17"/>
      <c r="AU488" s="17"/>
      <c r="AV488" s="17"/>
      <c r="AW488" s="17"/>
      <c r="AX488" s="40"/>
      <c r="AY488" s="16"/>
      <c r="AZ488" s="40"/>
      <c r="BA488" s="20"/>
    </row>
    <row r="489" spans="1:53" x14ac:dyDescent="0.4">
      <c r="A489"/>
      <c r="B489" s="14"/>
      <c r="C489" s="36"/>
      <c r="D489" s="17"/>
      <c r="E489" s="14"/>
      <c r="F489" s="14"/>
      <c r="G489" s="14"/>
      <c r="H489" s="14"/>
      <c r="I489" s="14"/>
      <c r="J489" s="14"/>
      <c r="K489" s="14"/>
      <c r="M489" s="17"/>
      <c r="N489" s="18"/>
      <c r="O489" s="14"/>
      <c r="P489" s="14"/>
      <c r="Q489" s="14"/>
      <c r="R489" s="14"/>
      <c r="S489" s="14"/>
      <c r="T489" s="14"/>
      <c r="U489" s="14"/>
      <c r="V489" s="19"/>
      <c r="W489" s="17"/>
      <c r="X489" s="14"/>
      <c r="Y489" s="20"/>
      <c r="Z489" s="17"/>
      <c r="AA489" s="17"/>
      <c r="AB489" s="17"/>
      <c r="AC489"/>
      <c r="AD489"/>
      <c r="AE489" s="17"/>
      <c r="AF489" s="17"/>
      <c r="AG489" s="17"/>
      <c r="AH489" s="14"/>
      <c r="AI489" s="14"/>
      <c r="AJ489" s="14"/>
      <c r="AK489" s="17"/>
      <c r="AL489" s="17"/>
      <c r="AM489" s="17"/>
      <c r="AN489" s="17"/>
      <c r="AO489" s="16"/>
      <c r="AQ489" s="20"/>
      <c r="AR489" s="17"/>
      <c r="AS489" s="17"/>
      <c r="AU489" s="17"/>
      <c r="AV489" s="17"/>
      <c r="AW489" s="17"/>
      <c r="AX489" s="40"/>
      <c r="AY489" s="16"/>
      <c r="AZ489" s="40"/>
      <c r="BA489" s="20"/>
    </row>
    <row r="490" spans="1:53" x14ac:dyDescent="0.4">
      <c r="A490"/>
      <c r="B490" s="13"/>
      <c r="C490" s="37"/>
      <c r="D490" s="27"/>
      <c r="E490" s="13"/>
      <c r="F490" s="13"/>
      <c r="G490" s="13"/>
      <c r="H490" s="13"/>
      <c r="I490" s="13"/>
      <c r="J490" s="13"/>
      <c r="K490" s="13"/>
      <c r="M490" s="27"/>
      <c r="N490" s="28"/>
      <c r="O490" s="13"/>
      <c r="P490" s="13"/>
      <c r="Q490" s="13"/>
      <c r="R490" s="13"/>
      <c r="S490" s="13"/>
      <c r="T490" s="13"/>
      <c r="U490" s="13"/>
      <c r="V490" s="29"/>
      <c r="W490" s="33"/>
      <c r="X490" s="13"/>
      <c r="Y490" s="30"/>
      <c r="Z490" s="27"/>
      <c r="AA490" s="27"/>
      <c r="AB490" s="27"/>
      <c r="AC490"/>
      <c r="AD490"/>
      <c r="AE490" s="27"/>
      <c r="AF490" s="27"/>
      <c r="AG490" s="27"/>
      <c r="AH490" s="13"/>
      <c r="AI490" s="13"/>
      <c r="AJ490" s="13"/>
      <c r="AK490" s="27"/>
      <c r="AL490" s="27"/>
      <c r="AM490" s="27"/>
      <c r="AN490" s="27"/>
      <c r="AO490" s="16"/>
      <c r="AQ490" s="30"/>
      <c r="AR490" s="27"/>
      <c r="AS490" s="27"/>
      <c r="AU490" s="27"/>
      <c r="AV490" s="27"/>
      <c r="AW490" s="27"/>
      <c r="AX490" s="40"/>
      <c r="AY490" s="16"/>
      <c r="AZ490" s="40"/>
      <c r="BA490" s="30"/>
    </row>
    <row r="491" spans="1:53" x14ac:dyDescent="0.4">
      <c r="A491"/>
      <c r="B491" s="14"/>
      <c r="C491" s="36"/>
      <c r="D491" s="17"/>
      <c r="E491" s="14"/>
      <c r="F491" s="14"/>
      <c r="G491" s="14"/>
      <c r="H491" s="14"/>
      <c r="I491" s="14"/>
      <c r="J491" s="14"/>
      <c r="K491" s="14"/>
      <c r="M491" s="17"/>
      <c r="N491" s="18"/>
      <c r="O491" s="14"/>
      <c r="P491" s="14"/>
      <c r="Q491" s="14"/>
      <c r="R491" s="14"/>
      <c r="S491" s="14"/>
      <c r="T491" s="14"/>
      <c r="U491" s="14"/>
      <c r="V491" s="19"/>
      <c r="W491" s="17"/>
      <c r="X491" s="14"/>
      <c r="Y491" s="20"/>
      <c r="Z491" s="17"/>
      <c r="AA491" s="17"/>
      <c r="AB491" s="17"/>
      <c r="AC491"/>
      <c r="AD491"/>
      <c r="AE491" s="17"/>
      <c r="AF491" s="17"/>
      <c r="AG491" s="17"/>
      <c r="AH491" s="14"/>
      <c r="AI491" s="14"/>
      <c r="AJ491" s="14"/>
      <c r="AK491" s="17"/>
      <c r="AL491" s="17"/>
      <c r="AM491" s="17"/>
      <c r="AN491" s="17"/>
      <c r="AO491" s="16"/>
      <c r="AQ491" s="20"/>
      <c r="AR491" s="17"/>
      <c r="AS491" s="17"/>
      <c r="AU491" s="17"/>
      <c r="AV491" s="17"/>
      <c r="AW491" s="17"/>
      <c r="AX491" s="40"/>
      <c r="AY491" s="16"/>
      <c r="AZ491" s="40"/>
      <c r="BA491" s="20"/>
    </row>
    <row r="492" spans="1:53" x14ac:dyDescent="0.4">
      <c r="A492"/>
      <c r="B492" s="14"/>
      <c r="C492" s="36"/>
      <c r="D492" s="17"/>
      <c r="E492" s="14"/>
      <c r="F492" s="14"/>
      <c r="G492" s="14"/>
      <c r="H492" s="14"/>
      <c r="I492" s="14"/>
      <c r="J492" s="14"/>
      <c r="K492" s="14"/>
      <c r="M492" s="17"/>
      <c r="N492" s="18"/>
      <c r="O492" s="14"/>
      <c r="P492" s="14"/>
      <c r="Q492" s="14"/>
      <c r="R492" s="14"/>
      <c r="S492" s="14"/>
      <c r="T492" s="14"/>
      <c r="U492" s="14"/>
      <c r="V492" s="19"/>
      <c r="W492" s="17"/>
      <c r="X492" s="14"/>
      <c r="Y492" s="20"/>
      <c r="Z492" s="17"/>
      <c r="AA492" s="17"/>
      <c r="AB492" s="17"/>
      <c r="AC492"/>
      <c r="AD492"/>
      <c r="AE492" s="17"/>
      <c r="AF492" s="17"/>
      <c r="AG492" s="17"/>
      <c r="AH492" s="14"/>
      <c r="AI492" s="14"/>
      <c r="AJ492" s="14"/>
      <c r="AK492" s="17"/>
      <c r="AL492" s="17"/>
      <c r="AM492" s="17"/>
      <c r="AN492" s="17"/>
      <c r="AO492" s="16"/>
      <c r="AQ492" s="20"/>
      <c r="AR492" s="17"/>
      <c r="AS492" s="17"/>
      <c r="AU492" s="17"/>
      <c r="AV492" s="17"/>
      <c r="AW492" s="17"/>
      <c r="AX492" s="40"/>
      <c r="AY492" s="16"/>
      <c r="AZ492" s="40"/>
      <c r="BA492" s="20"/>
    </row>
    <row r="493" spans="1:53" x14ac:dyDescent="0.4">
      <c r="A493"/>
      <c r="B493" s="14"/>
      <c r="C493" s="36"/>
      <c r="D493" s="17"/>
      <c r="E493" s="14"/>
      <c r="F493" s="14"/>
      <c r="G493" s="14"/>
      <c r="H493" s="14"/>
      <c r="I493" s="14"/>
      <c r="J493" s="14"/>
      <c r="K493" s="14"/>
      <c r="M493" s="17"/>
      <c r="N493" s="18"/>
      <c r="O493" s="14"/>
      <c r="P493" s="14"/>
      <c r="Q493" s="14"/>
      <c r="R493" s="14"/>
      <c r="S493" s="14"/>
      <c r="T493" s="14"/>
      <c r="U493" s="14"/>
      <c r="V493" s="19"/>
      <c r="W493" s="17"/>
      <c r="X493" s="14"/>
      <c r="Y493" s="20"/>
      <c r="Z493" s="17"/>
      <c r="AA493" s="17"/>
      <c r="AB493" s="17"/>
      <c r="AC493"/>
      <c r="AD493"/>
      <c r="AE493" s="17"/>
      <c r="AF493" s="17"/>
      <c r="AG493" s="17"/>
      <c r="AH493" s="14"/>
      <c r="AI493" s="14"/>
      <c r="AJ493" s="14"/>
      <c r="AK493" s="17"/>
      <c r="AL493" s="17"/>
      <c r="AM493" s="17"/>
      <c r="AN493" s="17"/>
      <c r="AO493" s="16"/>
      <c r="AQ493" s="20"/>
      <c r="AR493" s="17"/>
      <c r="AS493" s="17"/>
      <c r="AU493" s="17"/>
      <c r="AV493" s="17"/>
      <c r="AW493" s="17"/>
      <c r="AX493" s="40"/>
      <c r="AY493" s="16"/>
      <c r="AZ493" s="40"/>
      <c r="BA493" s="20"/>
    </row>
    <row r="494" spans="1:53" x14ac:dyDescent="0.4">
      <c r="A494"/>
      <c r="B494" s="14"/>
      <c r="C494" s="36"/>
      <c r="D494" s="17"/>
      <c r="E494" s="14"/>
      <c r="F494" s="14"/>
      <c r="G494" s="14"/>
      <c r="H494" s="14"/>
      <c r="I494" s="14"/>
      <c r="J494" s="14"/>
      <c r="K494" s="14"/>
      <c r="M494" s="17"/>
      <c r="N494" s="18"/>
      <c r="O494" s="14"/>
      <c r="P494" s="14"/>
      <c r="Q494" s="14"/>
      <c r="R494" s="14"/>
      <c r="S494" s="14"/>
      <c r="T494" s="14"/>
      <c r="U494" s="14"/>
      <c r="V494" s="19"/>
      <c r="W494" s="17"/>
      <c r="X494" s="14"/>
      <c r="Y494" s="20"/>
      <c r="Z494" s="17"/>
      <c r="AA494" s="17"/>
      <c r="AB494" s="17"/>
      <c r="AC494"/>
      <c r="AD494"/>
      <c r="AE494" s="17"/>
      <c r="AF494" s="17"/>
      <c r="AG494" s="17"/>
      <c r="AH494" s="14"/>
      <c r="AI494" s="14"/>
      <c r="AJ494" s="14"/>
      <c r="AK494" s="17"/>
      <c r="AL494" s="17"/>
      <c r="AM494" s="17"/>
      <c r="AN494" s="17"/>
      <c r="AO494" s="16"/>
      <c r="AQ494" s="20"/>
      <c r="AR494" s="17"/>
      <c r="AS494" s="17"/>
      <c r="AU494" s="17"/>
      <c r="AV494" s="17"/>
      <c r="AW494" s="17"/>
      <c r="AX494" s="40"/>
      <c r="AY494" s="16"/>
      <c r="AZ494" s="40"/>
      <c r="BA494" s="20"/>
    </row>
    <row r="495" spans="1:53" x14ac:dyDescent="0.4">
      <c r="A495"/>
      <c r="B495" s="14"/>
      <c r="C495" s="36"/>
      <c r="D495" s="17"/>
      <c r="E495" s="14"/>
      <c r="F495" s="14"/>
      <c r="G495" s="14"/>
      <c r="H495" s="14"/>
      <c r="I495" s="14"/>
      <c r="J495" s="14"/>
      <c r="K495" s="14"/>
      <c r="M495" s="17"/>
      <c r="N495" s="18"/>
      <c r="O495" s="14"/>
      <c r="P495" s="14"/>
      <c r="Q495" s="14"/>
      <c r="R495" s="14"/>
      <c r="S495" s="14"/>
      <c r="T495" s="14"/>
      <c r="U495" s="14"/>
      <c r="V495" s="19"/>
      <c r="W495" s="17"/>
      <c r="X495" s="14"/>
      <c r="Y495" s="20"/>
      <c r="Z495" s="17"/>
      <c r="AA495" s="17"/>
      <c r="AB495" s="17"/>
      <c r="AC495"/>
      <c r="AD495"/>
      <c r="AE495" s="17"/>
      <c r="AF495" s="17"/>
      <c r="AG495" s="17"/>
      <c r="AH495" s="14"/>
      <c r="AI495" s="14"/>
      <c r="AJ495" s="14"/>
      <c r="AK495" s="17"/>
      <c r="AL495" s="17"/>
      <c r="AM495" s="17"/>
      <c r="AN495" s="17"/>
      <c r="AO495" s="16"/>
      <c r="AQ495" s="20"/>
      <c r="AR495" s="17"/>
      <c r="AS495" s="17"/>
      <c r="AU495" s="17"/>
      <c r="AV495" s="17"/>
      <c r="AW495" s="17"/>
      <c r="AX495" s="40"/>
      <c r="AY495" s="16"/>
      <c r="AZ495" s="40"/>
      <c r="BA495" s="20"/>
    </row>
    <row r="496" spans="1:53" x14ac:dyDescent="0.4">
      <c r="A496"/>
      <c r="B496" s="14"/>
      <c r="C496" s="36"/>
      <c r="D496" s="17"/>
      <c r="E496" s="14"/>
      <c r="F496" s="14"/>
      <c r="G496" s="14"/>
      <c r="H496" s="14"/>
      <c r="I496" s="14"/>
      <c r="J496" s="14"/>
      <c r="K496" s="14"/>
      <c r="M496" s="17"/>
      <c r="N496" s="18"/>
      <c r="O496" s="14"/>
      <c r="P496" s="14"/>
      <c r="Q496" s="14"/>
      <c r="R496" s="14"/>
      <c r="S496" s="14"/>
      <c r="T496" s="14"/>
      <c r="U496" s="14"/>
      <c r="V496" s="19"/>
      <c r="W496" s="17"/>
      <c r="X496" s="14"/>
      <c r="Y496" s="20"/>
      <c r="Z496" s="17"/>
      <c r="AA496" s="17"/>
      <c r="AB496" s="17"/>
      <c r="AC496"/>
      <c r="AD496"/>
      <c r="AE496" s="17"/>
      <c r="AF496" s="17"/>
      <c r="AG496" s="17"/>
      <c r="AH496" s="14"/>
      <c r="AI496" s="14"/>
      <c r="AJ496" s="14"/>
      <c r="AK496" s="17"/>
      <c r="AL496" s="17"/>
      <c r="AM496" s="17"/>
      <c r="AN496" s="17"/>
      <c r="AO496" s="16"/>
      <c r="AQ496" s="20"/>
      <c r="AR496" s="17"/>
      <c r="AS496" s="17"/>
      <c r="AU496" s="17"/>
      <c r="AV496" s="17"/>
      <c r="AW496" s="17"/>
      <c r="AX496" s="40"/>
      <c r="AY496" s="16"/>
      <c r="AZ496" s="40"/>
      <c r="BA496" s="20"/>
    </row>
    <row r="497" spans="1:53" x14ac:dyDescent="0.4">
      <c r="A497"/>
      <c r="B497" s="14"/>
      <c r="C497" s="36"/>
      <c r="D497" s="17"/>
      <c r="E497" s="14"/>
      <c r="F497" s="14"/>
      <c r="G497" s="14"/>
      <c r="H497" s="14"/>
      <c r="I497" s="14"/>
      <c r="J497" s="14"/>
      <c r="K497" s="14"/>
      <c r="M497" s="17"/>
      <c r="N497" s="18"/>
      <c r="O497" s="14"/>
      <c r="P497" s="14"/>
      <c r="Q497" s="14"/>
      <c r="R497" s="14"/>
      <c r="S497" s="14"/>
      <c r="T497" s="14"/>
      <c r="U497" s="14"/>
      <c r="V497" s="19"/>
      <c r="W497" s="17"/>
      <c r="X497" s="14"/>
      <c r="Y497" s="20"/>
      <c r="Z497" s="17"/>
      <c r="AA497" s="17"/>
      <c r="AB497" s="17"/>
      <c r="AC497"/>
      <c r="AD497"/>
      <c r="AE497" s="17"/>
      <c r="AF497" s="17"/>
      <c r="AG497" s="17"/>
      <c r="AH497" s="14"/>
      <c r="AI497" s="14"/>
      <c r="AJ497" s="14"/>
      <c r="AK497" s="17"/>
      <c r="AL497" s="17"/>
      <c r="AM497" s="17"/>
      <c r="AN497" s="17"/>
      <c r="AO497" s="16"/>
      <c r="AQ497" s="20"/>
      <c r="AR497" s="17"/>
      <c r="AS497" s="17"/>
      <c r="AU497" s="17"/>
      <c r="AV497" s="17"/>
      <c r="AW497" s="17"/>
      <c r="AX497" s="40"/>
      <c r="AY497" s="16"/>
      <c r="AZ497" s="40"/>
      <c r="BA497" s="20"/>
    </row>
    <row r="498" spans="1:53" x14ac:dyDescent="0.4">
      <c r="A498"/>
      <c r="B498" s="14"/>
      <c r="C498" s="36"/>
      <c r="D498" s="17"/>
      <c r="E498" s="14"/>
      <c r="F498" s="14"/>
      <c r="G498" s="14"/>
      <c r="H498" s="14"/>
      <c r="I498" s="14"/>
      <c r="J498" s="14"/>
      <c r="K498" s="14"/>
      <c r="M498" s="17"/>
      <c r="N498" s="18"/>
      <c r="O498" s="14"/>
      <c r="P498" s="14"/>
      <c r="Q498" s="14"/>
      <c r="R498" s="14"/>
      <c r="S498" s="14"/>
      <c r="T498" s="14"/>
      <c r="U498" s="14"/>
      <c r="V498" s="19"/>
      <c r="W498" s="17"/>
      <c r="X498" s="14"/>
      <c r="Y498" s="20"/>
      <c r="Z498" s="17"/>
      <c r="AA498" s="17"/>
      <c r="AB498" s="17"/>
      <c r="AC498"/>
      <c r="AD498"/>
      <c r="AE498" s="17"/>
      <c r="AF498" s="17"/>
      <c r="AG498" s="17"/>
      <c r="AH498" s="14"/>
      <c r="AI498" s="14"/>
      <c r="AJ498" s="14"/>
      <c r="AK498" s="17"/>
      <c r="AL498" s="17"/>
      <c r="AM498" s="17"/>
      <c r="AN498" s="17"/>
      <c r="AO498" s="16"/>
      <c r="AQ498" s="20"/>
      <c r="AR498" s="17"/>
      <c r="AS498" s="17"/>
      <c r="AU498" s="17"/>
      <c r="AV498" s="17"/>
      <c r="AW498" s="17"/>
      <c r="AX498" s="40"/>
      <c r="AY498" s="16"/>
      <c r="AZ498" s="40"/>
      <c r="BA498" s="20"/>
    </row>
    <row r="499" spans="1:53" x14ac:dyDescent="0.4">
      <c r="A499"/>
      <c r="B499" s="14"/>
      <c r="C499" s="36"/>
      <c r="D499" s="17"/>
      <c r="E499" s="14"/>
      <c r="F499" s="14"/>
      <c r="G499" s="14"/>
      <c r="H499" s="14"/>
      <c r="I499" s="14"/>
      <c r="J499" s="14"/>
      <c r="K499" s="14"/>
      <c r="M499" s="17"/>
      <c r="N499" s="18"/>
      <c r="O499" s="14"/>
      <c r="P499" s="14"/>
      <c r="Q499" s="14"/>
      <c r="R499" s="14"/>
      <c r="S499" s="14"/>
      <c r="T499" s="14"/>
      <c r="U499" s="14"/>
      <c r="V499" s="19"/>
      <c r="W499" s="17"/>
      <c r="X499" s="14"/>
      <c r="Y499" s="20"/>
      <c r="Z499" s="17"/>
      <c r="AA499" s="17"/>
      <c r="AB499" s="17"/>
      <c r="AC499"/>
      <c r="AD499"/>
      <c r="AE499" s="17"/>
      <c r="AF499" s="17"/>
      <c r="AG499" s="17"/>
      <c r="AH499" s="14"/>
      <c r="AI499" s="14"/>
      <c r="AJ499" s="14"/>
      <c r="AK499" s="17"/>
      <c r="AL499" s="17"/>
      <c r="AM499" s="17"/>
      <c r="AN499" s="17"/>
      <c r="AO499" s="16"/>
      <c r="AQ499" s="20"/>
      <c r="AR499" s="17"/>
      <c r="AS499" s="17"/>
      <c r="AU499" s="17"/>
      <c r="AV499" s="17"/>
      <c r="AW499" s="17"/>
      <c r="AX499" s="40"/>
      <c r="AY499" s="16"/>
      <c r="AZ499" s="40"/>
      <c r="BA499" s="20"/>
    </row>
    <row r="500" spans="1:53" x14ac:dyDescent="0.4">
      <c r="A500"/>
      <c r="B500" s="14"/>
      <c r="C500" s="36"/>
      <c r="D500" s="17"/>
      <c r="E500" s="14"/>
      <c r="F500" s="14"/>
      <c r="G500" s="14"/>
      <c r="H500" s="14"/>
      <c r="I500" s="14"/>
      <c r="J500" s="14"/>
      <c r="K500" s="14"/>
      <c r="M500" s="17"/>
      <c r="N500" s="18"/>
      <c r="O500" s="14"/>
      <c r="P500" s="14"/>
      <c r="Q500" s="14"/>
      <c r="R500" s="14"/>
      <c r="S500" s="14"/>
      <c r="T500" s="14"/>
      <c r="U500" s="14"/>
      <c r="V500" s="19"/>
      <c r="W500" s="17"/>
      <c r="X500" s="14"/>
      <c r="Y500" s="20"/>
      <c r="Z500" s="17"/>
      <c r="AA500" s="17"/>
      <c r="AB500" s="17"/>
      <c r="AC500"/>
      <c r="AD500"/>
      <c r="AE500" s="17"/>
      <c r="AF500" s="17"/>
      <c r="AG500" s="17"/>
      <c r="AH500" s="14"/>
      <c r="AI500" s="14"/>
      <c r="AJ500" s="14"/>
      <c r="AK500" s="17"/>
      <c r="AL500" s="17"/>
      <c r="AM500" s="17"/>
      <c r="AN500" s="17"/>
      <c r="AO500" s="16"/>
      <c r="AQ500" s="20"/>
      <c r="AR500" s="17"/>
      <c r="AS500" s="17"/>
      <c r="AU500" s="17"/>
      <c r="AV500" s="17"/>
      <c r="AW500" s="17"/>
      <c r="AX500" s="40"/>
      <c r="AY500" s="16"/>
      <c r="AZ500" s="40"/>
      <c r="BA500" s="20"/>
    </row>
    <row r="501" spans="1:53" x14ac:dyDescent="0.4">
      <c r="A501"/>
      <c r="B501" s="14"/>
      <c r="C501" s="36"/>
      <c r="D501" s="17"/>
      <c r="E501" s="14"/>
      <c r="F501" s="14"/>
      <c r="G501" s="14"/>
      <c r="H501" s="14"/>
      <c r="I501" s="14"/>
      <c r="J501" s="14"/>
      <c r="K501" s="14"/>
      <c r="M501" s="17"/>
      <c r="N501" s="18"/>
      <c r="O501" s="14"/>
      <c r="P501" s="14"/>
      <c r="Q501" s="14"/>
      <c r="R501" s="14"/>
      <c r="S501" s="14"/>
      <c r="T501" s="14"/>
      <c r="U501" s="14"/>
      <c r="V501" s="19"/>
      <c r="W501" s="17"/>
      <c r="X501" s="14"/>
      <c r="Y501" s="20"/>
      <c r="Z501" s="17"/>
      <c r="AA501" s="17"/>
      <c r="AB501" s="17"/>
      <c r="AC501"/>
      <c r="AD501"/>
      <c r="AE501" s="17"/>
      <c r="AF501" s="17"/>
      <c r="AG501" s="17"/>
      <c r="AH501" s="14"/>
      <c r="AI501" s="14"/>
      <c r="AJ501" s="14"/>
      <c r="AK501" s="17"/>
      <c r="AL501" s="17"/>
      <c r="AM501" s="17"/>
      <c r="AN501" s="17"/>
      <c r="AO501" s="16"/>
      <c r="AQ501" s="20"/>
      <c r="AR501" s="17"/>
      <c r="AS501" s="17"/>
      <c r="AU501" s="17"/>
      <c r="AV501" s="17"/>
      <c r="AW501" s="17"/>
      <c r="AX501" s="40"/>
      <c r="AY501" s="16"/>
      <c r="AZ501" s="40"/>
      <c r="BA501" s="20"/>
    </row>
    <row r="502" spans="1:53" x14ac:dyDescent="0.4">
      <c r="A502"/>
      <c r="B502" s="14"/>
      <c r="C502" s="36"/>
      <c r="D502" s="17"/>
      <c r="E502" s="14"/>
      <c r="F502" s="14"/>
      <c r="G502" s="14"/>
      <c r="H502" s="14"/>
      <c r="I502" s="14"/>
      <c r="J502" s="14"/>
      <c r="K502" s="14"/>
      <c r="M502" s="17"/>
      <c r="N502" s="18"/>
      <c r="O502" s="14"/>
      <c r="P502" s="14"/>
      <c r="Q502" s="14"/>
      <c r="R502" s="14"/>
      <c r="S502" s="14"/>
      <c r="T502" s="14"/>
      <c r="U502" s="14"/>
      <c r="V502" s="19"/>
      <c r="W502" s="17"/>
      <c r="X502" s="14"/>
      <c r="Y502" s="20"/>
      <c r="Z502" s="17"/>
      <c r="AA502" s="17"/>
      <c r="AB502" s="17"/>
      <c r="AC502"/>
      <c r="AD502"/>
      <c r="AE502" s="17"/>
      <c r="AF502" s="17"/>
      <c r="AG502" s="17"/>
      <c r="AH502" s="14"/>
      <c r="AI502" s="14"/>
      <c r="AJ502" s="14"/>
      <c r="AK502" s="17"/>
      <c r="AL502" s="17"/>
      <c r="AM502" s="17"/>
      <c r="AN502" s="17"/>
      <c r="AO502" s="16"/>
      <c r="AQ502" s="20"/>
      <c r="AR502" s="17"/>
      <c r="AS502" s="17"/>
      <c r="AU502" s="17"/>
      <c r="AV502" s="17"/>
      <c r="AW502" s="17"/>
      <c r="AX502" s="40"/>
      <c r="AY502" s="16"/>
      <c r="AZ502" s="40"/>
      <c r="BA502" s="20"/>
    </row>
    <row r="503" spans="1:53" x14ac:dyDescent="0.4">
      <c r="A503"/>
      <c r="B503" s="14"/>
      <c r="C503" s="36"/>
      <c r="D503" s="17"/>
      <c r="E503" s="14"/>
      <c r="F503" s="14"/>
      <c r="G503" s="14"/>
      <c r="H503" s="14"/>
      <c r="I503" s="14"/>
      <c r="J503" s="14"/>
      <c r="K503" s="14"/>
      <c r="M503" s="17"/>
      <c r="N503" s="18"/>
      <c r="O503" s="14"/>
      <c r="P503" s="14"/>
      <c r="Q503" s="14"/>
      <c r="R503" s="14"/>
      <c r="S503" s="14"/>
      <c r="T503" s="14"/>
      <c r="U503" s="14"/>
      <c r="V503" s="19"/>
      <c r="W503" s="17"/>
      <c r="X503" s="14"/>
      <c r="Y503" s="20"/>
      <c r="Z503" s="17"/>
      <c r="AA503" s="17"/>
      <c r="AB503" s="17"/>
      <c r="AC503"/>
      <c r="AD503"/>
      <c r="AE503" s="17"/>
      <c r="AF503" s="17"/>
      <c r="AG503" s="17"/>
      <c r="AH503" s="14"/>
      <c r="AI503" s="14"/>
      <c r="AJ503" s="14"/>
      <c r="AK503" s="17"/>
      <c r="AL503" s="17"/>
      <c r="AM503" s="17"/>
      <c r="AN503" s="17"/>
      <c r="AO503" s="16"/>
      <c r="AQ503" s="20"/>
      <c r="AR503" s="17"/>
      <c r="AS503" s="17"/>
      <c r="AU503" s="17"/>
      <c r="AV503" s="17"/>
      <c r="AW503" s="17"/>
      <c r="AX503" s="40"/>
      <c r="AY503" s="16"/>
      <c r="AZ503" s="40"/>
      <c r="BA503" s="20"/>
    </row>
    <row r="504" spans="1:53" x14ac:dyDescent="0.4">
      <c r="A504"/>
      <c r="B504" s="14"/>
      <c r="C504" s="36"/>
      <c r="D504" s="17"/>
      <c r="E504" s="14"/>
      <c r="F504" s="14"/>
      <c r="G504" s="14"/>
      <c r="H504" s="14"/>
      <c r="I504" s="14"/>
      <c r="J504" s="14"/>
      <c r="K504" s="14"/>
      <c r="M504" s="17"/>
      <c r="N504" s="18"/>
      <c r="O504" s="14"/>
      <c r="P504" s="14"/>
      <c r="Q504" s="14"/>
      <c r="R504" s="14"/>
      <c r="S504" s="14"/>
      <c r="T504" s="14"/>
      <c r="U504" s="14"/>
      <c r="V504" s="19"/>
      <c r="W504" s="17"/>
      <c r="X504" s="14"/>
      <c r="Y504" s="20"/>
      <c r="Z504" s="17"/>
      <c r="AA504" s="17"/>
      <c r="AB504" s="17"/>
      <c r="AC504"/>
      <c r="AD504"/>
      <c r="AE504" s="17"/>
      <c r="AF504" s="17"/>
      <c r="AG504" s="17"/>
      <c r="AH504" s="14"/>
      <c r="AI504" s="14"/>
      <c r="AJ504" s="14"/>
      <c r="AK504" s="17"/>
      <c r="AL504" s="17"/>
      <c r="AM504" s="17"/>
      <c r="AN504" s="17"/>
      <c r="AO504" s="16"/>
      <c r="AQ504" s="20"/>
      <c r="AR504" s="17"/>
      <c r="AS504" s="17"/>
      <c r="AU504" s="17"/>
      <c r="AV504" s="17"/>
      <c r="AW504" s="17"/>
      <c r="AX504" s="40"/>
      <c r="AY504" s="16"/>
      <c r="AZ504" s="40"/>
      <c r="BA504" s="20"/>
    </row>
    <row r="505" spans="1:53" x14ac:dyDescent="0.4">
      <c r="A505"/>
      <c r="B505" s="14"/>
      <c r="C505" s="36"/>
      <c r="D505" s="17"/>
      <c r="E505" s="14"/>
      <c r="F505" s="14"/>
      <c r="G505" s="14"/>
      <c r="H505" s="14"/>
      <c r="I505" s="14"/>
      <c r="J505" s="14"/>
      <c r="K505" s="14"/>
      <c r="M505" s="17"/>
      <c r="N505" s="18"/>
      <c r="O505" s="14"/>
      <c r="P505" s="14"/>
      <c r="Q505" s="14"/>
      <c r="R505" s="14"/>
      <c r="S505" s="14"/>
      <c r="T505" s="14"/>
      <c r="U505" s="14"/>
      <c r="V505" s="19"/>
      <c r="W505" s="25"/>
      <c r="X505" s="14"/>
      <c r="Y505" s="20"/>
      <c r="Z505" s="17"/>
      <c r="AA505" s="17"/>
      <c r="AB505" s="17"/>
      <c r="AC505"/>
      <c r="AD505"/>
      <c r="AE505" s="17"/>
      <c r="AF505" s="17"/>
      <c r="AG505" s="17"/>
      <c r="AH505" s="14"/>
      <c r="AI505" s="14"/>
      <c r="AJ505" s="14"/>
      <c r="AK505" s="17"/>
      <c r="AL505" s="17"/>
      <c r="AM505" s="17"/>
      <c r="AN505" s="17"/>
      <c r="AO505" s="16"/>
      <c r="AQ505" s="20"/>
      <c r="AR505" s="17"/>
      <c r="AS505" s="17"/>
      <c r="AU505" s="17"/>
      <c r="AV505" s="17"/>
      <c r="AW505" s="17"/>
      <c r="AX505" s="40"/>
      <c r="AY505" s="16"/>
      <c r="AZ505" s="40"/>
      <c r="BA505" s="20"/>
    </row>
    <row r="506" spans="1:53" x14ac:dyDescent="0.4">
      <c r="A506"/>
      <c r="B506" s="14"/>
      <c r="C506" s="36"/>
      <c r="D506" s="17"/>
      <c r="E506" s="14"/>
      <c r="F506" s="14"/>
      <c r="G506" s="14"/>
      <c r="H506" s="14"/>
      <c r="I506" s="14"/>
      <c r="J506" s="14"/>
      <c r="K506" s="14"/>
      <c r="M506" s="17"/>
      <c r="N506" s="18"/>
      <c r="O506" s="14"/>
      <c r="P506" s="14"/>
      <c r="Q506" s="14"/>
      <c r="R506" s="14"/>
      <c r="S506" s="14"/>
      <c r="T506" s="14"/>
      <c r="U506" s="14"/>
      <c r="V506" s="19"/>
      <c r="W506" s="17"/>
      <c r="X506" s="14"/>
      <c r="Y506" s="20"/>
      <c r="Z506" s="17"/>
      <c r="AA506" s="17"/>
      <c r="AB506" s="17"/>
      <c r="AC506"/>
      <c r="AD506"/>
      <c r="AE506" s="17"/>
      <c r="AF506" s="17"/>
      <c r="AG506" s="17"/>
      <c r="AH506" s="14"/>
      <c r="AI506" s="14"/>
      <c r="AJ506" s="14"/>
      <c r="AK506" s="17"/>
      <c r="AL506" s="17"/>
      <c r="AM506" s="17"/>
      <c r="AN506" s="17"/>
      <c r="AO506" s="16"/>
      <c r="AQ506" s="20"/>
      <c r="AR506" s="17"/>
      <c r="AS506" s="17"/>
      <c r="AU506" s="17"/>
      <c r="AV506" s="17"/>
      <c r="AW506" s="17"/>
      <c r="AX506" s="40"/>
      <c r="AY506" s="16"/>
      <c r="AZ506" s="40"/>
      <c r="BA506" s="20"/>
    </row>
    <row r="507" spans="1:53" x14ac:dyDescent="0.4">
      <c r="A507"/>
      <c r="B507" s="14"/>
      <c r="C507" s="36"/>
      <c r="D507" s="17"/>
      <c r="E507" s="14"/>
      <c r="F507" s="14"/>
      <c r="G507" s="14"/>
      <c r="H507" s="14"/>
      <c r="I507" s="14"/>
      <c r="J507" s="14"/>
      <c r="K507" s="14"/>
      <c r="M507" s="17"/>
      <c r="N507" s="18"/>
      <c r="O507" s="14"/>
      <c r="P507" s="14"/>
      <c r="Q507" s="14"/>
      <c r="R507" s="14"/>
      <c r="S507" s="14"/>
      <c r="T507" s="14"/>
      <c r="U507" s="14"/>
      <c r="V507" s="19"/>
      <c r="W507" s="17"/>
      <c r="X507" s="14"/>
      <c r="Y507" s="20"/>
      <c r="Z507" s="17"/>
      <c r="AA507" s="17"/>
      <c r="AB507" s="17"/>
      <c r="AC507"/>
      <c r="AD507"/>
      <c r="AE507" s="17"/>
      <c r="AF507" s="17"/>
      <c r="AG507" s="17"/>
      <c r="AH507" s="14"/>
      <c r="AI507" s="14"/>
      <c r="AJ507" s="14"/>
      <c r="AK507" s="17"/>
      <c r="AL507" s="17"/>
      <c r="AM507" s="17"/>
      <c r="AN507" s="17"/>
      <c r="AO507" s="16"/>
      <c r="AQ507" s="20"/>
      <c r="AR507" s="17"/>
      <c r="AS507" s="17"/>
      <c r="AU507" s="17"/>
      <c r="AV507" s="17"/>
      <c r="AW507" s="17"/>
      <c r="AX507" s="40"/>
      <c r="AY507" s="16"/>
      <c r="AZ507" s="40"/>
      <c r="BA507" s="20"/>
    </row>
    <row r="508" spans="1:53" x14ac:dyDescent="0.4">
      <c r="A508"/>
      <c r="B508" s="14"/>
      <c r="C508" s="36"/>
      <c r="D508" s="17"/>
      <c r="E508" s="14"/>
      <c r="F508" s="14"/>
      <c r="G508" s="14"/>
      <c r="H508" s="14"/>
      <c r="I508" s="14"/>
      <c r="J508" s="14"/>
      <c r="K508" s="14"/>
      <c r="M508" s="17"/>
      <c r="N508" s="18"/>
      <c r="O508" s="14"/>
      <c r="P508" s="14"/>
      <c r="Q508" s="14"/>
      <c r="R508" s="14"/>
      <c r="S508" s="14"/>
      <c r="T508" s="14"/>
      <c r="U508" s="14"/>
      <c r="V508" s="19"/>
      <c r="W508" s="17"/>
      <c r="X508" s="14"/>
      <c r="Y508" s="20"/>
      <c r="Z508" s="17"/>
      <c r="AA508" s="17"/>
      <c r="AB508" s="17"/>
      <c r="AC508"/>
      <c r="AD508"/>
      <c r="AE508" s="17"/>
      <c r="AF508" s="17"/>
      <c r="AG508" s="17"/>
      <c r="AH508" s="14"/>
      <c r="AI508" s="14"/>
      <c r="AJ508" s="14"/>
      <c r="AK508" s="17"/>
      <c r="AL508" s="17"/>
      <c r="AM508" s="17"/>
      <c r="AN508" s="17"/>
      <c r="AO508" s="16"/>
      <c r="AQ508" s="20"/>
      <c r="AR508" s="17"/>
      <c r="AS508" s="17"/>
      <c r="AU508" s="17"/>
      <c r="AV508" s="17"/>
      <c r="AW508" s="17"/>
      <c r="AX508" s="40"/>
      <c r="AY508" s="16"/>
      <c r="AZ508" s="40"/>
      <c r="BA508" s="20"/>
    </row>
    <row r="509" spans="1:53" x14ac:dyDescent="0.4">
      <c r="A509"/>
      <c r="B509" s="13"/>
      <c r="C509" s="37"/>
      <c r="D509" s="27"/>
      <c r="E509" s="13"/>
      <c r="F509" s="13"/>
      <c r="G509" s="13"/>
      <c r="H509" s="13"/>
      <c r="I509" s="13"/>
      <c r="J509" s="13"/>
      <c r="K509" s="13"/>
      <c r="M509" s="27"/>
      <c r="N509" s="28"/>
      <c r="O509" s="13"/>
      <c r="P509" s="13"/>
      <c r="Q509" s="13"/>
      <c r="R509" s="13"/>
      <c r="S509" s="13"/>
      <c r="T509" s="13"/>
      <c r="U509" s="13"/>
      <c r="V509" s="29"/>
      <c r="W509" s="27"/>
      <c r="X509" s="13"/>
      <c r="Y509" s="30"/>
      <c r="Z509" s="27"/>
      <c r="AA509" s="27"/>
      <c r="AB509" s="27"/>
      <c r="AC509"/>
      <c r="AD509"/>
      <c r="AE509" s="27"/>
      <c r="AF509" s="27"/>
      <c r="AG509" s="27"/>
      <c r="AH509" s="13"/>
      <c r="AI509" s="13"/>
      <c r="AJ509" s="13"/>
      <c r="AK509" s="27"/>
      <c r="AL509" s="27"/>
      <c r="AM509" s="27"/>
      <c r="AN509" s="27"/>
      <c r="AO509" s="16"/>
      <c r="AQ509" s="30"/>
      <c r="AR509" s="27"/>
      <c r="AS509" s="33"/>
      <c r="AU509" s="27"/>
      <c r="AV509" s="27"/>
      <c r="AW509" s="27"/>
      <c r="AX509" s="40"/>
      <c r="AY509" s="16"/>
      <c r="AZ509" s="40"/>
      <c r="BA509" s="30"/>
    </row>
    <row r="510" spans="1:53" x14ac:dyDescent="0.4">
      <c r="A510"/>
      <c r="B510" s="14"/>
      <c r="C510" s="36"/>
      <c r="D510" s="17"/>
      <c r="E510" s="14"/>
      <c r="F510" s="14"/>
      <c r="G510" s="14"/>
      <c r="H510" s="14"/>
      <c r="I510" s="14"/>
      <c r="J510" s="14"/>
      <c r="K510" s="14"/>
      <c r="M510" s="17"/>
      <c r="N510" s="18"/>
      <c r="O510" s="14"/>
      <c r="P510" s="14"/>
      <c r="Q510" s="14"/>
      <c r="R510" s="14"/>
      <c r="S510" s="14"/>
      <c r="T510" s="14"/>
      <c r="U510" s="14"/>
      <c r="V510" s="19"/>
      <c r="W510" s="17"/>
      <c r="X510" s="14"/>
      <c r="Y510" s="20"/>
      <c r="Z510" s="17"/>
      <c r="AA510" s="17"/>
      <c r="AB510" s="17"/>
      <c r="AC510"/>
      <c r="AD510"/>
      <c r="AE510" s="17"/>
      <c r="AF510" s="17"/>
      <c r="AG510" s="17"/>
      <c r="AH510" s="14"/>
      <c r="AI510" s="14"/>
      <c r="AJ510" s="14"/>
      <c r="AK510" s="17"/>
      <c r="AL510" s="17"/>
      <c r="AM510" s="17"/>
      <c r="AN510" s="17"/>
      <c r="AO510" s="16"/>
      <c r="AQ510" s="20"/>
      <c r="AR510" s="17"/>
      <c r="AS510" s="17"/>
      <c r="AU510" s="17"/>
      <c r="AV510" s="17"/>
      <c r="AW510" s="17"/>
      <c r="AX510" s="40"/>
      <c r="AY510" s="16"/>
      <c r="AZ510" s="40"/>
      <c r="BA510" s="20"/>
    </row>
    <row r="511" spans="1:53" x14ac:dyDescent="0.4">
      <c r="A511"/>
      <c r="B511" s="14"/>
      <c r="C511" s="36"/>
      <c r="D511" s="17"/>
      <c r="E511" s="14"/>
      <c r="F511" s="14"/>
      <c r="G511" s="14"/>
      <c r="H511" s="14"/>
      <c r="I511" s="14"/>
      <c r="J511" s="14"/>
      <c r="K511" s="14"/>
      <c r="M511" s="17"/>
      <c r="N511" s="18"/>
      <c r="O511" s="14"/>
      <c r="P511" s="14"/>
      <c r="Q511" s="14"/>
      <c r="R511" s="14"/>
      <c r="S511" s="14"/>
      <c r="T511" s="14"/>
      <c r="U511" s="24"/>
      <c r="V511" s="19"/>
      <c r="W511" s="17"/>
      <c r="X511" s="14"/>
      <c r="Y511" s="20"/>
      <c r="Z511" s="17"/>
      <c r="AA511" s="17"/>
      <c r="AB511" s="17"/>
      <c r="AC511"/>
      <c r="AD511"/>
      <c r="AE511" s="17"/>
      <c r="AF511" s="17"/>
      <c r="AG511" s="17"/>
      <c r="AH511" s="14"/>
      <c r="AI511" s="14"/>
      <c r="AJ511" s="14"/>
      <c r="AK511" s="17"/>
      <c r="AL511" s="17"/>
      <c r="AM511" s="17"/>
      <c r="AN511" s="17"/>
      <c r="AO511" s="16"/>
      <c r="AQ511" s="20"/>
      <c r="AR511" s="17"/>
      <c r="AS511" s="17"/>
      <c r="AU511" s="17"/>
      <c r="AV511" s="17"/>
      <c r="AW511" s="17"/>
      <c r="AX511" s="40"/>
      <c r="AY511" s="16"/>
      <c r="AZ511" s="40"/>
      <c r="BA511" s="20"/>
    </row>
    <row r="512" spans="1:53" x14ac:dyDescent="0.4">
      <c r="A512"/>
      <c r="B512" s="14"/>
      <c r="C512" s="36"/>
      <c r="D512" s="17"/>
      <c r="E512" s="14"/>
      <c r="F512" s="14"/>
      <c r="G512" s="14"/>
      <c r="H512" s="14"/>
      <c r="I512" s="14"/>
      <c r="J512" s="14"/>
      <c r="K512" s="14"/>
      <c r="M512" s="17"/>
      <c r="N512" s="18"/>
      <c r="O512" s="14"/>
      <c r="P512" s="14"/>
      <c r="Q512" s="14"/>
      <c r="R512" s="14"/>
      <c r="S512" s="14"/>
      <c r="T512" s="14"/>
      <c r="U512" s="24"/>
      <c r="V512" s="19"/>
      <c r="W512" s="17"/>
      <c r="X512" s="14"/>
      <c r="Y512" s="20"/>
      <c r="Z512" s="17"/>
      <c r="AA512" s="17"/>
      <c r="AB512" s="17"/>
      <c r="AC512"/>
      <c r="AD512"/>
      <c r="AE512" s="17"/>
      <c r="AF512" s="17"/>
      <c r="AG512" s="17"/>
      <c r="AH512" s="14"/>
      <c r="AI512" s="14"/>
      <c r="AJ512" s="14"/>
      <c r="AK512" s="17"/>
      <c r="AL512" s="17"/>
      <c r="AM512" s="17"/>
      <c r="AN512" s="17"/>
      <c r="AO512" s="16"/>
      <c r="AQ512" s="20"/>
      <c r="AR512" s="17"/>
      <c r="AS512" s="17"/>
      <c r="AU512" s="17"/>
      <c r="AV512" s="17"/>
      <c r="AW512" s="17"/>
      <c r="AX512" s="40"/>
      <c r="AY512" s="16"/>
      <c r="AZ512" s="40"/>
      <c r="BA512" s="20"/>
    </row>
    <row r="513" spans="1:53" x14ac:dyDescent="0.4">
      <c r="A513"/>
      <c r="B513" s="14"/>
      <c r="C513" s="36"/>
      <c r="D513" s="17"/>
      <c r="E513" s="14"/>
      <c r="F513" s="24"/>
      <c r="G513" s="14"/>
      <c r="H513" s="14"/>
      <c r="I513" s="14"/>
      <c r="J513" s="14"/>
      <c r="K513" s="14"/>
      <c r="M513" s="17"/>
      <c r="N513" s="18"/>
      <c r="O513" s="14"/>
      <c r="P513" s="14"/>
      <c r="Q513" s="14"/>
      <c r="R513" s="14"/>
      <c r="S513" s="14"/>
      <c r="T513" s="14"/>
      <c r="U513" s="14"/>
      <c r="V513" s="19"/>
      <c r="W513" s="17"/>
      <c r="X513" s="14"/>
      <c r="Y513" s="20"/>
      <c r="Z513" s="17"/>
      <c r="AA513" s="17"/>
      <c r="AB513" s="17"/>
      <c r="AC513"/>
      <c r="AD513"/>
      <c r="AE513" s="17"/>
      <c r="AF513" s="17"/>
      <c r="AG513" s="17"/>
      <c r="AH513" s="14"/>
      <c r="AI513" s="14"/>
      <c r="AJ513" s="14"/>
      <c r="AK513" s="17"/>
      <c r="AL513" s="17"/>
      <c r="AM513" s="17"/>
      <c r="AN513" s="17"/>
      <c r="AO513" s="16"/>
      <c r="AQ513" s="20"/>
      <c r="AR513" s="17"/>
      <c r="AS513" s="17"/>
      <c r="AU513" s="17"/>
      <c r="AV513" s="17"/>
      <c r="AW513" s="17"/>
      <c r="AX513" s="40"/>
      <c r="AY513" s="16"/>
      <c r="AZ513" s="40"/>
      <c r="BA513" s="20"/>
    </row>
    <row r="514" spans="1:53" x14ac:dyDescent="0.4">
      <c r="A514"/>
      <c r="B514" s="14"/>
      <c r="C514" s="36"/>
      <c r="D514" s="17"/>
      <c r="E514" s="14"/>
      <c r="F514" s="14"/>
      <c r="G514" s="14"/>
      <c r="H514" s="14"/>
      <c r="I514" s="14"/>
      <c r="J514" s="14"/>
      <c r="K514" s="14"/>
      <c r="M514" s="17"/>
      <c r="N514" s="18"/>
      <c r="O514" s="14"/>
      <c r="P514" s="14"/>
      <c r="Q514" s="14"/>
      <c r="R514" s="14"/>
      <c r="S514" s="14"/>
      <c r="T514" s="14"/>
      <c r="U514" s="14"/>
      <c r="V514" s="19"/>
      <c r="W514" s="17"/>
      <c r="X514" s="14"/>
      <c r="Y514" s="20"/>
      <c r="Z514" s="17"/>
      <c r="AA514" s="17"/>
      <c r="AB514" s="17"/>
      <c r="AC514"/>
      <c r="AD514"/>
      <c r="AE514" s="17"/>
      <c r="AF514" s="17"/>
      <c r="AG514" s="17"/>
      <c r="AH514" s="14"/>
      <c r="AI514" s="14"/>
      <c r="AJ514" s="14"/>
      <c r="AK514" s="17"/>
      <c r="AL514" s="17"/>
      <c r="AM514" s="17"/>
      <c r="AN514" s="17"/>
      <c r="AO514" s="16"/>
      <c r="AQ514" s="20"/>
      <c r="AR514" s="17"/>
      <c r="AS514" s="17"/>
      <c r="AU514" s="17"/>
      <c r="AV514" s="17"/>
      <c r="AW514" s="17"/>
      <c r="AX514" s="40"/>
      <c r="AY514" s="16"/>
      <c r="AZ514" s="40"/>
      <c r="BA514" s="20"/>
    </row>
    <row r="515" spans="1:53" x14ac:dyDescent="0.4">
      <c r="A515"/>
      <c r="B515" s="14"/>
      <c r="C515" s="36"/>
      <c r="D515" s="17"/>
      <c r="E515" s="14"/>
      <c r="F515" s="14"/>
      <c r="G515" s="14"/>
      <c r="H515" s="14"/>
      <c r="I515" s="14"/>
      <c r="J515" s="14"/>
      <c r="K515" s="14"/>
      <c r="M515" s="17"/>
      <c r="N515" s="18"/>
      <c r="O515" s="14"/>
      <c r="P515" s="14"/>
      <c r="Q515" s="14"/>
      <c r="R515" s="14"/>
      <c r="S515" s="14"/>
      <c r="T515" s="14"/>
      <c r="U515" s="14"/>
      <c r="V515" s="19"/>
      <c r="W515" s="17"/>
      <c r="X515" s="14"/>
      <c r="Y515" s="20"/>
      <c r="Z515" s="17"/>
      <c r="AA515" s="17"/>
      <c r="AB515" s="17"/>
      <c r="AC515"/>
      <c r="AD515"/>
      <c r="AE515" s="17"/>
      <c r="AF515" s="17"/>
      <c r="AG515" s="17"/>
      <c r="AH515" s="14"/>
      <c r="AI515" s="14"/>
      <c r="AJ515" s="14"/>
      <c r="AK515" s="17"/>
      <c r="AL515" s="17"/>
      <c r="AM515" s="17"/>
      <c r="AN515" s="17"/>
      <c r="AO515" s="16"/>
      <c r="AQ515" s="20"/>
      <c r="AR515" s="17"/>
      <c r="AS515" s="17"/>
      <c r="AU515" s="17"/>
      <c r="AV515" s="17"/>
      <c r="AW515" s="17"/>
      <c r="AX515" s="40"/>
      <c r="AY515" s="16"/>
      <c r="AZ515" s="40"/>
      <c r="BA515" s="20"/>
    </row>
    <row r="516" spans="1:53" x14ac:dyDescent="0.4">
      <c r="A516"/>
      <c r="B516" s="14"/>
      <c r="C516" s="36"/>
      <c r="D516" s="17"/>
      <c r="E516" s="14"/>
      <c r="F516" s="14"/>
      <c r="G516" s="14"/>
      <c r="H516" s="14"/>
      <c r="I516" s="14"/>
      <c r="J516" s="14"/>
      <c r="K516" s="14"/>
      <c r="M516" s="17"/>
      <c r="N516" s="18"/>
      <c r="O516" s="14"/>
      <c r="P516" s="14"/>
      <c r="Q516" s="14"/>
      <c r="R516" s="14"/>
      <c r="S516" s="14"/>
      <c r="T516" s="14"/>
      <c r="U516" s="14"/>
      <c r="V516" s="19"/>
      <c r="W516" s="17"/>
      <c r="X516" s="14"/>
      <c r="Y516" s="20"/>
      <c r="Z516" s="17"/>
      <c r="AA516" s="17"/>
      <c r="AB516" s="17"/>
      <c r="AC516"/>
      <c r="AD516"/>
      <c r="AE516" s="17"/>
      <c r="AF516" s="17"/>
      <c r="AG516" s="17"/>
      <c r="AH516" s="14"/>
      <c r="AI516" s="14"/>
      <c r="AJ516" s="14"/>
      <c r="AK516" s="15"/>
      <c r="AL516" s="17"/>
      <c r="AM516" s="17"/>
      <c r="AN516" s="17"/>
      <c r="AO516" s="16"/>
      <c r="AQ516" s="20"/>
      <c r="AR516" s="17"/>
      <c r="AS516" s="17"/>
      <c r="AU516" s="17"/>
      <c r="AV516" s="17"/>
      <c r="AW516" s="17"/>
      <c r="AX516" s="40"/>
      <c r="AY516" s="16"/>
      <c r="AZ516" s="40"/>
      <c r="BA516" s="20"/>
    </row>
    <row r="517" spans="1:53" x14ac:dyDescent="0.4">
      <c r="A517"/>
      <c r="B517" s="14"/>
      <c r="C517" s="36"/>
      <c r="D517" s="17"/>
      <c r="E517" s="14"/>
      <c r="F517" s="14"/>
      <c r="G517" s="14"/>
      <c r="H517" s="14"/>
      <c r="I517" s="14"/>
      <c r="J517" s="14"/>
      <c r="K517" s="14"/>
      <c r="M517" s="17"/>
      <c r="N517" s="18"/>
      <c r="O517" s="14"/>
      <c r="P517" s="14"/>
      <c r="Q517" s="14"/>
      <c r="R517" s="14"/>
      <c r="S517" s="14"/>
      <c r="T517" s="14"/>
      <c r="U517" s="14"/>
      <c r="V517" s="19"/>
      <c r="W517" s="17"/>
      <c r="X517" s="14"/>
      <c r="Y517" s="20"/>
      <c r="Z517" s="17"/>
      <c r="AA517" s="17"/>
      <c r="AB517" s="17"/>
      <c r="AC517"/>
      <c r="AD517"/>
      <c r="AE517" s="17"/>
      <c r="AF517" s="17"/>
      <c r="AG517" s="17"/>
      <c r="AH517" s="14"/>
      <c r="AI517" s="14"/>
      <c r="AJ517" s="14"/>
      <c r="AK517" s="17"/>
      <c r="AL517" s="17"/>
      <c r="AM517" s="17"/>
      <c r="AN517" s="17"/>
      <c r="AO517" s="16"/>
      <c r="AQ517" s="20"/>
      <c r="AR517" s="17"/>
      <c r="AS517" s="17"/>
      <c r="AU517" s="17"/>
      <c r="AV517" s="17"/>
      <c r="AW517" s="17"/>
      <c r="AX517" s="40"/>
      <c r="AY517" s="16"/>
      <c r="AZ517" s="40"/>
      <c r="BA517" s="20"/>
    </row>
    <row r="518" spans="1:53" x14ac:dyDescent="0.4">
      <c r="A518"/>
      <c r="B518" s="14"/>
      <c r="C518" s="36"/>
      <c r="D518" s="17"/>
      <c r="E518" s="14"/>
      <c r="F518" s="14"/>
      <c r="G518" s="14"/>
      <c r="H518" s="14"/>
      <c r="I518" s="14"/>
      <c r="J518" s="14"/>
      <c r="K518" s="14"/>
      <c r="M518" s="17"/>
      <c r="N518" s="18"/>
      <c r="O518" s="14"/>
      <c r="P518" s="14"/>
      <c r="Q518" s="14"/>
      <c r="R518" s="14"/>
      <c r="S518" s="14"/>
      <c r="T518" s="14"/>
      <c r="U518" s="14"/>
      <c r="V518" s="19"/>
      <c r="W518" s="17"/>
      <c r="X518" s="14"/>
      <c r="Y518" s="20"/>
      <c r="Z518" s="17"/>
      <c r="AA518" s="17"/>
      <c r="AB518" s="17"/>
      <c r="AC518"/>
      <c r="AD518"/>
      <c r="AE518" s="17"/>
      <c r="AF518" s="17"/>
      <c r="AG518" s="17"/>
      <c r="AH518" s="14"/>
      <c r="AI518" s="14"/>
      <c r="AJ518" s="14"/>
      <c r="AK518" s="17"/>
      <c r="AL518" s="17"/>
      <c r="AM518" s="17"/>
      <c r="AN518" s="17"/>
      <c r="AO518" s="16"/>
      <c r="AQ518" s="20"/>
      <c r="AR518" s="17"/>
      <c r="AS518" s="17"/>
      <c r="AU518" s="17"/>
      <c r="AV518" s="17"/>
      <c r="AW518" s="17"/>
      <c r="AX518" s="40"/>
      <c r="AY518" s="16"/>
      <c r="AZ518" s="40"/>
      <c r="BA518" s="20"/>
    </row>
    <row r="519" spans="1:53" x14ac:dyDescent="0.4">
      <c r="A519"/>
      <c r="B519" s="14"/>
      <c r="C519" s="36"/>
      <c r="D519" s="17"/>
      <c r="E519" s="14"/>
      <c r="F519" s="14"/>
      <c r="G519" s="14"/>
      <c r="H519" s="14"/>
      <c r="I519" s="14"/>
      <c r="J519" s="14"/>
      <c r="K519" s="14"/>
      <c r="M519" s="17"/>
      <c r="N519" s="18"/>
      <c r="O519" s="14"/>
      <c r="P519" s="14"/>
      <c r="Q519" s="14"/>
      <c r="R519" s="14"/>
      <c r="S519" s="14"/>
      <c r="T519" s="14"/>
      <c r="U519" s="14"/>
      <c r="V519" s="19"/>
      <c r="W519" s="17"/>
      <c r="X519" s="14"/>
      <c r="Y519" s="20"/>
      <c r="Z519" s="17"/>
      <c r="AA519" s="17"/>
      <c r="AB519" s="17"/>
      <c r="AC519"/>
      <c r="AD519"/>
      <c r="AE519" s="17"/>
      <c r="AF519" s="17"/>
      <c r="AG519" s="17"/>
      <c r="AH519" s="14"/>
      <c r="AI519" s="14"/>
      <c r="AJ519" s="14"/>
      <c r="AK519" s="17"/>
      <c r="AL519" s="17"/>
      <c r="AM519" s="17"/>
      <c r="AN519" s="17"/>
      <c r="AO519" s="16"/>
      <c r="AQ519" s="20"/>
      <c r="AR519" s="17"/>
      <c r="AS519" s="17"/>
      <c r="AU519" s="17"/>
      <c r="AV519" s="17"/>
      <c r="AW519" s="17"/>
      <c r="AX519" s="40"/>
      <c r="AY519" s="16"/>
      <c r="AZ519" s="40"/>
      <c r="BA519" s="20"/>
    </row>
    <row r="520" spans="1:53" x14ac:dyDescent="0.4">
      <c r="A520"/>
      <c r="B520" s="14"/>
      <c r="C520" s="36"/>
      <c r="D520" s="17"/>
      <c r="E520" s="14"/>
      <c r="F520" s="14"/>
      <c r="G520" s="14"/>
      <c r="H520" s="14"/>
      <c r="I520" s="14"/>
      <c r="J520" s="14"/>
      <c r="K520" s="14"/>
      <c r="M520" s="17"/>
      <c r="N520" s="18"/>
      <c r="O520" s="14"/>
      <c r="P520" s="14"/>
      <c r="Q520" s="14"/>
      <c r="R520" s="14"/>
      <c r="S520" s="14"/>
      <c r="T520" s="14"/>
      <c r="U520" s="14"/>
      <c r="V520" s="19"/>
      <c r="W520" s="17"/>
      <c r="X520" s="14"/>
      <c r="Y520" s="20"/>
      <c r="Z520" s="17"/>
      <c r="AA520" s="17"/>
      <c r="AB520" s="17"/>
      <c r="AC520"/>
      <c r="AD520"/>
      <c r="AE520" s="17"/>
      <c r="AF520" s="17"/>
      <c r="AG520" s="17"/>
      <c r="AH520" s="14"/>
      <c r="AI520" s="14"/>
      <c r="AJ520" s="14"/>
      <c r="AK520" s="17"/>
      <c r="AL520" s="17"/>
      <c r="AM520" s="17"/>
      <c r="AN520" s="17"/>
      <c r="AO520" s="16"/>
      <c r="AQ520" s="20"/>
      <c r="AR520" s="17"/>
      <c r="AS520" s="17"/>
      <c r="AU520" s="17"/>
      <c r="AV520" s="17"/>
      <c r="AW520" s="17"/>
      <c r="AX520" s="40"/>
      <c r="AY520" s="16"/>
      <c r="AZ520" s="40"/>
      <c r="BA520" s="20"/>
    </row>
    <row r="521" spans="1:53" x14ac:dyDescent="0.4">
      <c r="A521"/>
      <c r="B521" s="13"/>
      <c r="C521" s="37"/>
      <c r="D521" s="27"/>
      <c r="E521" s="13"/>
      <c r="F521" s="13"/>
      <c r="G521" s="13"/>
      <c r="H521" s="13"/>
      <c r="I521" s="13"/>
      <c r="J521" s="13"/>
      <c r="K521" s="13"/>
      <c r="M521" s="27"/>
      <c r="N521" s="28"/>
      <c r="O521" s="13"/>
      <c r="P521" s="13"/>
      <c r="Q521" s="13"/>
      <c r="R521" s="13"/>
      <c r="S521" s="13"/>
      <c r="T521" s="13"/>
      <c r="U521" s="13"/>
      <c r="V521" s="29"/>
      <c r="W521" s="27"/>
      <c r="X521" s="13"/>
      <c r="Y521" s="30"/>
      <c r="Z521" s="27"/>
      <c r="AA521" s="27"/>
      <c r="AB521" s="27"/>
      <c r="AC521"/>
      <c r="AD521"/>
      <c r="AE521" s="27"/>
      <c r="AF521" s="27"/>
      <c r="AG521" s="27"/>
      <c r="AH521" s="13"/>
      <c r="AI521" s="13"/>
      <c r="AJ521" s="13"/>
      <c r="AK521" s="27"/>
      <c r="AL521" s="27"/>
      <c r="AM521" s="27"/>
      <c r="AN521" s="33"/>
      <c r="AO521" s="16"/>
      <c r="AQ521" s="30"/>
      <c r="AR521" s="33"/>
      <c r="AS521" s="33"/>
      <c r="AU521" s="27"/>
      <c r="AV521" s="27"/>
      <c r="AW521" s="27"/>
      <c r="AX521" s="40"/>
      <c r="AY521" s="16"/>
      <c r="AZ521" s="40"/>
      <c r="BA521" s="30"/>
    </row>
    <row r="522" spans="1:53" x14ac:dyDescent="0.4">
      <c r="A522"/>
      <c r="B522" s="14"/>
      <c r="C522" s="36"/>
      <c r="D522" s="17"/>
      <c r="E522" s="14"/>
      <c r="F522" s="14"/>
      <c r="G522" s="14"/>
      <c r="H522" s="14"/>
      <c r="I522" s="14"/>
      <c r="J522" s="14"/>
      <c r="K522" s="14"/>
      <c r="M522" s="17"/>
      <c r="N522" s="18"/>
      <c r="O522" s="14"/>
      <c r="P522" s="14"/>
      <c r="Q522" s="14"/>
      <c r="R522" s="14"/>
      <c r="S522" s="14"/>
      <c r="T522" s="14"/>
      <c r="U522" s="14"/>
      <c r="V522" s="19"/>
      <c r="W522" s="17"/>
      <c r="X522" s="14"/>
      <c r="Y522" s="20"/>
      <c r="Z522" s="17"/>
      <c r="AA522" s="17"/>
      <c r="AB522" s="17"/>
      <c r="AC522"/>
      <c r="AD522"/>
      <c r="AE522" s="17"/>
      <c r="AF522" s="17"/>
      <c r="AG522" s="17"/>
      <c r="AH522" s="14"/>
      <c r="AI522" s="14"/>
      <c r="AJ522" s="14"/>
      <c r="AK522" s="17"/>
      <c r="AL522" s="17"/>
      <c r="AM522" s="17"/>
      <c r="AN522" s="17"/>
      <c r="AO522" s="16"/>
      <c r="AQ522" s="20"/>
      <c r="AR522" s="17"/>
      <c r="AS522" s="17"/>
      <c r="AU522" s="17"/>
      <c r="AV522" s="17"/>
      <c r="AW522" s="17"/>
      <c r="AX522" s="40"/>
      <c r="AY522" s="16"/>
      <c r="AZ522" s="40"/>
      <c r="BA522" s="20"/>
    </row>
    <row r="523" spans="1:53" x14ac:dyDescent="0.4">
      <c r="A523"/>
      <c r="B523" s="13"/>
      <c r="C523" s="37"/>
      <c r="D523" s="27"/>
      <c r="E523" s="13"/>
      <c r="F523" s="13"/>
      <c r="G523" s="13"/>
      <c r="H523" s="13"/>
      <c r="I523" s="13"/>
      <c r="J523" s="13"/>
      <c r="K523" s="13"/>
      <c r="M523" s="27"/>
      <c r="N523" s="28"/>
      <c r="O523" s="13"/>
      <c r="P523" s="13"/>
      <c r="Q523" s="13"/>
      <c r="R523" s="13"/>
      <c r="S523" s="13"/>
      <c r="T523" s="13"/>
      <c r="U523" s="13"/>
      <c r="V523" s="29"/>
      <c r="W523" s="27"/>
      <c r="X523" s="13"/>
      <c r="Y523" s="30"/>
      <c r="Z523" s="27"/>
      <c r="AA523" s="27"/>
      <c r="AB523" s="27"/>
      <c r="AC523"/>
      <c r="AD523"/>
      <c r="AE523" s="27"/>
      <c r="AF523" s="27"/>
      <c r="AG523" s="27"/>
      <c r="AH523" s="13"/>
      <c r="AI523" s="13"/>
      <c r="AJ523" s="13"/>
      <c r="AK523" s="27"/>
      <c r="AL523" s="33"/>
      <c r="AM523" s="33"/>
      <c r="AN523" s="33"/>
      <c r="AO523" s="16"/>
      <c r="AQ523" s="30"/>
      <c r="AR523" s="33"/>
      <c r="AS523" s="33"/>
      <c r="AU523" s="27"/>
      <c r="AV523" s="27"/>
      <c r="AW523" s="27"/>
      <c r="AX523" s="40"/>
      <c r="AY523" s="16"/>
      <c r="AZ523" s="40"/>
      <c r="BA523" s="30"/>
    </row>
    <row r="524" spans="1:53" x14ac:dyDescent="0.4">
      <c r="A524"/>
      <c r="B524" s="14"/>
      <c r="C524" s="36"/>
      <c r="D524" s="17"/>
      <c r="E524" s="14"/>
      <c r="F524" s="14"/>
      <c r="G524" s="14"/>
      <c r="H524" s="14"/>
      <c r="I524" s="14"/>
      <c r="J524" s="14"/>
      <c r="K524" s="14"/>
      <c r="M524" s="17"/>
      <c r="N524" s="18"/>
      <c r="O524" s="14"/>
      <c r="P524" s="14"/>
      <c r="Q524" s="14"/>
      <c r="R524" s="14"/>
      <c r="S524" s="14"/>
      <c r="T524" s="14"/>
      <c r="U524" s="14"/>
      <c r="V524" s="19"/>
      <c r="W524" s="17"/>
      <c r="X524" s="14"/>
      <c r="Y524" s="20"/>
      <c r="Z524" s="17"/>
      <c r="AA524" s="17"/>
      <c r="AB524" s="17"/>
      <c r="AC524"/>
      <c r="AD524"/>
      <c r="AE524" s="17"/>
      <c r="AF524" s="17"/>
      <c r="AG524" s="17"/>
      <c r="AH524" s="14"/>
      <c r="AI524" s="14"/>
      <c r="AJ524" s="14"/>
      <c r="AK524" s="17"/>
      <c r="AL524" s="17"/>
      <c r="AM524" s="17"/>
      <c r="AN524" s="17"/>
      <c r="AO524" s="16"/>
      <c r="AQ524" s="20"/>
      <c r="AR524" s="17"/>
      <c r="AS524" s="17"/>
      <c r="AU524" s="17"/>
      <c r="AV524" s="17"/>
      <c r="AW524" s="17"/>
      <c r="AX524" s="40"/>
      <c r="AY524" s="16"/>
      <c r="AZ524" s="40"/>
      <c r="BA524" s="20"/>
    </row>
    <row r="525" spans="1:53" x14ac:dyDescent="0.4">
      <c r="A525"/>
      <c r="B525" s="13"/>
      <c r="C525" s="37"/>
      <c r="D525" s="27"/>
      <c r="E525" s="13"/>
      <c r="F525" s="13"/>
      <c r="G525" s="13"/>
      <c r="H525" s="13"/>
      <c r="I525" s="13"/>
      <c r="J525" s="13"/>
      <c r="K525" s="13"/>
      <c r="M525" s="27"/>
      <c r="N525" s="28"/>
      <c r="O525" s="13"/>
      <c r="P525" s="13"/>
      <c r="Q525" s="13"/>
      <c r="R525" s="13"/>
      <c r="S525" s="13"/>
      <c r="T525" s="13"/>
      <c r="U525" s="13"/>
      <c r="V525" s="29"/>
      <c r="W525" s="27"/>
      <c r="X525" s="13"/>
      <c r="Y525" s="30"/>
      <c r="Z525" s="27"/>
      <c r="AA525" s="27"/>
      <c r="AB525" s="27"/>
      <c r="AC525"/>
      <c r="AD525"/>
      <c r="AE525" s="27"/>
      <c r="AF525" s="27"/>
      <c r="AG525" s="27"/>
      <c r="AH525" s="13"/>
      <c r="AI525" s="13"/>
      <c r="AJ525" s="13"/>
      <c r="AK525" s="27"/>
      <c r="AL525" s="33"/>
      <c r="AM525" s="33"/>
      <c r="AN525" s="33"/>
      <c r="AO525" s="16"/>
      <c r="AQ525" s="30"/>
      <c r="AR525" s="33"/>
      <c r="AS525" s="33"/>
      <c r="AU525" s="27"/>
      <c r="AV525" s="27"/>
      <c r="AW525" s="27"/>
      <c r="AX525" s="40"/>
      <c r="AY525" s="16"/>
      <c r="AZ525" s="40"/>
      <c r="BA525" s="30"/>
    </row>
    <row r="526" spans="1:53" x14ac:dyDescent="0.4">
      <c r="A526"/>
      <c r="B526" s="14"/>
      <c r="C526" s="36"/>
      <c r="D526" s="17"/>
      <c r="E526" s="14"/>
      <c r="F526" s="14"/>
      <c r="G526" s="14"/>
      <c r="H526" s="14"/>
      <c r="I526" s="14"/>
      <c r="J526" s="14"/>
      <c r="K526" s="14"/>
      <c r="M526" s="17"/>
      <c r="N526" s="18"/>
      <c r="O526" s="14"/>
      <c r="P526" s="14"/>
      <c r="Q526" s="14"/>
      <c r="R526" s="14"/>
      <c r="S526" s="14"/>
      <c r="T526" s="14"/>
      <c r="U526" s="14"/>
      <c r="V526" s="19"/>
      <c r="W526" s="17"/>
      <c r="X526" s="14"/>
      <c r="Y526" s="20"/>
      <c r="Z526" s="17"/>
      <c r="AA526" s="17"/>
      <c r="AB526" s="17"/>
      <c r="AC526"/>
      <c r="AD526"/>
      <c r="AE526" s="17"/>
      <c r="AF526" s="17"/>
      <c r="AG526" s="17"/>
      <c r="AH526" s="14"/>
      <c r="AI526" s="14"/>
      <c r="AJ526" s="14"/>
      <c r="AK526" s="17"/>
      <c r="AL526" s="17"/>
      <c r="AM526" s="17"/>
      <c r="AN526" s="17"/>
      <c r="AO526" s="16"/>
      <c r="AQ526" s="20"/>
      <c r="AR526" s="17"/>
      <c r="AS526" s="17"/>
      <c r="AU526" s="17"/>
      <c r="AV526" s="17"/>
      <c r="AW526" s="17"/>
      <c r="AX526" s="40"/>
      <c r="AY526" s="16"/>
      <c r="AZ526" s="40"/>
      <c r="BA526" s="20"/>
    </row>
    <row r="527" spans="1:53" x14ac:dyDescent="0.4">
      <c r="A527"/>
      <c r="B527" s="14"/>
      <c r="C527" s="36"/>
      <c r="D527" s="17"/>
      <c r="E527" s="14"/>
      <c r="F527" s="14"/>
      <c r="G527" s="14"/>
      <c r="H527" s="14"/>
      <c r="I527" s="14"/>
      <c r="J527" s="14"/>
      <c r="K527" s="14"/>
      <c r="M527" s="17"/>
      <c r="N527" s="18"/>
      <c r="O527" s="14"/>
      <c r="P527" s="14"/>
      <c r="Q527" s="14"/>
      <c r="R527" s="14"/>
      <c r="S527" s="14"/>
      <c r="T527" s="14"/>
      <c r="U527" s="14"/>
      <c r="V527" s="19"/>
      <c r="W527" s="17"/>
      <c r="X527" s="14"/>
      <c r="Y527" s="20"/>
      <c r="Z527" s="17"/>
      <c r="AA527" s="17"/>
      <c r="AB527" s="17"/>
      <c r="AC527"/>
      <c r="AD527"/>
      <c r="AE527" s="17"/>
      <c r="AF527" s="17"/>
      <c r="AG527" s="17"/>
      <c r="AH527" s="14"/>
      <c r="AI527" s="14"/>
      <c r="AJ527" s="14"/>
      <c r="AK527" s="17"/>
      <c r="AL527" s="17"/>
      <c r="AM527" s="17"/>
      <c r="AN527" s="17"/>
      <c r="AO527" s="16"/>
      <c r="AQ527" s="20"/>
      <c r="AR527" s="17"/>
      <c r="AS527" s="17"/>
      <c r="AU527" s="17"/>
      <c r="AV527" s="17"/>
      <c r="AW527" s="17"/>
      <c r="AX527" s="40"/>
      <c r="AY527" s="16"/>
      <c r="AZ527" s="40"/>
      <c r="BA527" s="20"/>
    </row>
    <row r="528" spans="1:53" x14ac:dyDescent="0.4">
      <c r="A528"/>
      <c r="B528" s="14"/>
      <c r="C528" s="36"/>
      <c r="D528" s="17"/>
      <c r="E528" s="14"/>
      <c r="F528" s="14"/>
      <c r="G528" s="14"/>
      <c r="H528" s="14"/>
      <c r="I528" s="14"/>
      <c r="J528" s="14"/>
      <c r="K528" s="14"/>
      <c r="M528" s="17"/>
      <c r="N528" s="18"/>
      <c r="O528" s="14"/>
      <c r="P528" s="14"/>
      <c r="Q528" s="14"/>
      <c r="R528" s="14"/>
      <c r="S528" s="14"/>
      <c r="T528" s="14"/>
      <c r="U528" s="14"/>
      <c r="V528" s="19"/>
      <c r="W528" s="17"/>
      <c r="X528" s="14"/>
      <c r="Y528" s="20"/>
      <c r="Z528" s="17"/>
      <c r="AA528" s="17"/>
      <c r="AB528" s="17"/>
      <c r="AC528"/>
      <c r="AD528"/>
      <c r="AE528" s="17"/>
      <c r="AF528" s="17"/>
      <c r="AG528" s="17"/>
      <c r="AH528" s="14"/>
      <c r="AI528" s="14"/>
      <c r="AJ528" s="14"/>
      <c r="AK528" s="17"/>
      <c r="AL528" s="17"/>
      <c r="AM528" s="17"/>
      <c r="AN528" s="17"/>
      <c r="AO528" s="16"/>
      <c r="AQ528" s="20"/>
      <c r="AR528" s="17"/>
      <c r="AS528" s="15"/>
      <c r="AU528" s="17"/>
      <c r="AV528" s="17"/>
      <c r="AW528" s="17"/>
      <c r="AX528" s="40"/>
      <c r="AY528" s="16"/>
      <c r="AZ528" s="40"/>
      <c r="BA528" s="20"/>
    </row>
    <row r="529" spans="1:53" x14ac:dyDescent="0.4">
      <c r="A529"/>
      <c r="B529" s="14"/>
      <c r="C529" s="36"/>
      <c r="D529" s="17"/>
      <c r="E529" s="14"/>
      <c r="F529" s="14"/>
      <c r="G529" s="14"/>
      <c r="H529" s="14"/>
      <c r="I529" s="14"/>
      <c r="J529" s="14"/>
      <c r="K529" s="14"/>
      <c r="M529" s="17"/>
      <c r="N529" s="18"/>
      <c r="O529" s="14"/>
      <c r="P529" s="14"/>
      <c r="Q529" s="14"/>
      <c r="R529" s="14"/>
      <c r="S529" s="14"/>
      <c r="T529" s="14"/>
      <c r="U529" s="14"/>
      <c r="V529" s="19"/>
      <c r="W529" s="17"/>
      <c r="X529" s="14"/>
      <c r="Y529" s="20"/>
      <c r="Z529" s="17"/>
      <c r="AA529" s="17"/>
      <c r="AB529" s="17"/>
      <c r="AC529"/>
      <c r="AD529"/>
      <c r="AE529" s="17"/>
      <c r="AF529" s="17"/>
      <c r="AG529" s="17"/>
      <c r="AH529" s="14"/>
      <c r="AI529" s="14"/>
      <c r="AJ529" s="14"/>
      <c r="AK529" s="17"/>
      <c r="AL529" s="17"/>
      <c r="AM529" s="17"/>
      <c r="AN529" s="17"/>
      <c r="AO529" s="16"/>
      <c r="AQ529" s="20"/>
      <c r="AR529" s="17"/>
      <c r="AS529" s="17"/>
      <c r="AU529" s="17"/>
      <c r="AV529" s="17"/>
      <c r="AW529" s="17"/>
      <c r="AX529" s="40"/>
      <c r="AY529" s="16"/>
      <c r="AZ529" s="40"/>
      <c r="BA529" s="20"/>
    </row>
    <row r="530" spans="1:53" x14ac:dyDescent="0.4">
      <c r="A530"/>
      <c r="B530" s="14"/>
      <c r="C530" s="36"/>
      <c r="D530" s="17"/>
      <c r="E530" s="14"/>
      <c r="F530" s="14"/>
      <c r="G530" s="14"/>
      <c r="H530" s="14"/>
      <c r="I530" s="14"/>
      <c r="J530" s="14"/>
      <c r="K530" s="14"/>
      <c r="M530" s="17"/>
      <c r="N530" s="18"/>
      <c r="O530" s="14"/>
      <c r="P530" s="14"/>
      <c r="Q530" s="14"/>
      <c r="R530" s="14"/>
      <c r="S530" s="14"/>
      <c r="T530" s="14"/>
      <c r="U530" s="14"/>
      <c r="V530" s="19"/>
      <c r="W530" s="17"/>
      <c r="X530" s="14"/>
      <c r="Y530" s="20"/>
      <c r="Z530" s="17"/>
      <c r="AA530" s="17"/>
      <c r="AB530" s="17"/>
      <c r="AC530"/>
      <c r="AD530"/>
      <c r="AE530" s="17"/>
      <c r="AF530" s="17"/>
      <c r="AG530" s="17"/>
      <c r="AH530" s="14"/>
      <c r="AI530" s="14"/>
      <c r="AJ530" s="14"/>
      <c r="AK530" s="17"/>
      <c r="AL530" s="17"/>
      <c r="AM530" s="17"/>
      <c r="AN530" s="17"/>
      <c r="AO530" s="16"/>
      <c r="AQ530" s="20"/>
      <c r="AR530" s="17"/>
      <c r="AS530" s="17"/>
      <c r="AU530" s="17"/>
      <c r="AV530" s="17"/>
      <c r="AW530" s="17"/>
      <c r="AX530" s="40"/>
      <c r="AY530" s="16"/>
      <c r="AZ530" s="40"/>
      <c r="BA530" s="20"/>
    </row>
    <row r="531" spans="1:53" x14ac:dyDescent="0.4">
      <c r="A531"/>
      <c r="B531" s="14"/>
      <c r="C531" s="36"/>
      <c r="D531" s="17"/>
      <c r="E531" s="14"/>
      <c r="F531" s="14"/>
      <c r="G531" s="14"/>
      <c r="H531" s="14"/>
      <c r="I531" s="14"/>
      <c r="J531" s="14"/>
      <c r="K531" s="14"/>
      <c r="M531" s="17"/>
      <c r="N531" s="18"/>
      <c r="O531" s="14"/>
      <c r="P531" s="14"/>
      <c r="Q531" s="14"/>
      <c r="R531" s="14"/>
      <c r="S531" s="14"/>
      <c r="T531" s="14"/>
      <c r="U531" s="14"/>
      <c r="V531" s="19"/>
      <c r="W531" s="17"/>
      <c r="X531" s="14"/>
      <c r="Y531" s="20"/>
      <c r="Z531" s="17"/>
      <c r="AA531" s="17"/>
      <c r="AB531" s="17"/>
      <c r="AC531"/>
      <c r="AD531"/>
      <c r="AE531" s="17"/>
      <c r="AF531" s="17"/>
      <c r="AG531" s="17"/>
      <c r="AH531" s="14"/>
      <c r="AI531" s="14"/>
      <c r="AJ531" s="14"/>
      <c r="AK531" s="17"/>
      <c r="AL531" s="17"/>
      <c r="AM531" s="17"/>
      <c r="AN531" s="17"/>
      <c r="AO531" s="16"/>
      <c r="AQ531" s="20"/>
      <c r="AR531" s="17"/>
      <c r="AS531" s="17"/>
      <c r="AU531" s="17"/>
      <c r="AV531" s="17"/>
      <c r="AW531" s="17"/>
      <c r="AX531" s="40"/>
      <c r="AY531" s="16"/>
      <c r="AZ531" s="40"/>
      <c r="BA531" s="20"/>
    </row>
    <row r="532" spans="1:53" x14ac:dyDescent="0.4">
      <c r="A532"/>
      <c r="B532" s="14"/>
      <c r="C532" s="36"/>
      <c r="D532" s="17"/>
      <c r="E532" s="14"/>
      <c r="F532" s="14"/>
      <c r="G532" s="14"/>
      <c r="H532" s="14"/>
      <c r="I532" s="14"/>
      <c r="J532" s="14"/>
      <c r="K532" s="14"/>
      <c r="M532" s="17"/>
      <c r="N532" s="18"/>
      <c r="O532" s="14"/>
      <c r="P532" s="14"/>
      <c r="Q532" s="14"/>
      <c r="R532" s="14"/>
      <c r="S532" s="14"/>
      <c r="T532" s="14"/>
      <c r="U532" s="14"/>
      <c r="V532" s="19"/>
      <c r="W532" s="17"/>
      <c r="X532" s="14"/>
      <c r="Y532" s="20"/>
      <c r="Z532" s="17"/>
      <c r="AA532" s="17"/>
      <c r="AB532" s="17"/>
      <c r="AC532"/>
      <c r="AD532"/>
      <c r="AE532" s="17"/>
      <c r="AF532" s="17"/>
      <c r="AG532" s="17"/>
      <c r="AH532" s="14"/>
      <c r="AI532" s="14"/>
      <c r="AJ532" s="14"/>
      <c r="AK532" s="17"/>
      <c r="AL532" s="17"/>
      <c r="AM532" s="17"/>
      <c r="AN532" s="17"/>
      <c r="AO532" s="16"/>
      <c r="AQ532" s="20"/>
      <c r="AR532" s="17"/>
      <c r="AS532" s="17"/>
      <c r="AU532" s="17"/>
      <c r="AV532" s="17"/>
      <c r="AW532" s="17"/>
      <c r="AX532" s="40"/>
      <c r="AY532" s="16"/>
      <c r="AZ532" s="40"/>
      <c r="BA532" s="20"/>
    </row>
    <row r="533" spans="1:53" x14ac:dyDescent="0.4">
      <c r="A533"/>
      <c r="B533" s="14"/>
      <c r="C533" s="36"/>
      <c r="D533" s="17"/>
      <c r="E533" s="14"/>
      <c r="F533" s="14"/>
      <c r="G533" s="14"/>
      <c r="H533" s="14"/>
      <c r="I533" s="14"/>
      <c r="J533" s="14"/>
      <c r="K533" s="14"/>
      <c r="M533" s="17"/>
      <c r="N533" s="18"/>
      <c r="O533" s="14"/>
      <c r="P533" s="14"/>
      <c r="Q533" s="14"/>
      <c r="R533" s="14"/>
      <c r="S533" s="14"/>
      <c r="T533" s="14"/>
      <c r="U533" s="14"/>
      <c r="V533" s="19"/>
      <c r="W533" s="17"/>
      <c r="X533" s="14"/>
      <c r="Y533" s="20"/>
      <c r="Z533" s="17"/>
      <c r="AA533" s="17"/>
      <c r="AB533" s="17"/>
      <c r="AC533"/>
      <c r="AD533"/>
      <c r="AE533" s="17"/>
      <c r="AF533" s="17"/>
      <c r="AG533" s="17"/>
      <c r="AH533" s="14"/>
      <c r="AI533" s="14"/>
      <c r="AJ533" s="14"/>
      <c r="AK533" s="17"/>
      <c r="AL533" s="17"/>
      <c r="AM533" s="17"/>
      <c r="AN533" s="17"/>
      <c r="AO533" s="16"/>
      <c r="AQ533" s="20"/>
      <c r="AR533" s="17"/>
      <c r="AS533" s="17"/>
      <c r="AU533" s="17"/>
      <c r="AV533" s="17"/>
      <c r="AW533" s="17"/>
      <c r="AX533" s="40"/>
      <c r="AY533" s="16"/>
      <c r="AZ533" s="40"/>
      <c r="BA533" s="20"/>
    </row>
    <row r="534" spans="1:53" x14ac:dyDescent="0.4">
      <c r="A534"/>
      <c r="B534" s="14"/>
      <c r="C534" s="36"/>
      <c r="D534" s="17"/>
      <c r="E534" s="14"/>
      <c r="F534" s="14"/>
      <c r="G534" s="14"/>
      <c r="H534" s="14"/>
      <c r="I534" s="14"/>
      <c r="J534" s="14"/>
      <c r="K534" s="14"/>
      <c r="M534" s="17"/>
      <c r="N534" s="18"/>
      <c r="O534" s="14"/>
      <c r="P534" s="14"/>
      <c r="Q534" s="14"/>
      <c r="R534" s="14"/>
      <c r="S534" s="14"/>
      <c r="T534" s="14"/>
      <c r="U534" s="14"/>
      <c r="V534" s="19"/>
      <c r="W534" s="17"/>
      <c r="X534" s="14"/>
      <c r="Y534" s="20"/>
      <c r="Z534" s="17"/>
      <c r="AA534" s="17"/>
      <c r="AB534" s="17"/>
      <c r="AC534"/>
      <c r="AD534"/>
      <c r="AE534" s="17"/>
      <c r="AF534" s="17"/>
      <c r="AG534" s="17"/>
      <c r="AH534" s="14"/>
      <c r="AI534" s="14"/>
      <c r="AJ534" s="14"/>
      <c r="AK534" s="17"/>
      <c r="AL534" s="17"/>
      <c r="AM534" s="17"/>
      <c r="AN534" s="17"/>
      <c r="AO534" s="16"/>
      <c r="AQ534" s="20"/>
      <c r="AR534" s="17"/>
      <c r="AS534" s="17"/>
      <c r="AU534" s="17"/>
      <c r="AV534" s="17"/>
      <c r="AW534" s="17"/>
      <c r="AX534" s="40"/>
      <c r="AY534" s="16"/>
      <c r="AZ534" s="40"/>
      <c r="BA534" s="20"/>
    </row>
    <row r="535" spans="1:53" x14ac:dyDescent="0.4">
      <c r="A535"/>
      <c r="B535" s="14"/>
      <c r="C535" s="36"/>
      <c r="D535" s="17"/>
      <c r="E535" s="14"/>
      <c r="F535" s="14"/>
      <c r="G535" s="14"/>
      <c r="H535" s="14"/>
      <c r="I535" s="14"/>
      <c r="J535" s="14"/>
      <c r="K535" s="14"/>
      <c r="M535" s="17"/>
      <c r="N535" s="18"/>
      <c r="O535" s="14"/>
      <c r="P535" s="14"/>
      <c r="Q535" s="14"/>
      <c r="R535" s="14"/>
      <c r="S535" s="14"/>
      <c r="T535" s="14"/>
      <c r="U535" s="14"/>
      <c r="V535" s="19"/>
      <c r="W535" s="17"/>
      <c r="X535" s="14"/>
      <c r="Y535" s="20"/>
      <c r="Z535" s="17"/>
      <c r="AA535" s="17"/>
      <c r="AB535" s="17"/>
      <c r="AC535"/>
      <c r="AD535"/>
      <c r="AE535" s="17"/>
      <c r="AF535" s="17"/>
      <c r="AG535" s="17"/>
      <c r="AH535" s="14"/>
      <c r="AI535" s="14"/>
      <c r="AJ535" s="14"/>
      <c r="AK535" s="17"/>
      <c r="AL535" s="17"/>
      <c r="AM535" s="17"/>
      <c r="AN535" s="17"/>
      <c r="AO535" s="16"/>
      <c r="AQ535" s="20"/>
      <c r="AR535" s="17"/>
      <c r="AS535" s="17"/>
      <c r="AU535" s="17"/>
      <c r="AV535" s="17"/>
      <c r="AW535" s="17"/>
      <c r="AX535" s="40"/>
      <c r="AY535" s="16"/>
      <c r="AZ535" s="40"/>
      <c r="BA535" s="20"/>
    </row>
    <row r="536" spans="1:53" x14ac:dyDescent="0.4">
      <c r="A536"/>
      <c r="B536" s="14"/>
      <c r="C536" s="36"/>
      <c r="D536" s="17"/>
      <c r="E536" s="14"/>
      <c r="F536" s="14"/>
      <c r="G536" s="14"/>
      <c r="H536" s="14"/>
      <c r="I536" s="14"/>
      <c r="J536" s="14"/>
      <c r="K536" s="14"/>
      <c r="M536" s="17"/>
      <c r="N536" s="18"/>
      <c r="O536" s="14"/>
      <c r="P536" s="14"/>
      <c r="Q536" s="14"/>
      <c r="R536" s="14"/>
      <c r="S536" s="14"/>
      <c r="T536" s="14"/>
      <c r="U536" s="14"/>
      <c r="V536" s="19"/>
      <c r="W536" s="17"/>
      <c r="X536" s="14"/>
      <c r="Y536" s="20"/>
      <c r="Z536" s="17"/>
      <c r="AA536" s="17"/>
      <c r="AB536" s="17"/>
      <c r="AC536"/>
      <c r="AD536"/>
      <c r="AE536" s="17"/>
      <c r="AF536" s="17"/>
      <c r="AG536" s="17"/>
      <c r="AH536" s="14"/>
      <c r="AI536" s="14"/>
      <c r="AJ536" s="14"/>
      <c r="AK536" s="17"/>
      <c r="AL536" s="17"/>
      <c r="AM536" s="17"/>
      <c r="AN536" s="17"/>
      <c r="AO536" s="16"/>
      <c r="AQ536" s="20"/>
      <c r="AR536" s="17"/>
      <c r="AS536" s="17"/>
      <c r="AU536" s="17"/>
      <c r="AV536" s="17"/>
      <c r="AW536" s="17"/>
      <c r="AX536" s="40"/>
      <c r="AY536" s="16"/>
      <c r="AZ536" s="40"/>
      <c r="BA536" s="20"/>
    </row>
    <row r="537" spans="1:53" x14ac:dyDescent="0.4">
      <c r="A537"/>
      <c r="B537" s="14"/>
      <c r="C537" s="36"/>
      <c r="D537" s="17"/>
      <c r="E537" s="14"/>
      <c r="F537" s="14"/>
      <c r="G537" s="14"/>
      <c r="H537" s="14"/>
      <c r="I537" s="14"/>
      <c r="J537" s="14"/>
      <c r="K537" s="14"/>
      <c r="M537" s="17"/>
      <c r="N537" s="18"/>
      <c r="O537" s="14"/>
      <c r="P537" s="14"/>
      <c r="Q537" s="14"/>
      <c r="R537" s="14"/>
      <c r="S537" s="14"/>
      <c r="T537" s="14"/>
      <c r="U537" s="14"/>
      <c r="V537" s="19"/>
      <c r="W537" s="17"/>
      <c r="X537" s="14"/>
      <c r="Y537" s="20"/>
      <c r="Z537" s="17"/>
      <c r="AA537" s="17"/>
      <c r="AB537" s="17"/>
      <c r="AC537"/>
      <c r="AD537"/>
      <c r="AE537" s="17"/>
      <c r="AF537" s="17"/>
      <c r="AG537" s="17"/>
      <c r="AH537" s="14"/>
      <c r="AI537" s="14"/>
      <c r="AJ537" s="14"/>
      <c r="AK537" s="17"/>
      <c r="AL537" s="17"/>
      <c r="AM537" s="17"/>
      <c r="AN537" s="17"/>
      <c r="AO537" s="16"/>
      <c r="AQ537" s="20"/>
      <c r="AR537" s="17"/>
      <c r="AS537" s="17"/>
      <c r="AU537" s="17"/>
      <c r="AV537" s="17"/>
      <c r="AW537" s="17"/>
      <c r="AX537" s="40"/>
      <c r="AY537" s="16"/>
      <c r="AZ537" s="40"/>
      <c r="BA537" s="20"/>
    </row>
    <row r="538" spans="1:53" x14ac:dyDescent="0.4">
      <c r="A538"/>
      <c r="B538" s="14"/>
      <c r="C538" s="36"/>
      <c r="D538" s="17"/>
      <c r="E538" s="14"/>
      <c r="F538" s="14"/>
      <c r="G538" s="14"/>
      <c r="H538" s="14"/>
      <c r="I538" s="14"/>
      <c r="J538" s="14"/>
      <c r="K538" s="14"/>
      <c r="M538" s="17"/>
      <c r="N538" s="18"/>
      <c r="O538" s="14"/>
      <c r="P538" s="14"/>
      <c r="Q538" s="14"/>
      <c r="R538" s="14"/>
      <c r="S538" s="14"/>
      <c r="T538" s="14"/>
      <c r="U538" s="14"/>
      <c r="V538" s="19"/>
      <c r="W538" s="17"/>
      <c r="X538" s="14"/>
      <c r="Y538" s="20"/>
      <c r="Z538" s="17"/>
      <c r="AA538" s="17"/>
      <c r="AB538" s="17"/>
      <c r="AC538"/>
      <c r="AD538"/>
      <c r="AE538" s="17"/>
      <c r="AF538" s="17"/>
      <c r="AG538" s="17"/>
      <c r="AH538" s="14"/>
      <c r="AI538" s="14"/>
      <c r="AJ538" s="14"/>
      <c r="AK538" s="17"/>
      <c r="AL538" s="17"/>
      <c r="AM538" s="17"/>
      <c r="AN538" s="17"/>
      <c r="AO538" s="16"/>
      <c r="AQ538" s="20"/>
      <c r="AR538" s="17"/>
      <c r="AS538" s="17"/>
      <c r="AU538" s="17"/>
      <c r="AV538" s="17"/>
      <c r="AW538" s="17"/>
      <c r="AX538" s="40"/>
      <c r="AY538" s="16"/>
      <c r="AZ538" s="40"/>
      <c r="BA538" s="20"/>
    </row>
    <row r="539" spans="1:53" x14ac:dyDescent="0.4">
      <c r="A539"/>
      <c r="B539" s="14"/>
      <c r="C539" s="36"/>
      <c r="D539" s="17"/>
      <c r="E539" s="14"/>
      <c r="F539" s="14"/>
      <c r="G539" s="14"/>
      <c r="H539" s="14"/>
      <c r="I539" s="14"/>
      <c r="J539" s="14"/>
      <c r="K539" s="14"/>
      <c r="M539" s="17"/>
      <c r="N539" s="18"/>
      <c r="O539" s="14"/>
      <c r="P539" s="14"/>
      <c r="Q539" s="14"/>
      <c r="R539" s="14"/>
      <c r="S539" s="14"/>
      <c r="T539" s="14"/>
      <c r="U539" s="14"/>
      <c r="V539" s="19"/>
      <c r="W539" s="17"/>
      <c r="X539" s="14"/>
      <c r="Y539" s="20"/>
      <c r="Z539" s="17"/>
      <c r="AA539" s="17"/>
      <c r="AB539" s="17"/>
      <c r="AC539"/>
      <c r="AD539"/>
      <c r="AE539" s="17"/>
      <c r="AF539" s="17"/>
      <c r="AG539" s="17"/>
      <c r="AH539" s="14"/>
      <c r="AI539" s="14"/>
      <c r="AJ539" s="14"/>
      <c r="AK539" s="17"/>
      <c r="AL539" s="17"/>
      <c r="AM539" s="17"/>
      <c r="AN539" s="17"/>
      <c r="AO539" s="16"/>
      <c r="AQ539" s="20"/>
      <c r="AR539" s="17"/>
      <c r="AS539" s="17"/>
      <c r="AU539" s="17"/>
      <c r="AV539" s="17"/>
      <c r="AW539" s="17"/>
      <c r="AX539" s="40"/>
      <c r="AY539" s="16"/>
      <c r="AZ539" s="40"/>
      <c r="BA539" s="20"/>
    </row>
    <row r="540" spans="1:53" x14ac:dyDescent="0.4">
      <c r="A540"/>
      <c r="B540" s="14"/>
      <c r="C540" s="36"/>
      <c r="D540" s="17"/>
      <c r="E540" s="14"/>
      <c r="F540" s="14"/>
      <c r="G540" s="14"/>
      <c r="H540" s="14"/>
      <c r="I540" s="14"/>
      <c r="J540" s="14"/>
      <c r="K540" s="14"/>
      <c r="M540" s="17"/>
      <c r="N540" s="18"/>
      <c r="O540" s="14"/>
      <c r="P540" s="14"/>
      <c r="Q540" s="14"/>
      <c r="R540" s="14"/>
      <c r="S540" s="14"/>
      <c r="T540" s="14"/>
      <c r="U540" s="14"/>
      <c r="V540" s="19"/>
      <c r="W540" s="17"/>
      <c r="X540" s="14"/>
      <c r="Y540" s="20"/>
      <c r="Z540" s="17"/>
      <c r="AA540" s="17"/>
      <c r="AB540" s="17"/>
      <c r="AC540"/>
      <c r="AD540"/>
      <c r="AE540" s="17"/>
      <c r="AF540" s="17"/>
      <c r="AG540" s="17"/>
      <c r="AH540" s="14"/>
      <c r="AI540" s="14"/>
      <c r="AJ540" s="14"/>
      <c r="AK540" s="17"/>
      <c r="AL540" s="17"/>
      <c r="AM540" s="17"/>
      <c r="AN540" s="17"/>
      <c r="AO540" s="16"/>
      <c r="AQ540" s="20"/>
      <c r="AR540" s="17"/>
      <c r="AS540" s="17"/>
      <c r="AU540" s="17"/>
      <c r="AV540" s="17"/>
      <c r="AW540" s="17"/>
      <c r="AX540" s="40"/>
      <c r="AY540" s="16"/>
      <c r="AZ540" s="40"/>
      <c r="BA540" s="20"/>
    </row>
    <row r="541" spans="1:53" x14ac:dyDescent="0.4">
      <c r="A541"/>
      <c r="B541" s="14"/>
      <c r="C541" s="36"/>
      <c r="D541" s="17"/>
      <c r="E541" s="14"/>
      <c r="F541" s="14"/>
      <c r="G541" s="14"/>
      <c r="H541" s="14"/>
      <c r="I541" s="14"/>
      <c r="J541" s="14"/>
      <c r="K541" s="14"/>
      <c r="M541" s="17"/>
      <c r="N541" s="18"/>
      <c r="O541" s="14"/>
      <c r="P541" s="14"/>
      <c r="Q541" s="14"/>
      <c r="R541" s="14"/>
      <c r="S541" s="14"/>
      <c r="T541" s="14"/>
      <c r="U541" s="14"/>
      <c r="V541" s="19"/>
      <c r="W541" s="17"/>
      <c r="X541" s="14"/>
      <c r="Y541" s="20"/>
      <c r="Z541" s="17"/>
      <c r="AA541" s="17"/>
      <c r="AB541" s="17"/>
      <c r="AC541"/>
      <c r="AD541"/>
      <c r="AE541" s="17"/>
      <c r="AF541" s="17"/>
      <c r="AG541" s="17"/>
      <c r="AH541" s="14"/>
      <c r="AI541" s="14"/>
      <c r="AJ541" s="14"/>
      <c r="AK541" s="17"/>
      <c r="AL541" s="17"/>
      <c r="AM541" s="17"/>
      <c r="AN541" s="17"/>
      <c r="AO541" s="16"/>
      <c r="AQ541" s="20"/>
      <c r="AR541" s="17"/>
      <c r="AS541" s="17"/>
      <c r="AU541" s="17"/>
      <c r="AV541" s="17"/>
      <c r="AW541" s="17"/>
      <c r="AX541" s="40"/>
      <c r="AY541" s="16"/>
      <c r="AZ541" s="40"/>
      <c r="BA541" s="20"/>
    </row>
    <row r="542" spans="1:53" x14ac:dyDescent="0.4">
      <c r="A542"/>
      <c r="B542" s="14"/>
      <c r="C542" s="36"/>
      <c r="D542" s="17"/>
      <c r="E542" s="14"/>
      <c r="F542" s="24"/>
      <c r="G542" s="14"/>
      <c r="H542" s="14"/>
      <c r="I542" s="14"/>
      <c r="J542" s="14"/>
      <c r="K542" s="14"/>
      <c r="M542" s="17"/>
      <c r="N542" s="18"/>
      <c r="O542" s="14"/>
      <c r="P542" s="14"/>
      <c r="Q542" s="14"/>
      <c r="R542" s="14"/>
      <c r="S542" s="14"/>
      <c r="T542" s="14"/>
      <c r="U542" s="14"/>
      <c r="V542" s="19"/>
      <c r="W542" s="17"/>
      <c r="X542" s="14"/>
      <c r="Y542" s="20"/>
      <c r="Z542" s="17"/>
      <c r="AA542" s="17"/>
      <c r="AB542" s="17"/>
      <c r="AC542"/>
      <c r="AD542"/>
      <c r="AE542" s="17"/>
      <c r="AF542" s="17"/>
      <c r="AG542" s="17"/>
      <c r="AH542" s="14"/>
      <c r="AI542" s="14"/>
      <c r="AJ542" s="14"/>
      <c r="AK542" s="17"/>
      <c r="AL542" s="17"/>
      <c r="AM542" s="17"/>
      <c r="AN542" s="17"/>
      <c r="AO542" s="16"/>
      <c r="AQ542" s="20"/>
      <c r="AR542" s="17"/>
      <c r="AS542" s="17"/>
      <c r="AU542" s="17"/>
      <c r="AV542" s="17"/>
      <c r="AW542" s="17"/>
      <c r="AX542" s="40"/>
      <c r="AY542" s="16"/>
      <c r="AZ542" s="40"/>
      <c r="BA542" s="20"/>
    </row>
    <row r="543" spans="1:53" x14ac:dyDescent="0.4">
      <c r="A543"/>
      <c r="B543" s="14"/>
      <c r="C543" s="36"/>
      <c r="D543" s="17"/>
      <c r="E543" s="14"/>
      <c r="F543" s="14"/>
      <c r="G543" s="14"/>
      <c r="H543" s="14"/>
      <c r="I543" s="14"/>
      <c r="J543" s="14"/>
      <c r="K543" s="14"/>
      <c r="M543" s="17"/>
      <c r="N543" s="18"/>
      <c r="O543" s="14"/>
      <c r="P543" s="14"/>
      <c r="Q543" s="14"/>
      <c r="R543" s="14"/>
      <c r="S543" s="14"/>
      <c r="T543" s="14"/>
      <c r="U543" s="14"/>
      <c r="V543" s="19"/>
      <c r="W543" s="17"/>
      <c r="X543" s="14"/>
      <c r="Y543" s="20"/>
      <c r="Z543" s="17"/>
      <c r="AA543" s="17"/>
      <c r="AB543" s="17"/>
      <c r="AC543"/>
      <c r="AD543"/>
      <c r="AE543" s="17"/>
      <c r="AF543" s="17"/>
      <c r="AG543" s="17"/>
      <c r="AH543" s="14"/>
      <c r="AI543" s="14"/>
      <c r="AJ543" s="14"/>
      <c r="AK543" s="17"/>
      <c r="AL543" s="17"/>
      <c r="AM543" s="17"/>
      <c r="AN543" s="17"/>
      <c r="AO543" s="16"/>
      <c r="AQ543" s="20"/>
      <c r="AR543" s="17"/>
      <c r="AS543" s="17"/>
      <c r="AU543" s="17"/>
      <c r="AV543" s="17"/>
      <c r="AW543" s="17"/>
      <c r="AX543" s="40"/>
      <c r="AY543" s="16"/>
      <c r="AZ543" s="40"/>
      <c r="BA543" s="20"/>
    </row>
    <row r="544" spans="1:53" x14ac:dyDescent="0.4">
      <c r="A544"/>
      <c r="B544" s="14"/>
      <c r="C544" s="36"/>
      <c r="D544" s="17"/>
      <c r="E544" s="14"/>
      <c r="F544" s="14"/>
      <c r="G544" s="14"/>
      <c r="H544" s="14"/>
      <c r="I544" s="14"/>
      <c r="J544" s="14"/>
      <c r="K544" s="14"/>
      <c r="M544" s="17"/>
      <c r="N544" s="18"/>
      <c r="O544" s="14"/>
      <c r="P544" s="14"/>
      <c r="Q544" s="14"/>
      <c r="R544" s="14"/>
      <c r="S544" s="14"/>
      <c r="T544" s="14"/>
      <c r="U544" s="14"/>
      <c r="V544" s="19"/>
      <c r="W544" s="17"/>
      <c r="X544" s="14"/>
      <c r="Y544" s="20"/>
      <c r="Z544" s="17"/>
      <c r="AA544" s="17"/>
      <c r="AB544" s="17"/>
      <c r="AC544"/>
      <c r="AD544"/>
      <c r="AE544" s="17"/>
      <c r="AF544" s="17"/>
      <c r="AG544" s="17"/>
      <c r="AH544" s="14"/>
      <c r="AI544" s="14"/>
      <c r="AJ544" s="14"/>
      <c r="AK544" s="17"/>
      <c r="AL544" s="17"/>
      <c r="AM544" s="17"/>
      <c r="AN544" s="17"/>
      <c r="AO544" s="16"/>
      <c r="AQ544" s="20"/>
      <c r="AR544" s="17"/>
      <c r="AS544" s="17"/>
      <c r="AU544" s="17"/>
      <c r="AV544" s="17"/>
      <c r="AW544" s="17"/>
      <c r="AX544" s="40"/>
      <c r="AY544" s="16"/>
      <c r="AZ544" s="40"/>
      <c r="BA544" s="20"/>
    </row>
    <row r="545" spans="1:53" x14ac:dyDescent="0.4">
      <c r="A545"/>
      <c r="B545" s="14"/>
      <c r="C545" s="36"/>
      <c r="D545" s="17"/>
      <c r="E545" s="14"/>
      <c r="F545" s="14"/>
      <c r="G545" s="14"/>
      <c r="H545" s="14"/>
      <c r="I545" s="14"/>
      <c r="J545" s="14"/>
      <c r="K545" s="14"/>
      <c r="M545" s="17"/>
      <c r="N545" s="18"/>
      <c r="O545" s="14"/>
      <c r="P545" s="14"/>
      <c r="Q545" s="14"/>
      <c r="R545" s="14"/>
      <c r="S545" s="14"/>
      <c r="T545" s="14"/>
      <c r="U545" s="14"/>
      <c r="V545" s="19"/>
      <c r="W545" s="17"/>
      <c r="X545" s="14"/>
      <c r="Y545" s="20"/>
      <c r="Z545" s="17"/>
      <c r="AA545" s="17"/>
      <c r="AB545" s="17"/>
      <c r="AC545"/>
      <c r="AD545"/>
      <c r="AE545" s="17"/>
      <c r="AF545" s="17"/>
      <c r="AG545" s="17"/>
      <c r="AH545" s="14"/>
      <c r="AI545" s="14"/>
      <c r="AJ545" s="14"/>
      <c r="AK545" s="17"/>
      <c r="AL545" s="17"/>
      <c r="AM545" s="17"/>
      <c r="AN545" s="17"/>
      <c r="AO545" s="16"/>
      <c r="AQ545" s="20"/>
      <c r="AR545" s="17"/>
      <c r="AS545" s="17"/>
      <c r="AU545" s="17"/>
      <c r="AV545" s="17"/>
      <c r="AW545" s="17"/>
      <c r="AX545" s="40"/>
      <c r="AY545" s="16"/>
      <c r="AZ545" s="40"/>
      <c r="BA545" s="20"/>
    </row>
    <row r="546" spans="1:53" x14ac:dyDescent="0.4">
      <c r="A546"/>
      <c r="B546" s="14"/>
      <c r="C546" s="36"/>
      <c r="D546" s="17"/>
      <c r="E546" s="14"/>
      <c r="F546" s="14"/>
      <c r="G546" s="14"/>
      <c r="H546" s="14"/>
      <c r="I546" s="14"/>
      <c r="J546" s="14"/>
      <c r="K546" s="14"/>
      <c r="M546" s="17"/>
      <c r="N546" s="18"/>
      <c r="O546" s="14"/>
      <c r="P546" s="14"/>
      <c r="Q546" s="14"/>
      <c r="R546" s="14"/>
      <c r="S546" s="14"/>
      <c r="T546" s="14"/>
      <c r="U546" s="14"/>
      <c r="V546" s="19"/>
      <c r="W546" s="17"/>
      <c r="X546" s="14"/>
      <c r="Y546" s="20"/>
      <c r="Z546" s="17"/>
      <c r="AA546" s="17"/>
      <c r="AB546" s="17"/>
      <c r="AC546"/>
      <c r="AD546"/>
      <c r="AE546" s="17"/>
      <c r="AF546" s="17"/>
      <c r="AG546" s="17"/>
      <c r="AH546" s="14"/>
      <c r="AI546" s="14"/>
      <c r="AJ546" s="14"/>
      <c r="AK546" s="17"/>
      <c r="AL546" s="17"/>
      <c r="AM546" s="17"/>
      <c r="AN546" s="17"/>
      <c r="AO546" s="16"/>
      <c r="AQ546" s="20"/>
      <c r="AR546" s="17"/>
      <c r="AS546" s="17"/>
      <c r="AU546" s="17"/>
      <c r="AV546" s="17"/>
      <c r="AW546" s="17"/>
      <c r="AX546" s="40"/>
      <c r="AY546" s="16"/>
      <c r="AZ546" s="40"/>
      <c r="BA546" s="20"/>
    </row>
    <row r="547" spans="1:53" x14ac:dyDescent="0.4">
      <c r="A547"/>
      <c r="B547" s="14"/>
      <c r="C547" s="36"/>
      <c r="D547" s="17"/>
      <c r="E547" s="14"/>
      <c r="F547" s="14"/>
      <c r="G547" s="14"/>
      <c r="H547" s="14"/>
      <c r="I547" s="14"/>
      <c r="J547" s="14"/>
      <c r="K547" s="14"/>
      <c r="M547" s="17"/>
      <c r="N547" s="18"/>
      <c r="O547" s="14"/>
      <c r="P547" s="14"/>
      <c r="Q547" s="14"/>
      <c r="R547" s="14"/>
      <c r="S547" s="14"/>
      <c r="T547" s="14"/>
      <c r="U547" s="14"/>
      <c r="V547" s="19"/>
      <c r="W547" s="17"/>
      <c r="X547" s="14"/>
      <c r="Y547" s="20"/>
      <c r="Z547" s="17"/>
      <c r="AA547" s="17"/>
      <c r="AB547" s="17"/>
      <c r="AC547"/>
      <c r="AD547"/>
      <c r="AE547" s="17"/>
      <c r="AF547" s="17"/>
      <c r="AG547" s="17"/>
      <c r="AH547" s="14"/>
      <c r="AI547" s="14"/>
      <c r="AJ547" s="14"/>
      <c r="AK547" s="17"/>
      <c r="AL547" s="17"/>
      <c r="AM547" s="17"/>
      <c r="AN547" s="17"/>
      <c r="AO547" s="16"/>
      <c r="AQ547" s="20"/>
      <c r="AR547" s="17"/>
      <c r="AS547" s="17"/>
      <c r="AU547" s="17"/>
      <c r="AV547" s="17"/>
      <c r="AW547" s="17"/>
      <c r="AX547" s="40"/>
      <c r="AY547" s="16"/>
      <c r="AZ547" s="40"/>
      <c r="BA547" s="20"/>
    </row>
    <row r="548" spans="1:53" x14ac:dyDescent="0.4">
      <c r="A548"/>
      <c r="B548" s="14"/>
      <c r="C548" s="36"/>
      <c r="D548" s="17"/>
      <c r="E548" s="14"/>
      <c r="F548" s="14"/>
      <c r="G548" s="14"/>
      <c r="H548" s="14"/>
      <c r="I548" s="14"/>
      <c r="J548" s="14"/>
      <c r="K548" s="14"/>
      <c r="M548" s="17"/>
      <c r="N548" s="18"/>
      <c r="O548" s="14"/>
      <c r="P548" s="14"/>
      <c r="Q548" s="14"/>
      <c r="R548" s="14"/>
      <c r="S548" s="14"/>
      <c r="T548" s="14"/>
      <c r="U548" s="14"/>
      <c r="V548" s="19"/>
      <c r="W548" s="17"/>
      <c r="X548" s="14"/>
      <c r="Y548" s="20"/>
      <c r="Z548" s="17"/>
      <c r="AA548" s="17"/>
      <c r="AB548" s="17"/>
      <c r="AC548"/>
      <c r="AD548"/>
      <c r="AE548" s="17"/>
      <c r="AF548" s="17"/>
      <c r="AG548" s="17"/>
      <c r="AH548" s="14"/>
      <c r="AI548" s="14"/>
      <c r="AJ548" s="14"/>
      <c r="AK548" s="17"/>
      <c r="AL548" s="17"/>
      <c r="AM548" s="17"/>
      <c r="AN548" s="17"/>
      <c r="AO548" s="16"/>
      <c r="AQ548" s="20"/>
      <c r="AR548" s="17"/>
      <c r="AS548" s="17"/>
      <c r="AU548" s="17"/>
      <c r="AV548" s="17"/>
      <c r="AW548" s="17"/>
      <c r="AX548" s="40"/>
      <c r="AY548" s="16"/>
      <c r="AZ548" s="40"/>
      <c r="BA548" s="20"/>
    </row>
    <row r="549" spans="1:53" x14ac:dyDescent="0.4">
      <c r="A549"/>
      <c r="B549" s="14"/>
      <c r="C549" s="36"/>
      <c r="D549" s="17"/>
      <c r="E549" s="14"/>
      <c r="F549" s="14"/>
      <c r="G549" s="14"/>
      <c r="H549" s="14"/>
      <c r="I549" s="14"/>
      <c r="J549" s="14"/>
      <c r="K549" s="14"/>
      <c r="M549" s="17"/>
      <c r="N549" s="18"/>
      <c r="O549" s="14"/>
      <c r="P549" s="14"/>
      <c r="Q549" s="14"/>
      <c r="R549" s="14"/>
      <c r="S549" s="14"/>
      <c r="T549" s="14"/>
      <c r="U549" s="14"/>
      <c r="V549" s="19"/>
      <c r="W549" s="17"/>
      <c r="X549" s="14"/>
      <c r="Y549" s="20"/>
      <c r="Z549" s="17"/>
      <c r="AA549" s="17"/>
      <c r="AB549" s="17"/>
      <c r="AC549"/>
      <c r="AD549"/>
      <c r="AE549" s="17"/>
      <c r="AF549" s="17"/>
      <c r="AG549" s="17"/>
      <c r="AH549" s="14"/>
      <c r="AI549" s="14"/>
      <c r="AJ549" s="14"/>
      <c r="AK549" s="17"/>
      <c r="AL549" s="17"/>
      <c r="AM549" s="17"/>
      <c r="AN549" s="17"/>
      <c r="AO549" s="16"/>
      <c r="AQ549" s="20"/>
      <c r="AR549" s="17"/>
      <c r="AS549" s="17"/>
      <c r="AU549" s="17"/>
      <c r="AV549" s="17"/>
      <c r="AW549" s="17"/>
      <c r="AX549" s="40"/>
      <c r="AY549" s="16"/>
      <c r="AZ549" s="40"/>
      <c r="BA549" s="20"/>
    </row>
    <row r="550" spans="1:53" x14ac:dyDescent="0.4">
      <c r="A550"/>
      <c r="B550" s="14"/>
      <c r="C550" s="36"/>
      <c r="D550" s="17"/>
      <c r="E550" s="14"/>
      <c r="F550" s="14"/>
      <c r="G550" s="14"/>
      <c r="H550" s="14"/>
      <c r="I550" s="14"/>
      <c r="J550" s="14"/>
      <c r="K550" s="14"/>
      <c r="M550" s="17"/>
      <c r="N550" s="18"/>
      <c r="O550" s="14"/>
      <c r="P550" s="14"/>
      <c r="Q550" s="14"/>
      <c r="R550" s="14"/>
      <c r="S550" s="14"/>
      <c r="T550" s="14"/>
      <c r="U550" s="14"/>
      <c r="V550" s="19"/>
      <c r="W550" s="17"/>
      <c r="X550" s="14"/>
      <c r="Y550" s="20"/>
      <c r="Z550" s="17"/>
      <c r="AA550" s="17"/>
      <c r="AB550" s="17"/>
      <c r="AC550"/>
      <c r="AD550"/>
      <c r="AE550" s="17"/>
      <c r="AF550" s="17"/>
      <c r="AG550" s="17"/>
      <c r="AH550" s="14"/>
      <c r="AI550" s="14"/>
      <c r="AJ550" s="14"/>
      <c r="AK550" s="17"/>
      <c r="AL550" s="17"/>
      <c r="AM550" s="17"/>
      <c r="AN550" s="17"/>
      <c r="AO550" s="16"/>
      <c r="AQ550" s="20"/>
      <c r="AR550" s="17"/>
      <c r="AS550" s="17"/>
      <c r="AU550" s="17"/>
      <c r="AV550" s="17"/>
      <c r="AW550" s="17"/>
      <c r="AX550" s="40"/>
      <c r="AY550" s="16"/>
      <c r="AZ550" s="40"/>
      <c r="BA550" s="20"/>
    </row>
    <row r="551" spans="1:53" x14ac:dyDescent="0.4">
      <c r="A551"/>
      <c r="B551" s="14"/>
      <c r="C551" s="36"/>
      <c r="D551" s="17"/>
      <c r="E551" s="14"/>
      <c r="F551" s="14"/>
      <c r="G551" s="14"/>
      <c r="H551" s="14"/>
      <c r="I551" s="14"/>
      <c r="J551" s="14"/>
      <c r="K551" s="14"/>
      <c r="M551" s="17"/>
      <c r="N551" s="18"/>
      <c r="O551" s="14"/>
      <c r="P551" s="14"/>
      <c r="Q551" s="14"/>
      <c r="R551" s="14"/>
      <c r="S551" s="14"/>
      <c r="T551" s="14"/>
      <c r="U551" s="14"/>
      <c r="V551" s="19"/>
      <c r="W551" s="17"/>
      <c r="X551" s="14"/>
      <c r="Y551" s="20"/>
      <c r="Z551" s="17"/>
      <c r="AA551" s="17"/>
      <c r="AB551" s="17"/>
      <c r="AC551"/>
      <c r="AD551"/>
      <c r="AE551" s="17"/>
      <c r="AF551" s="17"/>
      <c r="AG551" s="17"/>
      <c r="AH551" s="14"/>
      <c r="AI551" s="14"/>
      <c r="AJ551" s="14"/>
      <c r="AK551" s="17"/>
      <c r="AL551" s="17"/>
      <c r="AM551" s="17"/>
      <c r="AN551" s="17"/>
      <c r="AO551" s="16"/>
      <c r="AQ551" s="20"/>
      <c r="AR551" s="17"/>
      <c r="AS551" s="17"/>
      <c r="AU551" s="17"/>
      <c r="AV551" s="17"/>
      <c r="AW551" s="17"/>
      <c r="AX551" s="40"/>
      <c r="AY551" s="16"/>
      <c r="AZ551" s="40"/>
      <c r="BA551" s="20"/>
    </row>
    <row r="552" spans="1:53" x14ac:dyDescent="0.4">
      <c r="A552"/>
      <c r="B552" s="14"/>
      <c r="C552" s="36"/>
      <c r="D552" s="17"/>
      <c r="E552" s="14"/>
      <c r="F552" s="14"/>
      <c r="G552" s="14"/>
      <c r="H552" s="14"/>
      <c r="I552" s="14"/>
      <c r="J552" s="14"/>
      <c r="K552" s="14"/>
      <c r="M552" s="17"/>
      <c r="N552" s="18"/>
      <c r="O552" s="14"/>
      <c r="P552" s="14"/>
      <c r="Q552" s="14"/>
      <c r="R552" s="14"/>
      <c r="S552" s="14"/>
      <c r="T552" s="14"/>
      <c r="U552" s="14"/>
      <c r="V552" s="19"/>
      <c r="W552" s="17"/>
      <c r="X552" s="14"/>
      <c r="Y552" s="20"/>
      <c r="Z552" s="17"/>
      <c r="AA552" s="17"/>
      <c r="AB552" s="17"/>
      <c r="AC552"/>
      <c r="AD552"/>
      <c r="AE552" s="17"/>
      <c r="AF552" s="17"/>
      <c r="AG552" s="17"/>
      <c r="AH552" s="14"/>
      <c r="AI552" s="14"/>
      <c r="AJ552" s="14"/>
      <c r="AK552" s="17"/>
      <c r="AL552" s="17"/>
      <c r="AM552" s="17"/>
      <c r="AN552" s="17"/>
      <c r="AO552" s="16"/>
      <c r="AQ552" s="20"/>
      <c r="AR552" s="17"/>
      <c r="AS552" s="17"/>
      <c r="AU552" s="17"/>
      <c r="AV552" s="17"/>
      <c r="AW552" s="17"/>
      <c r="AX552" s="40"/>
      <c r="AY552" s="16"/>
      <c r="AZ552" s="40"/>
      <c r="BA552" s="20"/>
    </row>
    <row r="553" spans="1:53" x14ac:dyDescent="0.4">
      <c r="A553"/>
      <c r="B553" s="14"/>
      <c r="C553" s="36"/>
      <c r="D553" s="17"/>
      <c r="E553" s="14"/>
      <c r="F553" s="14"/>
      <c r="G553" s="14"/>
      <c r="H553" s="14"/>
      <c r="I553" s="14"/>
      <c r="J553" s="14"/>
      <c r="K553" s="14"/>
      <c r="M553" s="17"/>
      <c r="N553" s="18"/>
      <c r="O553" s="14"/>
      <c r="P553" s="14"/>
      <c r="Q553" s="14"/>
      <c r="R553" s="14"/>
      <c r="S553" s="14"/>
      <c r="T553" s="14"/>
      <c r="U553" s="14"/>
      <c r="V553" s="19"/>
      <c r="W553" s="17"/>
      <c r="X553" s="14"/>
      <c r="Y553" s="20"/>
      <c r="Z553" s="17"/>
      <c r="AA553" s="17"/>
      <c r="AB553" s="17"/>
      <c r="AC553"/>
      <c r="AD553"/>
      <c r="AE553" s="17"/>
      <c r="AF553" s="17"/>
      <c r="AG553" s="17"/>
      <c r="AH553" s="14"/>
      <c r="AI553" s="14"/>
      <c r="AJ553" s="14"/>
      <c r="AK553" s="17"/>
      <c r="AL553" s="17"/>
      <c r="AM553" s="17"/>
      <c r="AN553" s="17"/>
      <c r="AO553" s="16"/>
      <c r="AQ553" s="20"/>
      <c r="AR553" s="17"/>
      <c r="AS553" s="17"/>
      <c r="AU553" s="17"/>
      <c r="AV553" s="17"/>
      <c r="AW553" s="17"/>
      <c r="AX553" s="40"/>
      <c r="AY553" s="16"/>
      <c r="AZ553" s="40"/>
      <c r="BA553" s="20"/>
    </row>
    <row r="554" spans="1:53" x14ac:dyDescent="0.4">
      <c r="A554"/>
      <c r="B554" s="14"/>
      <c r="C554" s="36"/>
      <c r="D554" s="17"/>
      <c r="E554" s="14"/>
      <c r="F554" s="14"/>
      <c r="G554" s="14"/>
      <c r="H554" s="14"/>
      <c r="I554" s="14"/>
      <c r="J554" s="14"/>
      <c r="K554" s="14"/>
      <c r="M554" s="17"/>
      <c r="N554" s="18"/>
      <c r="O554" s="14"/>
      <c r="P554" s="14"/>
      <c r="Q554" s="14"/>
      <c r="R554" s="14"/>
      <c r="S554" s="14"/>
      <c r="T554" s="14"/>
      <c r="U554" s="14"/>
      <c r="V554" s="19"/>
      <c r="W554" s="17"/>
      <c r="X554" s="14"/>
      <c r="Y554" s="20"/>
      <c r="Z554" s="17"/>
      <c r="AA554" s="17"/>
      <c r="AB554" s="17"/>
      <c r="AC554"/>
      <c r="AD554"/>
      <c r="AE554" s="17"/>
      <c r="AF554" s="17"/>
      <c r="AG554" s="17"/>
      <c r="AH554" s="14"/>
      <c r="AI554" s="14"/>
      <c r="AJ554" s="14"/>
      <c r="AK554" s="17"/>
      <c r="AL554" s="17"/>
      <c r="AM554" s="17"/>
      <c r="AN554" s="17"/>
      <c r="AO554" s="16"/>
      <c r="AQ554" s="20"/>
      <c r="AR554" s="17"/>
      <c r="AS554" s="17"/>
      <c r="AU554" s="17"/>
      <c r="AV554" s="17"/>
      <c r="AW554" s="17"/>
      <c r="AX554" s="40"/>
      <c r="AY554" s="16"/>
      <c r="AZ554" s="40"/>
      <c r="BA554" s="20"/>
    </row>
    <row r="555" spans="1:53" x14ac:dyDescent="0.4">
      <c r="A555"/>
      <c r="B555" s="14"/>
      <c r="C555" s="36"/>
      <c r="D555" s="17"/>
      <c r="E555" s="14"/>
      <c r="F555" s="24"/>
      <c r="G555" s="14"/>
      <c r="H555" s="14"/>
      <c r="I555" s="14"/>
      <c r="J555" s="14"/>
      <c r="K555" s="14"/>
      <c r="M555" s="17"/>
      <c r="N555" s="18"/>
      <c r="O555" s="14"/>
      <c r="P555" s="14"/>
      <c r="Q555" s="14"/>
      <c r="R555" s="14"/>
      <c r="S555" s="14"/>
      <c r="T555" s="14"/>
      <c r="U555" s="14"/>
      <c r="V555" s="19"/>
      <c r="W555" s="17"/>
      <c r="X555" s="14"/>
      <c r="Y555" s="20"/>
      <c r="Z555" s="17"/>
      <c r="AA555" s="17"/>
      <c r="AB555" s="17"/>
      <c r="AC555"/>
      <c r="AD555"/>
      <c r="AE555" s="17"/>
      <c r="AF555" s="17"/>
      <c r="AG555" s="17"/>
      <c r="AH555" s="14"/>
      <c r="AI555" s="14"/>
      <c r="AJ555" s="14"/>
      <c r="AK555" s="17"/>
      <c r="AL555" s="17"/>
      <c r="AM555" s="17"/>
      <c r="AN555" s="17"/>
      <c r="AO555" s="16"/>
      <c r="AQ555" s="20"/>
      <c r="AR555" s="17"/>
      <c r="AS555" s="17"/>
      <c r="AU555" s="17"/>
      <c r="AV555" s="17"/>
      <c r="AW555" s="17"/>
      <c r="AX555" s="40"/>
      <c r="AY555" s="16"/>
      <c r="AZ555" s="40"/>
      <c r="BA555" s="20"/>
    </row>
    <row r="556" spans="1:53" x14ac:dyDescent="0.4">
      <c r="A556"/>
      <c r="B556" s="14"/>
      <c r="C556" s="36"/>
      <c r="D556" s="17"/>
      <c r="E556" s="14"/>
      <c r="F556" s="14"/>
      <c r="G556" s="14"/>
      <c r="H556" s="14"/>
      <c r="I556" s="14"/>
      <c r="J556" s="14"/>
      <c r="K556" s="14"/>
      <c r="M556" s="17"/>
      <c r="N556" s="18"/>
      <c r="O556" s="14"/>
      <c r="P556" s="14"/>
      <c r="Q556" s="14"/>
      <c r="R556" s="14"/>
      <c r="S556" s="14"/>
      <c r="T556" s="14"/>
      <c r="U556" s="14"/>
      <c r="V556" s="19"/>
      <c r="W556" s="17"/>
      <c r="X556" s="14"/>
      <c r="Y556" s="20"/>
      <c r="Z556" s="17"/>
      <c r="AA556" s="17"/>
      <c r="AB556" s="17"/>
      <c r="AC556"/>
      <c r="AD556"/>
      <c r="AE556" s="17"/>
      <c r="AF556" s="17"/>
      <c r="AG556" s="17"/>
      <c r="AH556" s="14"/>
      <c r="AI556" s="14"/>
      <c r="AJ556" s="14"/>
      <c r="AK556" s="17"/>
      <c r="AL556" s="17"/>
      <c r="AM556" s="17"/>
      <c r="AN556" s="17"/>
      <c r="AO556" s="16"/>
      <c r="AQ556" s="20"/>
      <c r="AR556" s="17"/>
      <c r="AS556" s="15"/>
      <c r="AU556" s="17"/>
      <c r="AV556" s="17"/>
      <c r="AW556" s="17"/>
      <c r="AX556" s="40"/>
      <c r="AY556" s="16"/>
      <c r="AZ556" s="40"/>
      <c r="BA556" s="20"/>
    </row>
    <row r="557" spans="1:53" x14ac:dyDescent="0.4">
      <c r="A557"/>
      <c r="B557" s="14"/>
      <c r="C557" s="36"/>
      <c r="D557" s="17"/>
      <c r="E557" s="14"/>
      <c r="F557" s="14"/>
      <c r="G557" s="14"/>
      <c r="H557" s="14"/>
      <c r="I557" s="14"/>
      <c r="J557" s="14"/>
      <c r="K557" s="14"/>
      <c r="M557" s="17"/>
      <c r="N557" s="18"/>
      <c r="O557" s="14"/>
      <c r="P557" s="14"/>
      <c r="Q557" s="14"/>
      <c r="R557" s="14"/>
      <c r="S557" s="14"/>
      <c r="T557" s="14"/>
      <c r="U557" s="14"/>
      <c r="V557" s="19"/>
      <c r="W557" s="17"/>
      <c r="X557" s="14"/>
      <c r="Y557" s="20"/>
      <c r="Z557" s="17"/>
      <c r="AA557" s="17"/>
      <c r="AB557" s="17"/>
      <c r="AC557"/>
      <c r="AD557"/>
      <c r="AE557" s="17"/>
      <c r="AF557" s="17"/>
      <c r="AG557" s="17"/>
      <c r="AH557" s="14"/>
      <c r="AI557" s="14"/>
      <c r="AJ557" s="14"/>
      <c r="AK557" s="17"/>
      <c r="AL557" s="17"/>
      <c r="AM557" s="17"/>
      <c r="AN557" s="17"/>
      <c r="AO557" s="16"/>
      <c r="AQ557" s="20"/>
      <c r="AR557" s="17"/>
      <c r="AS557" s="17"/>
      <c r="AU557" s="17"/>
      <c r="AV557" s="17"/>
      <c r="AW557" s="17"/>
      <c r="AX557" s="40"/>
      <c r="AY557" s="16"/>
      <c r="AZ557" s="40"/>
      <c r="BA557" s="20"/>
    </row>
    <row r="558" spans="1:53" x14ac:dyDescent="0.4">
      <c r="A558"/>
      <c r="B558" s="14"/>
      <c r="C558" s="36"/>
      <c r="D558" s="17"/>
      <c r="E558" s="14"/>
      <c r="F558" s="14"/>
      <c r="G558" s="14"/>
      <c r="H558" s="14"/>
      <c r="I558" s="14"/>
      <c r="J558" s="14"/>
      <c r="K558" s="14"/>
      <c r="M558" s="17"/>
      <c r="N558" s="18"/>
      <c r="O558" s="14"/>
      <c r="P558" s="14"/>
      <c r="Q558" s="14"/>
      <c r="R558" s="14"/>
      <c r="S558" s="14"/>
      <c r="T558" s="14"/>
      <c r="U558" s="14"/>
      <c r="V558" s="19"/>
      <c r="W558" s="17"/>
      <c r="X558" s="14"/>
      <c r="Y558" s="20"/>
      <c r="Z558" s="17"/>
      <c r="AA558" s="17"/>
      <c r="AB558" s="17"/>
      <c r="AC558"/>
      <c r="AD558"/>
      <c r="AE558" s="17"/>
      <c r="AF558" s="17"/>
      <c r="AG558" s="17"/>
      <c r="AH558" s="14"/>
      <c r="AI558" s="14"/>
      <c r="AJ558" s="14"/>
      <c r="AK558" s="17"/>
      <c r="AL558" s="17"/>
      <c r="AM558" s="17"/>
      <c r="AN558" s="17"/>
      <c r="AO558" s="16"/>
      <c r="AQ558" s="20"/>
      <c r="AR558" s="17"/>
      <c r="AS558" s="17"/>
      <c r="AU558" s="17"/>
      <c r="AV558" s="17"/>
      <c r="AW558" s="17"/>
      <c r="AX558" s="40"/>
      <c r="AY558" s="16"/>
      <c r="AZ558" s="40"/>
      <c r="BA558" s="20"/>
    </row>
    <row r="559" spans="1:53" x14ac:dyDescent="0.4">
      <c r="A559"/>
      <c r="B559" s="14"/>
      <c r="C559" s="36"/>
      <c r="D559" s="17"/>
      <c r="E559" s="14"/>
      <c r="F559" s="14"/>
      <c r="G559" s="14"/>
      <c r="H559" s="14"/>
      <c r="I559" s="14"/>
      <c r="J559" s="14"/>
      <c r="K559" s="14"/>
      <c r="M559" s="17"/>
      <c r="N559" s="18"/>
      <c r="O559" s="14"/>
      <c r="P559" s="14"/>
      <c r="Q559" s="14"/>
      <c r="R559" s="14"/>
      <c r="S559" s="14"/>
      <c r="T559" s="14"/>
      <c r="U559" s="14"/>
      <c r="V559" s="19"/>
      <c r="W559" s="17"/>
      <c r="X559" s="14"/>
      <c r="Y559" s="20"/>
      <c r="Z559" s="17"/>
      <c r="AA559" s="17"/>
      <c r="AB559" s="17"/>
      <c r="AC559"/>
      <c r="AD559"/>
      <c r="AE559" s="17"/>
      <c r="AF559" s="17"/>
      <c r="AG559" s="17"/>
      <c r="AH559" s="14"/>
      <c r="AI559" s="14"/>
      <c r="AJ559" s="14"/>
      <c r="AK559" s="17"/>
      <c r="AL559" s="17"/>
      <c r="AM559" s="17"/>
      <c r="AN559" s="17"/>
      <c r="AO559" s="16"/>
      <c r="AQ559" s="20"/>
      <c r="AR559" s="17"/>
      <c r="AS559" s="17"/>
      <c r="AU559" s="17"/>
      <c r="AV559" s="17"/>
      <c r="AW559" s="17"/>
      <c r="AX559" s="40"/>
      <c r="AY559" s="16"/>
      <c r="AZ559" s="40"/>
      <c r="BA559" s="20"/>
    </row>
    <row r="560" spans="1:53" x14ac:dyDescent="0.4">
      <c r="A560"/>
      <c r="B560" s="14"/>
      <c r="C560" s="36"/>
      <c r="D560" s="17"/>
      <c r="E560" s="14"/>
      <c r="F560" s="14"/>
      <c r="G560" s="14"/>
      <c r="H560" s="14"/>
      <c r="I560" s="14"/>
      <c r="J560" s="14"/>
      <c r="K560" s="14"/>
      <c r="M560" s="17"/>
      <c r="N560" s="18"/>
      <c r="O560" s="14"/>
      <c r="P560" s="14"/>
      <c r="Q560" s="14"/>
      <c r="R560" s="14"/>
      <c r="S560" s="14"/>
      <c r="T560" s="14"/>
      <c r="U560" s="14"/>
      <c r="V560" s="19"/>
      <c r="W560" s="17"/>
      <c r="X560" s="14"/>
      <c r="Y560" s="20"/>
      <c r="Z560" s="17"/>
      <c r="AA560" s="17"/>
      <c r="AB560" s="17"/>
      <c r="AC560"/>
      <c r="AD560"/>
      <c r="AE560" s="17"/>
      <c r="AF560" s="17"/>
      <c r="AG560" s="17"/>
      <c r="AH560" s="14"/>
      <c r="AI560" s="14"/>
      <c r="AJ560" s="14"/>
      <c r="AK560" s="17"/>
      <c r="AL560" s="17"/>
      <c r="AM560" s="17"/>
      <c r="AN560" s="17"/>
      <c r="AO560" s="16"/>
      <c r="AQ560" s="20"/>
      <c r="AR560" s="17"/>
      <c r="AS560" s="17"/>
      <c r="AU560" s="17"/>
      <c r="AV560" s="17"/>
      <c r="AW560" s="17"/>
      <c r="AX560" s="40"/>
      <c r="AY560" s="16"/>
      <c r="AZ560" s="40"/>
      <c r="BA560" s="20"/>
    </row>
    <row r="561" spans="1:53" x14ac:dyDescent="0.4">
      <c r="A561"/>
      <c r="B561" s="14"/>
      <c r="C561" s="36"/>
      <c r="D561" s="17"/>
      <c r="E561" s="14"/>
      <c r="F561" s="14"/>
      <c r="G561" s="14"/>
      <c r="H561" s="14"/>
      <c r="I561" s="14"/>
      <c r="J561" s="14"/>
      <c r="K561" s="14"/>
      <c r="M561" s="17"/>
      <c r="N561" s="18"/>
      <c r="O561" s="14"/>
      <c r="P561" s="14"/>
      <c r="Q561" s="14"/>
      <c r="R561" s="14"/>
      <c r="S561" s="14"/>
      <c r="T561" s="14"/>
      <c r="U561" s="14"/>
      <c r="V561" s="19"/>
      <c r="W561" s="17"/>
      <c r="X561" s="14"/>
      <c r="Y561" s="20"/>
      <c r="Z561" s="17"/>
      <c r="AA561" s="17"/>
      <c r="AB561" s="17"/>
      <c r="AC561"/>
      <c r="AD561"/>
      <c r="AE561" s="17"/>
      <c r="AF561" s="17"/>
      <c r="AG561" s="17"/>
      <c r="AH561" s="14"/>
      <c r="AI561" s="14"/>
      <c r="AJ561" s="14"/>
      <c r="AK561" s="17"/>
      <c r="AL561" s="17"/>
      <c r="AM561" s="17"/>
      <c r="AN561" s="17"/>
      <c r="AO561" s="16"/>
      <c r="AQ561" s="20"/>
      <c r="AR561" s="17"/>
      <c r="AS561" s="17"/>
      <c r="AU561" s="17"/>
      <c r="AV561" s="17"/>
      <c r="AW561" s="17"/>
      <c r="AX561" s="40"/>
      <c r="AY561" s="16"/>
      <c r="AZ561" s="40"/>
      <c r="BA561" s="20"/>
    </row>
    <row r="562" spans="1:53" x14ac:dyDescent="0.4">
      <c r="A562"/>
      <c r="B562" s="14"/>
      <c r="C562" s="36"/>
      <c r="D562" s="17"/>
      <c r="E562" s="14"/>
      <c r="F562" s="14"/>
      <c r="G562" s="14"/>
      <c r="H562" s="14"/>
      <c r="I562" s="14"/>
      <c r="J562" s="14"/>
      <c r="K562" s="14"/>
      <c r="M562" s="17"/>
      <c r="N562" s="18"/>
      <c r="O562" s="14"/>
      <c r="P562" s="14"/>
      <c r="Q562" s="14"/>
      <c r="R562" s="14"/>
      <c r="S562" s="14"/>
      <c r="T562" s="14"/>
      <c r="U562" s="14"/>
      <c r="V562" s="19"/>
      <c r="W562" s="17"/>
      <c r="X562" s="14"/>
      <c r="Y562" s="20"/>
      <c r="Z562" s="17"/>
      <c r="AA562" s="17"/>
      <c r="AB562" s="17"/>
      <c r="AC562"/>
      <c r="AD562"/>
      <c r="AE562" s="17"/>
      <c r="AF562" s="17"/>
      <c r="AG562" s="17"/>
      <c r="AH562" s="14"/>
      <c r="AI562" s="14"/>
      <c r="AJ562" s="14"/>
      <c r="AK562" s="17"/>
      <c r="AL562" s="17"/>
      <c r="AM562" s="17"/>
      <c r="AN562" s="17"/>
      <c r="AO562" s="16"/>
      <c r="AQ562" s="20"/>
      <c r="AR562" s="17"/>
      <c r="AS562" s="17"/>
      <c r="AU562" s="17"/>
      <c r="AV562" s="17"/>
      <c r="AW562" s="17"/>
      <c r="AX562" s="40"/>
      <c r="AY562" s="16"/>
      <c r="AZ562" s="40"/>
      <c r="BA562" s="20"/>
    </row>
    <row r="563" spans="1:53" x14ac:dyDescent="0.4">
      <c r="A563"/>
      <c r="B563" s="14"/>
      <c r="C563" s="36"/>
      <c r="D563" s="17"/>
      <c r="E563" s="14"/>
      <c r="F563" s="14"/>
      <c r="G563" s="14"/>
      <c r="H563" s="14"/>
      <c r="I563" s="14"/>
      <c r="J563" s="14"/>
      <c r="K563" s="14"/>
      <c r="M563" s="17"/>
      <c r="N563" s="18"/>
      <c r="O563" s="14"/>
      <c r="P563" s="14"/>
      <c r="Q563" s="14"/>
      <c r="R563" s="14"/>
      <c r="S563" s="14"/>
      <c r="T563" s="14"/>
      <c r="U563" s="14"/>
      <c r="V563" s="19"/>
      <c r="W563" s="17"/>
      <c r="X563" s="14"/>
      <c r="Y563" s="20"/>
      <c r="Z563" s="17"/>
      <c r="AA563" s="17"/>
      <c r="AB563" s="17"/>
      <c r="AC563"/>
      <c r="AD563"/>
      <c r="AE563" s="17"/>
      <c r="AF563" s="17"/>
      <c r="AG563" s="17"/>
      <c r="AH563" s="14"/>
      <c r="AI563" s="14"/>
      <c r="AJ563" s="14"/>
      <c r="AK563" s="17"/>
      <c r="AL563" s="17"/>
      <c r="AM563" s="17"/>
      <c r="AN563" s="15"/>
      <c r="AO563" s="16"/>
      <c r="AQ563" s="20"/>
      <c r="AR563" s="17"/>
      <c r="AS563" s="17"/>
      <c r="AU563" s="17"/>
      <c r="AV563" s="17"/>
      <c r="AW563" s="17"/>
      <c r="AX563" s="40"/>
      <c r="AY563" s="16"/>
      <c r="AZ563" s="40"/>
      <c r="BA563" s="20"/>
    </row>
    <row r="564" spans="1:53" x14ac:dyDescent="0.4">
      <c r="A564"/>
      <c r="B564" s="14"/>
      <c r="C564" s="36"/>
      <c r="D564" s="17"/>
      <c r="E564" s="14"/>
      <c r="F564" s="14"/>
      <c r="G564" s="14"/>
      <c r="H564" s="14"/>
      <c r="I564" s="14"/>
      <c r="J564" s="14"/>
      <c r="K564" s="14"/>
      <c r="M564" s="17"/>
      <c r="N564" s="18"/>
      <c r="O564" s="14"/>
      <c r="P564" s="14"/>
      <c r="Q564" s="14"/>
      <c r="R564" s="14"/>
      <c r="S564" s="14"/>
      <c r="T564" s="14"/>
      <c r="U564" s="14"/>
      <c r="V564" s="19"/>
      <c r="W564" s="17"/>
      <c r="X564" s="14"/>
      <c r="Y564" s="20"/>
      <c r="Z564" s="17"/>
      <c r="AA564" s="17"/>
      <c r="AB564" s="17"/>
      <c r="AC564"/>
      <c r="AD564"/>
      <c r="AE564" s="17"/>
      <c r="AF564" s="17"/>
      <c r="AG564" s="17"/>
      <c r="AH564" s="14"/>
      <c r="AI564" s="14"/>
      <c r="AJ564" s="14"/>
      <c r="AK564" s="17"/>
      <c r="AL564" s="17"/>
      <c r="AM564" s="17"/>
      <c r="AN564" s="17"/>
      <c r="AO564" s="16"/>
      <c r="AQ564" s="20"/>
      <c r="AR564" s="17"/>
      <c r="AS564" s="17"/>
      <c r="AU564" s="17"/>
      <c r="AV564" s="17"/>
      <c r="AW564" s="17"/>
      <c r="AX564" s="40"/>
      <c r="AY564" s="16"/>
      <c r="AZ564" s="40"/>
      <c r="BA564" s="20"/>
    </row>
    <row r="565" spans="1:53" x14ac:dyDescent="0.4">
      <c r="A565"/>
      <c r="B565" s="14"/>
      <c r="C565" s="36"/>
      <c r="D565" s="17"/>
      <c r="E565" s="14"/>
      <c r="F565" s="14"/>
      <c r="G565" s="14"/>
      <c r="H565" s="14"/>
      <c r="I565" s="14"/>
      <c r="J565" s="14"/>
      <c r="K565" s="14"/>
      <c r="M565" s="17"/>
      <c r="N565" s="18"/>
      <c r="O565" s="14"/>
      <c r="P565" s="14"/>
      <c r="Q565" s="14"/>
      <c r="R565" s="14"/>
      <c r="S565" s="14"/>
      <c r="T565" s="14"/>
      <c r="U565" s="14"/>
      <c r="V565" s="19"/>
      <c r="W565" s="17"/>
      <c r="X565" s="14"/>
      <c r="Y565" s="20"/>
      <c r="Z565" s="17"/>
      <c r="AA565" s="17"/>
      <c r="AB565" s="17"/>
      <c r="AC565"/>
      <c r="AD565"/>
      <c r="AE565" s="17"/>
      <c r="AF565" s="17"/>
      <c r="AG565" s="17"/>
      <c r="AH565" s="14"/>
      <c r="AI565" s="14"/>
      <c r="AJ565" s="14"/>
      <c r="AK565" s="17"/>
      <c r="AL565" s="17"/>
      <c r="AM565" s="17"/>
      <c r="AN565" s="17"/>
      <c r="AO565" s="16"/>
      <c r="AQ565" s="20"/>
      <c r="AR565" s="17"/>
      <c r="AS565" s="17"/>
      <c r="AU565" s="17"/>
      <c r="AV565" s="17"/>
      <c r="AW565" s="17"/>
      <c r="AX565" s="40"/>
      <c r="AY565" s="16"/>
      <c r="AZ565" s="40"/>
      <c r="BA565" s="20"/>
    </row>
    <row r="566" spans="1:53" x14ac:dyDescent="0.4">
      <c r="A566"/>
      <c r="B566" s="14"/>
      <c r="C566" s="36"/>
      <c r="D566" s="17"/>
      <c r="E566" s="14"/>
      <c r="F566" s="14"/>
      <c r="G566" s="14"/>
      <c r="H566" s="14"/>
      <c r="I566" s="14"/>
      <c r="J566" s="14"/>
      <c r="K566" s="14"/>
      <c r="M566" s="17"/>
      <c r="N566" s="18"/>
      <c r="O566" s="14"/>
      <c r="P566" s="14"/>
      <c r="Q566" s="14"/>
      <c r="R566" s="14"/>
      <c r="S566" s="14"/>
      <c r="T566" s="14"/>
      <c r="U566" s="14"/>
      <c r="V566" s="19"/>
      <c r="W566" s="17"/>
      <c r="X566" s="14"/>
      <c r="Y566" s="20"/>
      <c r="Z566" s="17"/>
      <c r="AA566" s="17"/>
      <c r="AB566" s="17"/>
      <c r="AC566"/>
      <c r="AD566"/>
      <c r="AE566" s="17"/>
      <c r="AF566" s="17"/>
      <c r="AG566" s="17"/>
      <c r="AH566" s="14"/>
      <c r="AI566" s="14"/>
      <c r="AJ566" s="14"/>
      <c r="AK566" s="17"/>
      <c r="AL566" s="17"/>
      <c r="AM566" s="17"/>
      <c r="AN566" s="17"/>
      <c r="AO566" s="16"/>
      <c r="AQ566" s="20"/>
      <c r="AR566" s="17"/>
      <c r="AS566" s="15"/>
      <c r="AU566" s="17"/>
      <c r="AV566" s="17"/>
      <c r="AW566" s="17"/>
      <c r="AX566" s="40"/>
      <c r="AY566" s="16"/>
      <c r="AZ566" s="40"/>
      <c r="BA566" s="20"/>
    </row>
    <row r="567" spans="1:53" x14ac:dyDescent="0.4">
      <c r="A567"/>
      <c r="B567" s="14"/>
      <c r="C567" s="36"/>
      <c r="D567" s="17"/>
      <c r="E567" s="14"/>
      <c r="F567" s="14"/>
      <c r="G567" s="14"/>
      <c r="H567" s="14"/>
      <c r="I567" s="14"/>
      <c r="J567" s="14"/>
      <c r="K567" s="14"/>
      <c r="M567" s="17"/>
      <c r="N567" s="18"/>
      <c r="O567" s="14"/>
      <c r="P567" s="14"/>
      <c r="Q567" s="14"/>
      <c r="R567" s="14"/>
      <c r="S567" s="14"/>
      <c r="T567" s="14"/>
      <c r="U567" s="14"/>
      <c r="V567" s="19"/>
      <c r="W567" s="17"/>
      <c r="X567" s="14"/>
      <c r="Y567" s="20"/>
      <c r="Z567" s="17"/>
      <c r="AA567" s="17"/>
      <c r="AB567" s="17"/>
      <c r="AC567"/>
      <c r="AD567"/>
      <c r="AE567" s="17"/>
      <c r="AF567" s="17"/>
      <c r="AG567" s="17"/>
      <c r="AH567" s="14"/>
      <c r="AI567" s="14"/>
      <c r="AJ567" s="14"/>
      <c r="AK567" s="17"/>
      <c r="AL567" s="17"/>
      <c r="AM567" s="17"/>
      <c r="AN567" s="15"/>
      <c r="AO567" s="16"/>
      <c r="AQ567" s="20"/>
      <c r="AR567" s="15"/>
      <c r="AS567" s="15"/>
      <c r="AU567" s="17"/>
      <c r="AV567" s="17"/>
      <c r="AW567" s="17"/>
      <c r="AX567" s="40"/>
      <c r="AY567" s="16"/>
      <c r="AZ567" s="40"/>
      <c r="BA567" s="20"/>
    </row>
    <row r="568" spans="1:53" x14ac:dyDescent="0.4">
      <c r="A568"/>
      <c r="B568" s="14"/>
      <c r="C568" s="36"/>
      <c r="D568" s="17"/>
      <c r="E568" s="14"/>
      <c r="F568" s="14"/>
      <c r="G568" s="14"/>
      <c r="H568" s="14"/>
      <c r="I568" s="14"/>
      <c r="J568" s="14"/>
      <c r="K568" s="14"/>
      <c r="M568" s="17"/>
      <c r="N568" s="18"/>
      <c r="O568" s="14"/>
      <c r="P568" s="14"/>
      <c r="Q568" s="14"/>
      <c r="R568" s="14"/>
      <c r="S568" s="14"/>
      <c r="T568" s="14"/>
      <c r="U568" s="14"/>
      <c r="V568" s="19"/>
      <c r="W568" s="17"/>
      <c r="X568" s="14"/>
      <c r="Y568" s="20"/>
      <c r="Z568" s="17"/>
      <c r="AA568" s="17"/>
      <c r="AB568" s="17"/>
      <c r="AC568"/>
      <c r="AD568"/>
      <c r="AE568" s="17"/>
      <c r="AF568" s="17"/>
      <c r="AG568" s="17"/>
      <c r="AH568" s="14"/>
      <c r="AI568" s="14"/>
      <c r="AJ568" s="14"/>
      <c r="AK568" s="17"/>
      <c r="AL568" s="17"/>
      <c r="AM568" s="17"/>
      <c r="AN568" s="17"/>
      <c r="AO568" s="16"/>
      <c r="AQ568" s="20"/>
      <c r="AR568" s="17"/>
      <c r="AS568" s="17"/>
      <c r="AU568" s="17"/>
      <c r="AV568" s="17"/>
      <c r="AW568" s="17"/>
      <c r="AX568" s="40"/>
      <c r="AY568" s="16"/>
      <c r="AZ568" s="40"/>
      <c r="BA568" s="20"/>
    </row>
    <row r="569" spans="1:53" x14ac:dyDescent="0.4">
      <c r="A569"/>
      <c r="B569" s="14"/>
      <c r="C569" s="36"/>
      <c r="D569" s="17"/>
      <c r="E569" s="14"/>
      <c r="F569" s="14"/>
      <c r="G569" s="14"/>
      <c r="H569" s="14"/>
      <c r="I569" s="14"/>
      <c r="J569" s="14"/>
      <c r="K569" s="14"/>
      <c r="M569" s="17"/>
      <c r="N569" s="18"/>
      <c r="O569" s="14"/>
      <c r="P569" s="14"/>
      <c r="Q569" s="14"/>
      <c r="R569" s="14"/>
      <c r="S569" s="14"/>
      <c r="T569" s="14"/>
      <c r="U569" s="14"/>
      <c r="V569" s="19"/>
      <c r="W569" s="17"/>
      <c r="X569" s="14"/>
      <c r="Y569" s="20"/>
      <c r="Z569" s="17"/>
      <c r="AA569" s="17"/>
      <c r="AB569" s="17"/>
      <c r="AC569"/>
      <c r="AD569"/>
      <c r="AE569" s="17"/>
      <c r="AF569" s="17"/>
      <c r="AG569" s="17"/>
      <c r="AH569" s="14"/>
      <c r="AI569" s="14"/>
      <c r="AJ569" s="14"/>
      <c r="AK569" s="17"/>
      <c r="AL569" s="17"/>
      <c r="AM569" s="17"/>
      <c r="AN569" s="17"/>
      <c r="AO569" s="16"/>
      <c r="AQ569" s="20"/>
      <c r="AR569" s="17"/>
      <c r="AS569" s="17"/>
      <c r="AU569" s="17"/>
      <c r="AV569" s="17"/>
      <c r="AW569" s="17"/>
      <c r="AX569" s="40"/>
      <c r="AY569" s="16"/>
      <c r="AZ569" s="40"/>
      <c r="BA569" s="20"/>
    </row>
    <row r="570" spans="1:53" x14ac:dyDescent="0.4">
      <c r="A570"/>
      <c r="B570" s="14"/>
      <c r="C570" s="36"/>
      <c r="D570" s="17"/>
      <c r="E570" s="14"/>
      <c r="F570" s="14"/>
      <c r="G570" s="14"/>
      <c r="H570" s="14"/>
      <c r="I570" s="14"/>
      <c r="J570" s="14"/>
      <c r="K570" s="14"/>
      <c r="M570" s="17"/>
      <c r="N570" s="18"/>
      <c r="O570" s="14"/>
      <c r="P570" s="14"/>
      <c r="Q570" s="14"/>
      <c r="R570" s="14"/>
      <c r="S570" s="14"/>
      <c r="T570" s="14"/>
      <c r="U570" s="14"/>
      <c r="V570" s="19"/>
      <c r="W570" s="17"/>
      <c r="X570" s="14"/>
      <c r="Y570" s="20"/>
      <c r="Z570" s="17"/>
      <c r="AA570" s="17"/>
      <c r="AB570" s="17"/>
      <c r="AC570"/>
      <c r="AD570"/>
      <c r="AE570" s="17"/>
      <c r="AF570" s="17"/>
      <c r="AG570" s="17"/>
      <c r="AH570" s="14"/>
      <c r="AI570" s="14"/>
      <c r="AJ570" s="14"/>
      <c r="AK570" s="17"/>
      <c r="AL570" s="17"/>
      <c r="AM570" s="17"/>
      <c r="AN570" s="17"/>
      <c r="AO570" s="16"/>
      <c r="AQ570" s="20"/>
      <c r="AR570" s="17"/>
      <c r="AS570" s="17"/>
      <c r="AU570" s="17"/>
      <c r="AV570" s="17"/>
      <c r="AW570" s="17"/>
      <c r="AX570" s="40"/>
      <c r="AY570" s="16"/>
      <c r="AZ570" s="40"/>
      <c r="BA570" s="20"/>
    </row>
    <row r="571" spans="1:53" x14ac:dyDescent="0.4">
      <c r="A571"/>
      <c r="B571" s="14"/>
      <c r="C571" s="36"/>
      <c r="D571" s="17"/>
      <c r="E571" s="14"/>
      <c r="F571" s="14"/>
      <c r="G571" s="14"/>
      <c r="H571" s="14"/>
      <c r="I571" s="14"/>
      <c r="J571" s="14"/>
      <c r="K571" s="14"/>
      <c r="M571" s="17"/>
      <c r="N571" s="18"/>
      <c r="O571" s="14"/>
      <c r="P571" s="14"/>
      <c r="Q571" s="14"/>
      <c r="R571" s="14"/>
      <c r="S571" s="14"/>
      <c r="T571" s="14"/>
      <c r="U571" s="14"/>
      <c r="V571" s="19"/>
      <c r="W571" s="17"/>
      <c r="X571" s="14"/>
      <c r="Y571" s="20"/>
      <c r="Z571" s="17"/>
      <c r="AA571" s="17"/>
      <c r="AB571" s="17"/>
      <c r="AC571"/>
      <c r="AD571"/>
      <c r="AE571" s="17"/>
      <c r="AF571" s="17"/>
      <c r="AG571" s="17"/>
      <c r="AH571" s="14"/>
      <c r="AI571" s="14"/>
      <c r="AJ571" s="14"/>
      <c r="AK571" s="17"/>
      <c r="AL571" s="17"/>
      <c r="AM571" s="17"/>
      <c r="AN571" s="17"/>
      <c r="AO571" s="16"/>
      <c r="AQ571" s="20"/>
      <c r="AR571" s="17"/>
      <c r="AS571" s="17"/>
      <c r="AU571" s="17"/>
      <c r="AV571" s="17"/>
      <c r="AW571" s="17"/>
      <c r="AX571" s="40"/>
      <c r="AY571" s="16"/>
      <c r="AZ571" s="40"/>
      <c r="BA571" s="20"/>
    </row>
    <row r="572" spans="1:53" x14ac:dyDescent="0.4">
      <c r="A572"/>
      <c r="B572" s="14"/>
      <c r="C572" s="36"/>
      <c r="D572" s="17"/>
      <c r="E572" s="14"/>
      <c r="F572" s="14"/>
      <c r="G572" s="14"/>
      <c r="H572" s="14"/>
      <c r="I572" s="14"/>
      <c r="J572" s="14"/>
      <c r="K572" s="14"/>
      <c r="M572" s="17"/>
      <c r="N572" s="18"/>
      <c r="O572" s="14"/>
      <c r="P572" s="14"/>
      <c r="Q572" s="14"/>
      <c r="R572" s="14"/>
      <c r="S572" s="14"/>
      <c r="T572" s="14"/>
      <c r="U572" s="14"/>
      <c r="V572" s="19"/>
      <c r="W572" s="17"/>
      <c r="X572" s="14"/>
      <c r="Y572" s="20"/>
      <c r="Z572" s="17"/>
      <c r="AA572" s="17"/>
      <c r="AB572" s="17"/>
      <c r="AC572"/>
      <c r="AD572"/>
      <c r="AE572" s="17"/>
      <c r="AF572" s="17"/>
      <c r="AG572" s="17"/>
      <c r="AH572" s="14"/>
      <c r="AI572" s="14"/>
      <c r="AJ572" s="14"/>
      <c r="AK572" s="17"/>
      <c r="AL572" s="17"/>
      <c r="AM572" s="17"/>
      <c r="AN572" s="17"/>
      <c r="AO572" s="16"/>
      <c r="AQ572" s="20"/>
      <c r="AR572" s="17"/>
      <c r="AS572" s="17"/>
      <c r="AU572" s="17"/>
      <c r="AV572" s="17"/>
      <c r="AW572" s="17"/>
      <c r="AX572" s="40"/>
      <c r="AY572" s="16"/>
      <c r="AZ572" s="40"/>
      <c r="BA572" s="20"/>
    </row>
    <row r="573" spans="1:53" x14ac:dyDescent="0.4">
      <c r="A573"/>
      <c r="B573" s="14"/>
      <c r="C573" s="36"/>
      <c r="D573" s="17"/>
      <c r="E573" s="14"/>
      <c r="F573" s="14"/>
      <c r="G573" s="14"/>
      <c r="H573" s="14"/>
      <c r="I573" s="14"/>
      <c r="J573" s="14"/>
      <c r="K573" s="14"/>
      <c r="M573" s="17"/>
      <c r="N573" s="18"/>
      <c r="O573" s="14"/>
      <c r="P573" s="14"/>
      <c r="Q573" s="14"/>
      <c r="R573" s="14"/>
      <c r="S573" s="14"/>
      <c r="T573" s="14"/>
      <c r="U573" s="14"/>
      <c r="V573" s="19"/>
      <c r="W573" s="17"/>
      <c r="X573" s="14"/>
      <c r="Y573" s="20"/>
      <c r="Z573" s="17"/>
      <c r="AA573" s="17"/>
      <c r="AB573" s="17"/>
      <c r="AC573"/>
      <c r="AD573"/>
      <c r="AE573" s="17"/>
      <c r="AF573" s="17"/>
      <c r="AG573" s="17"/>
      <c r="AH573" s="14"/>
      <c r="AI573" s="14"/>
      <c r="AJ573" s="14"/>
      <c r="AK573" s="17"/>
      <c r="AL573" s="17"/>
      <c r="AM573" s="17"/>
      <c r="AN573" s="17"/>
      <c r="AO573" s="16"/>
      <c r="AQ573" s="20"/>
      <c r="AR573" s="17"/>
      <c r="AS573" s="17"/>
      <c r="AU573" s="17"/>
      <c r="AV573" s="17"/>
      <c r="AW573" s="17"/>
      <c r="AX573" s="40"/>
      <c r="AY573" s="16"/>
      <c r="AZ573" s="40"/>
      <c r="BA573" s="20"/>
    </row>
    <row r="574" spans="1:53" x14ac:dyDescent="0.4">
      <c r="A574"/>
      <c r="B574" s="14"/>
      <c r="C574" s="36"/>
      <c r="D574" s="17"/>
      <c r="E574" s="14"/>
      <c r="F574" s="14"/>
      <c r="G574" s="14"/>
      <c r="H574" s="14"/>
      <c r="I574" s="14"/>
      <c r="J574" s="14"/>
      <c r="K574" s="14"/>
      <c r="M574" s="17"/>
      <c r="N574" s="18"/>
      <c r="O574" s="14"/>
      <c r="P574" s="14"/>
      <c r="Q574" s="14"/>
      <c r="R574" s="14"/>
      <c r="S574" s="14"/>
      <c r="T574" s="14"/>
      <c r="U574" s="14"/>
      <c r="V574" s="19"/>
      <c r="W574" s="17"/>
      <c r="X574" s="14"/>
      <c r="Y574" s="20"/>
      <c r="Z574" s="17"/>
      <c r="AA574" s="17"/>
      <c r="AB574" s="17"/>
      <c r="AC574"/>
      <c r="AD574"/>
      <c r="AE574" s="17"/>
      <c r="AF574" s="17"/>
      <c r="AG574" s="17"/>
      <c r="AH574" s="14"/>
      <c r="AI574" s="14"/>
      <c r="AJ574" s="14"/>
      <c r="AK574" s="17"/>
      <c r="AL574" s="17"/>
      <c r="AM574" s="17"/>
      <c r="AN574" s="17"/>
      <c r="AO574" s="16"/>
      <c r="AQ574" s="20"/>
      <c r="AR574" s="17"/>
      <c r="AS574" s="17"/>
      <c r="AU574" s="17"/>
      <c r="AV574" s="17"/>
      <c r="AW574" s="17"/>
      <c r="AX574" s="40"/>
      <c r="AY574" s="16"/>
      <c r="AZ574" s="40"/>
      <c r="BA574" s="20"/>
    </row>
    <row r="575" spans="1:53" x14ac:dyDescent="0.4">
      <c r="A575"/>
      <c r="B575" s="14"/>
      <c r="C575" s="36"/>
      <c r="D575" s="17"/>
      <c r="E575" s="14"/>
      <c r="F575" s="14"/>
      <c r="G575" s="14"/>
      <c r="H575" s="14"/>
      <c r="I575" s="14"/>
      <c r="J575" s="14"/>
      <c r="K575" s="14"/>
      <c r="M575" s="17"/>
      <c r="N575" s="18"/>
      <c r="O575" s="14"/>
      <c r="P575" s="14"/>
      <c r="Q575" s="14"/>
      <c r="R575" s="14"/>
      <c r="S575" s="14"/>
      <c r="T575" s="14"/>
      <c r="U575" s="14"/>
      <c r="V575" s="19"/>
      <c r="W575" s="17"/>
      <c r="X575" s="14"/>
      <c r="Y575" s="20"/>
      <c r="Z575" s="17"/>
      <c r="AA575" s="17"/>
      <c r="AB575" s="17"/>
      <c r="AC575"/>
      <c r="AD575"/>
      <c r="AE575" s="17"/>
      <c r="AF575" s="17"/>
      <c r="AG575" s="17"/>
      <c r="AH575" s="14"/>
      <c r="AI575" s="14"/>
      <c r="AJ575" s="14"/>
      <c r="AK575" s="17"/>
      <c r="AL575" s="17"/>
      <c r="AM575" s="17"/>
      <c r="AN575" s="17"/>
      <c r="AO575" s="16"/>
      <c r="AQ575" s="20"/>
      <c r="AR575" s="17"/>
      <c r="AS575" s="17"/>
      <c r="AU575" s="17"/>
      <c r="AV575" s="17"/>
      <c r="AW575" s="17"/>
      <c r="AX575" s="40"/>
      <c r="AY575" s="16"/>
      <c r="AZ575" s="40"/>
      <c r="BA575" s="20"/>
    </row>
    <row r="576" spans="1:53" x14ac:dyDescent="0.4">
      <c r="A576"/>
      <c r="B576" s="14"/>
      <c r="C576" s="36"/>
      <c r="D576" s="17"/>
      <c r="E576" s="14"/>
      <c r="F576" s="14"/>
      <c r="G576" s="14"/>
      <c r="H576" s="14"/>
      <c r="I576" s="14"/>
      <c r="J576" s="14"/>
      <c r="K576" s="14"/>
      <c r="M576" s="17"/>
      <c r="N576" s="18"/>
      <c r="O576" s="14"/>
      <c r="P576" s="14"/>
      <c r="Q576" s="14"/>
      <c r="R576" s="14"/>
      <c r="S576" s="14"/>
      <c r="T576" s="14"/>
      <c r="U576" s="14"/>
      <c r="V576" s="19"/>
      <c r="W576" s="17"/>
      <c r="X576" s="14"/>
      <c r="Y576" s="20"/>
      <c r="Z576" s="17"/>
      <c r="AA576" s="17"/>
      <c r="AB576" s="17"/>
      <c r="AC576"/>
      <c r="AD576"/>
      <c r="AE576" s="17"/>
      <c r="AF576" s="17"/>
      <c r="AG576" s="17"/>
      <c r="AH576" s="14"/>
      <c r="AI576" s="14"/>
      <c r="AJ576" s="14"/>
      <c r="AK576" s="17"/>
      <c r="AL576" s="17"/>
      <c r="AM576" s="17"/>
      <c r="AN576" s="17"/>
      <c r="AO576" s="16"/>
      <c r="AQ576" s="20"/>
      <c r="AR576" s="17"/>
      <c r="AS576" s="17"/>
      <c r="AU576" s="17"/>
      <c r="AV576" s="17"/>
      <c r="AW576" s="17"/>
      <c r="AX576" s="40"/>
      <c r="AY576" s="16"/>
      <c r="AZ576" s="40"/>
      <c r="BA576" s="20"/>
    </row>
    <row r="577" spans="1:53" x14ac:dyDescent="0.4">
      <c r="A577"/>
      <c r="B577" s="14"/>
      <c r="C577" s="36"/>
      <c r="D577" s="17"/>
      <c r="E577" s="14"/>
      <c r="F577" s="14"/>
      <c r="G577" s="14"/>
      <c r="H577" s="14"/>
      <c r="I577" s="14"/>
      <c r="J577" s="14"/>
      <c r="K577" s="14"/>
      <c r="M577" s="17"/>
      <c r="N577" s="18"/>
      <c r="O577" s="14"/>
      <c r="P577" s="14"/>
      <c r="Q577" s="14"/>
      <c r="R577" s="14"/>
      <c r="S577" s="14"/>
      <c r="T577" s="14"/>
      <c r="U577" s="14"/>
      <c r="V577" s="19"/>
      <c r="W577" s="17"/>
      <c r="X577" s="14"/>
      <c r="Y577" s="20"/>
      <c r="Z577" s="17"/>
      <c r="AA577" s="17"/>
      <c r="AB577" s="17"/>
      <c r="AC577"/>
      <c r="AD577"/>
      <c r="AE577" s="17"/>
      <c r="AF577" s="17"/>
      <c r="AG577" s="17"/>
      <c r="AH577" s="14"/>
      <c r="AI577" s="14"/>
      <c r="AJ577" s="14"/>
      <c r="AK577" s="17"/>
      <c r="AL577" s="17"/>
      <c r="AM577" s="17"/>
      <c r="AN577" s="17"/>
      <c r="AO577" s="16"/>
      <c r="AQ577" s="20"/>
      <c r="AR577" s="17"/>
      <c r="AS577" s="17"/>
      <c r="AU577" s="17"/>
      <c r="AV577" s="17"/>
      <c r="AW577" s="17"/>
      <c r="AX577" s="40"/>
      <c r="AY577" s="16"/>
      <c r="AZ577" s="40"/>
      <c r="BA577" s="20"/>
    </row>
    <row r="578" spans="1:53" x14ac:dyDescent="0.4">
      <c r="A578"/>
      <c r="B578" s="14"/>
      <c r="C578" s="36"/>
      <c r="D578" s="17"/>
      <c r="E578" s="14"/>
      <c r="F578" s="14"/>
      <c r="G578" s="14"/>
      <c r="H578" s="14"/>
      <c r="I578" s="14"/>
      <c r="J578" s="14"/>
      <c r="K578" s="14"/>
      <c r="M578" s="17"/>
      <c r="N578" s="18"/>
      <c r="O578" s="14"/>
      <c r="P578" s="14"/>
      <c r="Q578" s="14"/>
      <c r="R578" s="14"/>
      <c r="S578" s="14"/>
      <c r="T578" s="14"/>
      <c r="U578" s="14"/>
      <c r="V578" s="19"/>
      <c r="W578" s="17"/>
      <c r="X578" s="14"/>
      <c r="Y578" s="20"/>
      <c r="Z578" s="17"/>
      <c r="AA578" s="17"/>
      <c r="AB578" s="17"/>
      <c r="AC578"/>
      <c r="AD578"/>
      <c r="AE578" s="17"/>
      <c r="AF578" s="17"/>
      <c r="AG578" s="17"/>
      <c r="AH578" s="14"/>
      <c r="AI578" s="14"/>
      <c r="AJ578" s="14"/>
      <c r="AK578" s="17"/>
      <c r="AL578" s="17"/>
      <c r="AM578" s="17"/>
      <c r="AN578" s="17"/>
      <c r="AO578" s="16"/>
      <c r="AQ578" s="20"/>
      <c r="AR578" s="17"/>
      <c r="AS578" s="17"/>
      <c r="AU578" s="17"/>
      <c r="AV578" s="17"/>
      <c r="AW578" s="17"/>
      <c r="AX578" s="40"/>
      <c r="AY578" s="16"/>
      <c r="AZ578" s="40"/>
      <c r="BA578" s="20"/>
    </row>
    <row r="579" spans="1:53" x14ac:dyDescent="0.4">
      <c r="A579"/>
      <c r="B579" s="14"/>
      <c r="C579" s="36"/>
      <c r="D579" s="17"/>
      <c r="E579" s="14"/>
      <c r="F579" s="14"/>
      <c r="G579" s="14"/>
      <c r="H579" s="14"/>
      <c r="I579" s="14"/>
      <c r="J579" s="14"/>
      <c r="K579" s="14"/>
      <c r="M579" s="17"/>
      <c r="N579" s="18"/>
      <c r="O579" s="14"/>
      <c r="P579" s="14"/>
      <c r="Q579" s="14"/>
      <c r="R579" s="14"/>
      <c r="S579" s="14"/>
      <c r="T579" s="14"/>
      <c r="U579" s="14"/>
      <c r="V579" s="19"/>
      <c r="W579" s="17"/>
      <c r="X579" s="14"/>
      <c r="Y579" s="20"/>
      <c r="Z579" s="17"/>
      <c r="AA579" s="17"/>
      <c r="AB579" s="17"/>
      <c r="AC579"/>
      <c r="AD579"/>
      <c r="AE579" s="17"/>
      <c r="AF579" s="17"/>
      <c r="AG579" s="17"/>
      <c r="AH579" s="14"/>
      <c r="AI579" s="14"/>
      <c r="AJ579" s="14"/>
      <c r="AK579" s="17"/>
      <c r="AL579" s="17"/>
      <c r="AM579" s="17"/>
      <c r="AN579" s="17"/>
      <c r="AO579" s="16"/>
      <c r="AQ579" s="20"/>
      <c r="AR579" s="17"/>
      <c r="AS579" s="17"/>
      <c r="AU579" s="17"/>
      <c r="AV579" s="17"/>
      <c r="AW579" s="17"/>
      <c r="AX579" s="40"/>
      <c r="AY579" s="16"/>
      <c r="AZ579" s="40"/>
      <c r="BA579" s="20"/>
    </row>
    <row r="580" spans="1:53" x14ac:dyDescent="0.4">
      <c r="A580"/>
      <c r="B580" s="14"/>
      <c r="C580" s="36"/>
      <c r="D580" s="17"/>
      <c r="E580" s="14"/>
      <c r="F580" s="14"/>
      <c r="G580" s="14"/>
      <c r="H580" s="14"/>
      <c r="I580" s="14"/>
      <c r="J580" s="14"/>
      <c r="K580" s="14"/>
      <c r="M580" s="17"/>
      <c r="N580" s="18"/>
      <c r="O580" s="14"/>
      <c r="P580" s="14"/>
      <c r="Q580" s="14"/>
      <c r="R580" s="14"/>
      <c r="S580" s="14"/>
      <c r="T580" s="14"/>
      <c r="U580" s="14"/>
      <c r="V580" s="19"/>
      <c r="W580" s="17"/>
      <c r="X580" s="14"/>
      <c r="Y580" s="20"/>
      <c r="Z580" s="17"/>
      <c r="AA580" s="17"/>
      <c r="AB580" s="17"/>
      <c r="AC580"/>
      <c r="AD580"/>
      <c r="AE580" s="17"/>
      <c r="AF580" s="17"/>
      <c r="AG580" s="17"/>
      <c r="AH580" s="14"/>
      <c r="AI580" s="14"/>
      <c r="AJ580" s="14"/>
      <c r="AK580" s="17"/>
      <c r="AL580" s="17"/>
      <c r="AM580" s="17"/>
      <c r="AN580" s="17"/>
      <c r="AO580" s="16"/>
      <c r="AQ580" s="20"/>
      <c r="AR580" s="17"/>
      <c r="AS580" s="17"/>
      <c r="AU580" s="17"/>
      <c r="AV580" s="17"/>
      <c r="AW580" s="17"/>
      <c r="AX580" s="40"/>
      <c r="AY580" s="16"/>
      <c r="AZ580" s="40"/>
      <c r="BA580" s="20"/>
    </row>
    <row r="581" spans="1:53" x14ac:dyDescent="0.4">
      <c r="A581"/>
      <c r="B581" s="14"/>
      <c r="C581" s="36"/>
      <c r="D581" s="17"/>
      <c r="E581" s="14"/>
      <c r="F581" s="14"/>
      <c r="G581" s="14"/>
      <c r="H581" s="14"/>
      <c r="I581" s="14"/>
      <c r="J581" s="14"/>
      <c r="K581" s="14"/>
      <c r="M581" s="17"/>
      <c r="N581" s="18"/>
      <c r="O581" s="14"/>
      <c r="P581" s="14"/>
      <c r="Q581" s="14"/>
      <c r="R581" s="14"/>
      <c r="S581" s="14"/>
      <c r="T581" s="14"/>
      <c r="U581" s="14"/>
      <c r="V581" s="19"/>
      <c r="W581" s="17"/>
      <c r="X581" s="14"/>
      <c r="Y581" s="20"/>
      <c r="Z581" s="17"/>
      <c r="AA581" s="17"/>
      <c r="AB581" s="17"/>
      <c r="AC581"/>
      <c r="AD581"/>
      <c r="AE581" s="17"/>
      <c r="AF581" s="17"/>
      <c r="AG581" s="17"/>
      <c r="AH581" s="14"/>
      <c r="AI581" s="14"/>
      <c r="AJ581" s="14"/>
      <c r="AK581" s="17"/>
      <c r="AL581" s="17"/>
      <c r="AM581" s="17"/>
      <c r="AN581" s="17"/>
      <c r="AO581" s="16"/>
      <c r="AQ581" s="20"/>
      <c r="AR581" s="17"/>
      <c r="AS581" s="17"/>
      <c r="AU581" s="17"/>
      <c r="AV581" s="17"/>
      <c r="AW581" s="17"/>
      <c r="AX581" s="40"/>
      <c r="AY581" s="16"/>
      <c r="AZ581" s="40"/>
      <c r="BA581" s="20"/>
    </row>
    <row r="582" spans="1:53" x14ac:dyDescent="0.4">
      <c r="A582"/>
      <c r="B582" s="14"/>
      <c r="C582" s="36"/>
      <c r="D582" s="17"/>
      <c r="E582" s="14"/>
      <c r="F582" s="14"/>
      <c r="G582" s="14"/>
      <c r="H582" s="14"/>
      <c r="I582" s="14"/>
      <c r="J582" s="14"/>
      <c r="K582" s="14"/>
      <c r="M582" s="17"/>
      <c r="N582" s="18"/>
      <c r="O582" s="14"/>
      <c r="P582" s="14"/>
      <c r="Q582" s="14"/>
      <c r="R582" s="14"/>
      <c r="S582" s="14"/>
      <c r="T582" s="14"/>
      <c r="U582" s="14"/>
      <c r="V582" s="19"/>
      <c r="W582" s="17"/>
      <c r="X582" s="14"/>
      <c r="Y582" s="20"/>
      <c r="Z582" s="17"/>
      <c r="AA582" s="17"/>
      <c r="AB582" s="17"/>
      <c r="AC582"/>
      <c r="AD582"/>
      <c r="AE582" s="17"/>
      <c r="AF582" s="17"/>
      <c r="AG582" s="17"/>
      <c r="AH582" s="14"/>
      <c r="AI582" s="14"/>
      <c r="AJ582" s="14"/>
      <c r="AK582" s="17"/>
      <c r="AL582" s="17"/>
      <c r="AM582" s="17"/>
      <c r="AN582" s="17"/>
      <c r="AO582" s="16"/>
      <c r="AQ582" s="20"/>
      <c r="AR582" s="17"/>
      <c r="AS582" s="17"/>
      <c r="AU582" s="17"/>
      <c r="AV582" s="17"/>
      <c r="AW582" s="17"/>
      <c r="AX582" s="40"/>
      <c r="AY582" s="16"/>
      <c r="AZ582" s="40"/>
      <c r="BA582" s="20"/>
    </row>
    <row r="583" spans="1:53" x14ac:dyDescent="0.4">
      <c r="A583"/>
      <c r="B583" s="14"/>
      <c r="C583" s="36"/>
      <c r="D583" s="17"/>
      <c r="E583" s="14"/>
      <c r="F583" s="14"/>
      <c r="G583" s="14"/>
      <c r="H583" s="14"/>
      <c r="I583" s="14"/>
      <c r="J583" s="14"/>
      <c r="K583" s="14"/>
      <c r="M583" s="17"/>
      <c r="N583" s="18"/>
      <c r="O583" s="14"/>
      <c r="P583" s="14"/>
      <c r="Q583" s="14"/>
      <c r="R583" s="14"/>
      <c r="S583" s="14"/>
      <c r="T583" s="14"/>
      <c r="U583" s="14"/>
      <c r="V583" s="19"/>
      <c r="W583" s="17"/>
      <c r="X583" s="14"/>
      <c r="Y583" s="20"/>
      <c r="Z583" s="17"/>
      <c r="AA583" s="17"/>
      <c r="AB583" s="17"/>
      <c r="AC583"/>
      <c r="AD583"/>
      <c r="AE583" s="17"/>
      <c r="AF583" s="17"/>
      <c r="AG583" s="17"/>
      <c r="AH583" s="14"/>
      <c r="AI583" s="14"/>
      <c r="AJ583" s="14"/>
      <c r="AK583" s="17"/>
      <c r="AL583" s="17"/>
      <c r="AM583" s="17"/>
      <c r="AN583" s="17"/>
      <c r="AO583" s="16"/>
      <c r="AQ583" s="20"/>
      <c r="AR583" s="17"/>
      <c r="AS583" s="17"/>
      <c r="AU583" s="17"/>
      <c r="AV583" s="17"/>
      <c r="AW583" s="17"/>
      <c r="AX583" s="40"/>
      <c r="AY583" s="16"/>
      <c r="AZ583" s="40"/>
      <c r="BA583" s="20"/>
    </row>
    <row r="584" spans="1:53" x14ac:dyDescent="0.4">
      <c r="A584"/>
      <c r="B584" s="14"/>
      <c r="C584" s="36"/>
      <c r="D584" s="17"/>
      <c r="E584" s="14"/>
      <c r="F584" s="14"/>
      <c r="G584" s="14"/>
      <c r="H584" s="14"/>
      <c r="I584" s="14"/>
      <c r="J584" s="14"/>
      <c r="K584" s="14"/>
      <c r="M584" s="17"/>
      <c r="N584" s="18"/>
      <c r="O584" s="14"/>
      <c r="P584" s="14"/>
      <c r="Q584" s="14"/>
      <c r="R584" s="14"/>
      <c r="S584" s="14"/>
      <c r="T584" s="14"/>
      <c r="U584" s="14"/>
      <c r="V584" s="19"/>
      <c r="W584" s="17"/>
      <c r="X584" s="14"/>
      <c r="Y584" s="20"/>
      <c r="Z584" s="17"/>
      <c r="AA584" s="17"/>
      <c r="AB584" s="17"/>
      <c r="AC584"/>
      <c r="AD584"/>
      <c r="AE584" s="17"/>
      <c r="AF584" s="17"/>
      <c r="AG584" s="17"/>
      <c r="AH584" s="14"/>
      <c r="AI584" s="14"/>
      <c r="AJ584" s="14"/>
      <c r="AK584" s="17"/>
      <c r="AL584" s="17"/>
      <c r="AM584" s="17"/>
      <c r="AN584" s="17"/>
      <c r="AO584" s="16"/>
      <c r="AQ584" s="20"/>
      <c r="AR584" s="17"/>
      <c r="AS584" s="17"/>
      <c r="AU584" s="17"/>
      <c r="AV584" s="17"/>
      <c r="AW584" s="17"/>
      <c r="AX584" s="40"/>
      <c r="AY584" s="16"/>
      <c r="AZ584" s="40"/>
      <c r="BA584" s="20"/>
    </row>
    <row r="585" spans="1:53" x14ac:dyDescent="0.4">
      <c r="A585"/>
      <c r="B585" s="14"/>
      <c r="C585" s="36"/>
      <c r="D585" s="17"/>
      <c r="E585" s="14"/>
      <c r="F585" s="14"/>
      <c r="G585" s="14"/>
      <c r="H585" s="14"/>
      <c r="I585" s="14"/>
      <c r="J585" s="14"/>
      <c r="K585" s="14"/>
      <c r="M585" s="17"/>
      <c r="N585" s="18"/>
      <c r="O585" s="14"/>
      <c r="P585" s="14"/>
      <c r="Q585" s="14"/>
      <c r="R585" s="14"/>
      <c r="S585" s="14"/>
      <c r="T585" s="14"/>
      <c r="U585" s="14"/>
      <c r="V585" s="19"/>
      <c r="W585" s="17"/>
      <c r="X585" s="14"/>
      <c r="Y585" s="20"/>
      <c r="Z585" s="17"/>
      <c r="AA585" s="17"/>
      <c r="AB585" s="17"/>
      <c r="AC585"/>
      <c r="AD585"/>
      <c r="AE585" s="17"/>
      <c r="AF585" s="17"/>
      <c r="AG585" s="17"/>
      <c r="AH585" s="14"/>
      <c r="AI585" s="14"/>
      <c r="AJ585" s="14"/>
      <c r="AK585" s="17"/>
      <c r="AL585" s="17"/>
      <c r="AM585" s="17"/>
      <c r="AN585" s="17"/>
      <c r="AO585" s="16"/>
      <c r="AQ585" s="20"/>
      <c r="AR585" s="17"/>
      <c r="AS585" s="17"/>
      <c r="AU585" s="17"/>
      <c r="AV585" s="17"/>
      <c r="AW585" s="17"/>
      <c r="AX585" s="40"/>
      <c r="AY585" s="16"/>
      <c r="AZ585" s="40"/>
      <c r="BA585" s="20"/>
    </row>
    <row r="586" spans="1:53" x14ac:dyDescent="0.4">
      <c r="A586"/>
      <c r="B586" s="14"/>
      <c r="C586" s="36"/>
      <c r="D586" s="17"/>
      <c r="E586" s="14"/>
      <c r="F586" s="14"/>
      <c r="G586" s="14"/>
      <c r="H586" s="14"/>
      <c r="I586" s="14"/>
      <c r="J586" s="14"/>
      <c r="K586" s="14"/>
      <c r="M586" s="17"/>
      <c r="N586" s="18"/>
      <c r="O586" s="14"/>
      <c r="P586" s="14"/>
      <c r="Q586" s="14"/>
      <c r="R586" s="14"/>
      <c r="S586" s="14"/>
      <c r="T586" s="14"/>
      <c r="U586" s="14"/>
      <c r="V586" s="19"/>
      <c r="W586" s="17"/>
      <c r="X586" s="14"/>
      <c r="Y586" s="20"/>
      <c r="Z586" s="17"/>
      <c r="AA586" s="17"/>
      <c r="AB586" s="17"/>
      <c r="AC586"/>
      <c r="AD586"/>
      <c r="AE586" s="17"/>
      <c r="AF586" s="17"/>
      <c r="AG586" s="17"/>
      <c r="AH586" s="14"/>
      <c r="AI586" s="14"/>
      <c r="AJ586" s="14"/>
      <c r="AK586" s="17"/>
      <c r="AL586" s="17"/>
      <c r="AM586" s="17"/>
      <c r="AN586" s="17"/>
      <c r="AO586" s="16"/>
      <c r="AQ586" s="20"/>
      <c r="AR586" s="17"/>
      <c r="AS586" s="17"/>
      <c r="AU586" s="17"/>
      <c r="AV586" s="17"/>
      <c r="AW586" s="17"/>
      <c r="AX586" s="40"/>
      <c r="AY586" s="16"/>
      <c r="AZ586" s="40"/>
      <c r="BA586" s="20"/>
    </row>
    <row r="587" spans="1:53" x14ac:dyDescent="0.4">
      <c r="A587"/>
      <c r="B587" s="14"/>
      <c r="C587" s="36"/>
      <c r="D587" s="17"/>
      <c r="E587" s="14"/>
      <c r="F587" s="14"/>
      <c r="G587" s="14"/>
      <c r="H587" s="14"/>
      <c r="I587" s="14"/>
      <c r="J587" s="14"/>
      <c r="K587" s="14"/>
      <c r="M587" s="17"/>
      <c r="N587" s="18"/>
      <c r="O587" s="14"/>
      <c r="P587" s="14"/>
      <c r="Q587" s="14"/>
      <c r="R587" s="14"/>
      <c r="S587" s="14"/>
      <c r="T587" s="14"/>
      <c r="U587" s="14"/>
      <c r="V587" s="19"/>
      <c r="W587" s="17"/>
      <c r="X587" s="14"/>
      <c r="Y587" s="20"/>
      <c r="Z587" s="17"/>
      <c r="AA587" s="17"/>
      <c r="AB587" s="17"/>
      <c r="AC587"/>
      <c r="AD587"/>
      <c r="AE587" s="17"/>
      <c r="AF587" s="17"/>
      <c r="AG587" s="17"/>
      <c r="AH587" s="14"/>
      <c r="AI587" s="14"/>
      <c r="AJ587" s="14"/>
      <c r="AK587" s="17"/>
      <c r="AL587" s="17"/>
      <c r="AM587" s="17"/>
      <c r="AN587" s="17"/>
      <c r="AO587" s="16"/>
      <c r="AQ587" s="20"/>
      <c r="AR587" s="17"/>
      <c r="AS587" s="17"/>
      <c r="AU587" s="17"/>
      <c r="AV587" s="17"/>
      <c r="AW587" s="17"/>
      <c r="AX587" s="40"/>
      <c r="AY587" s="16"/>
      <c r="AZ587" s="40"/>
      <c r="BA587" s="20"/>
    </row>
    <row r="588" spans="1:53" x14ac:dyDescent="0.4">
      <c r="A588"/>
      <c r="B588" s="14"/>
      <c r="C588" s="36"/>
      <c r="D588" s="17"/>
      <c r="E588" s="14"/>
      <c r="F588" s="14"/>
      <c r="G588" s="14"/>
      <c r="H588" s="14"/>
      <c r="I588" s="14"/>
      <c r="J588" s="14"/>
      <c r="K588" s="14"/>
      <c r="M588" s="17"/>
      <c r="N588" s="18"/>
      <c r="O588" s="14"/>
      <c r="P588" s="14"/>
      <c r="Q588" s="14"/>
      <c r="R588" s="14"/>
      <c r="S588" s="14"/>
      <c r="T588" s="14"/>
      <c r="U588" s="14"/>
      <c r="V588" s="19"/>
      <c r="W588" s="17"/>
      <c r="X588" s="14"/>
      <c r="Y588" s="20"/>
      <c r="Z588" s="17"/>
      <c r="AA588" s="17"/>
      <c r="AB588" s="17"/>
      <c r="AC588"/>
      <c r="AD588"/>
      <c r="AE588" s="17"/>
      <c r="AF588" s="17"/>
      <c r="AG588" s="17"/>
      <c r="AH588" s="14"/>
      <c r="AI588" s="14"/>
      <c r="AJ588" s="14"/>
      <c r="AK588" s="17"/>
      <c r="AL588" s="17"/>
      <c r="AM588" s="17"/>
      <c r="AN588" s="17"/>
      <c r="AO588" s="16"/>
      <c r="AQ588" s="20"/>
      <c r="AR588" s="17"/>
      <c r="AS588" s="17"/>
      <c r="AU588" s="17"/>
      <c r="AV588" s="17"/>
      <c r="AW588" s="17"/>
      <c r="AX588" s="40"/>
      <c r="AY588" s="16"/>
      <c r="AZ588" s="40"/>
      <c r="BA588" s="20"/>
    </row>
    <row r="589" spans="1:53" x14ac:dyDescent="0.4">
      <c r="A589"/>
      <c r="B589" s="14"/>
      <c r="C589" s="36"/>
      <c r="D589" s="17"/>
      <c r="E589" s="14"/>
      <c r="F589" s="14"/>
      <c r="G589" s="14"/>
      <c r="H589" s="14"/>
      <c r="I589" s="14"/>
      <c r="J589" s="14"/>
      <c r="K589" s="14"/>
      <c r="M589" s="17"/>
      <c r="N589" s="18"/>
      <c r="O589" s="14"/>
      <c r="P589" s="14"/>
      <c r="Q589" s="14"/>
      <c r="R589" s="14"/>
      <c r="S589" s="14"/>
      <c r="T589" s="14"/>
      <c r="U589" s="14"/>
      <c r="V589" s="19"/>
      <c r="W589" s="17"/>
      <c r="X589" s="14"/>
      <c r="Y589" s="20"/>
      <c r="Z589" s="17"/>
      <c r="AA589" s="17"/>
      <c r="AB589" s="17"/>
      <c r="AC589"/>
      <c r="AD589"/>
      <c r="AE589" s="17"/>
      <c r="AF589" s="17"/>
      <c r="AG589" s="17"/>
      <c r="AH589" s="14"/>
      <c r="AI589" s="14"/>
      <c r="AJ589" s="14"/>
      <c r="AK589" s="17"/>
      <c r="AL589" s="17"/>
      <c r="AM589" s="17"/>
      <c r="AN589" s="17"/>
      <c r="AO589" s="16"/>
      <c r="AQ589" s="20"/>
      <c r="AR589" s="17"/>
      <c r="AS589" s="17"/>
      <c r="AU589" s="17"/>
      <c r="AV589" s="17"/>
      <c r="AW589" s="17"/>
      <c r="AX589" s="40"/>
      <c r="AY589" s="16"/>
      <c r="AZ589" s="40"/>
      <c r="BA589" s="20"/>
    </row>
    <row r="590" spans="1:53" x14ac:dyDescent="0.4">
      <c r="A590"/>
      <c r="B590" s="14"/>
      <c r="C590" s="36"/>
      <c r="D590" s="17"/>
      <c r="E590" s="14"/>
      <c r="F590" s="14"/>
      <c r="G590" s="14"/>
      <c r="H590" s="14"/>
      <c r="I590" s="14"/>
      <c r="J590" s="14"/>
      <c r="K590" s="14"/>
      <c r="M590" s="17"/>
      <c r="N590" s="18"/>
      <c r="O590" s="14"/>
      <c r="P590" s="14"/>
      <c r="Q590" s="14"/>
      <c r="R590" s="14"/>
      <c r="S590" s="14"/>
      <c r="T590" s="14"/>
      <c r="U590" s="14"/>
      <c r="V590" s="19"/>
      <c r="W590" s="17"/>
      <c r="X590" s="14"/>
      <c r="Y590" s="20"/>
      <c r="Z590" s="17"/>
      <c r="AA590" s="17"/>
      <c r="AB590" s="17"/>
      <c r="AC590"/>
      <c r="AD590"/>
      <c r="AE590" s="17"/>
      <c r="AF590" s="17"/>
      <c r="AG590" s="17"/>
      <c r="AH590" s="14"/>
      <c r="AI590" s="14"/>
      <c r="AJ590" s="14"/>
      <c r="AK590" s="17"/>
      <c r="AL590" s="17"/>
      <c r="AM590" s="17"/>
      <c r="AN590" s="17"/>
      <c r="AO590" s="16"/>
      <c r="AQ590" s="20"/>
      <c r="AR590" s="17"/>
      <c r="AS590" s="17"/>
      <c r="AU590" s="17"/>
      <c r="AV590" s="17"/>
      <c r="AW590" s="17"/>
      <c r="AX590" s="40"/>
      <c r="AY590" s="16"/>
      <c r="AZ590" s="40"/>
      <c r="BA590" s="20"/>
    </row>
    <row r="591" spans="1:53" x14ac:dyDescent="0.4">
      <c r="A591"/>
      <c r="B591" s="14"/>
      <c r="C591" s="36"/>
      <c r="D591" s="17"/>
      <c r="E591" s="14"/>
      <c r="F591" s="14"/>
      <c r="G591" s="14"/>
      <c r="H591" s="14"/>
      <c r="I591" s="14"/>
      <c r="J591" s="14"/>
      <c r="K591" s="14"/>
      <c r="M591" s="17"/>
      <c r="N591" s="18"/>
      <c r="O591" s="14"/>
      <c r="P591" s="14"/>
      <c r="Q591" s="14"/>
      <c r="R591" s="14"/>
      <c r="S591" s="14"/>
      <c r="T591" s="14"/>
      <c r="U591" s="14"/>
      <c r="V591" s="19"/>
      <c r="W591" s="17"/>
      <c r="X591" s="14"/>
      <c r="Y591" s="20"/>
      <c r="Z591" s="17"/>
      <c r="AA591" s="17"/>
      <c r="AB591" s="17"/>
      <c r="AC591"/>
      <c r="AD591"/>
      <c r="AE591" s="17"/>
      <c r="AF591" s="17"/>
      <c r="AG591" s="17"/>
      <c r="AH591" s="14"/>
      <c r="AI591" s="14"/>
      <c r="AJ591" s="14"/>
      <c r="AK591" s="17"/>
      <c r="AL591" s="17"/>
      <c r="AM591" s="17"/>
      <c r="AN591" s="17"/>
      <c r="AO591" s="16"/>
      <c r="AQ591" s="20"/>
      <c r="AR591" s="17"/>
      <c r="AS591" s="17"/>
      <c r="AU591" s="17"/>
      <c r="AV591" s="17"/>
      <c r="AW591" s="17"/>
      <c r="AX591" s="40"/>
      <c r="AY591" s="16"/>
      <c r="AZ591" s="40"/>
      <c r="BA591" s="20"/>
    </row>
    <row r="592" spans="1:53" x14ac:dyDescent="0.4">
      <c r="A592"/>
      <c r="B592" s="14"/>
      <c r="C592" s="36"/>
      <c r="D592" s="17"/>
      <c r="E592" s="14"/>
      <c r="F592" s="14"/>
      <c r="G592" s="14"/>
      <c r="H592" s="14"/>
      <c r="I592" s="14"/>
      <c r="J592" s="14"/>
      <c r="K592" s="14"/>
      <c r="M592" s="17"/>
      <c r="N592" s="18"/>
      <c r="O592" s="14"/>
      <c r="P592" s="14"/>
      <c r="Q592" s="14"/>
      <c r="R592" s="14"/>
      <c r="S592" s="14"/>
      <c r="T592" s="14"/>
      <c r="U592" s="14"/>
      <c r="V592" s="19"/>
      <c r="W592" s="17"/>
      <c r="X592" s="14"/>
      <c r="Y592" s="20"/>
      <c r="Z592" s="17"/>
      <c r="AA592" s="17"/>
      <c r="AB592" s="17"/>
      <c r="AC592"/>
      <c r="AD592"/>
      <c r="AE592" s="17"/>
      <c r="AF592" s="17"/>
      <c r="AG592" s="17"/>
      <c r="AH592" s="14"/>
      <c r="AI592" s="14"/>
      <c r="AJ592" s="14"/>
      <c r="AK592" s="17"/>
      <c r="AL592" s="17"/>
      <c r="AM592" s="17"/>
      <c r="AN592" s="17"/>
      <c r="AO592" s="16"/>
      <c r="AQ592" s="20"/>
      <c r="AR592" s="17"/>
      <c r="AS592" s="17"/>
      <c r="AU592" s="17"/>
      <c r="AV592" s="17"/>
      <c r="AW592" s="17"/>
      <c r="AX592" s="40"/>
      <c r="AY592" s="16"/>
      <c r="AZ592" s="40"/>
      <c r="BA592" s="20"/>
    </row>
    <row r="593" spans="1:53" x14ac:dyDescent="0.4">
      <c r="A593"/>
      <c r="B593" s="14"/>
      <c r="C593" s="36"/>
      <c r="D593" s="17"/>
      <c r="E593" s="14"/>
      <c r="F593" s="14"/>
      <c r="G593" s="14"/>
      <c r="H593" s="14"/>
      <c r="I593" s="14"/>
      <c r="J593" s="14"/>
      <c r="K593" s="14"/>
      <c r="M593" s="17"/>
      <c r="N593" s="18"/>
      <c r="O593" s="14"/>
      <c r="P593" s="14"/>
      <c r="Q593" s="14"/>
      <c r="R593" s="14"/>
      <c r="S593" s="14"/>
      <c r="T593" s="14"/>
      <c r="U593" s="14"/>
      <c r="V593" s="19"/>
      <c r="W593" s="17"/>
      <c r="X593" s="14"/>
      <c r="Y593" s="20"/>
      <c r="Z593" s="17"/>
      <c r="AA593" s="17"/>
      <c r="AB593" s="17"/>
      <c r="AC593"/>
      <c r="AD593"/>
      <c r="AE593" s="17"/>
      <c r="AF593" s="17"/>
      <c r="AG593" s="17"/>
      <c r="AH593" s="14"/>
      <c r="AI593" s="14"/>
      <c r="AJ593" s="14"/>
      <c r="AK593" s="17"/>
      <c r="AL593" s="17"/>
      <c r="AM593" s="17"/>
      <c r="AN593" s="17"/>
      <c r="AO593" s="16"/>
      <c r="AQ593" s="20"/>
      <c r="AR593" s="17"/>
      <c r="AS593" s="17"/>
      <c r="AU593" s="17"/>
      <c r="AV593" s="17"/>
      <c r="AW593" s="17"/>
      <c r="AX593" s="40"/>
      <c r="AY593" s="16"/>
      <c r="AZ593" s="40"/>
      <c r="BA593" s="20"/>
    </row>
    <row r="594" spans="1:53" x14ac:dyDescent="0.4">
      <c r="A594"/>
      <c r="B594" s="14"/>
      <c r="C594" s="36"/>
      <c r="D594" s="17"/>
      <c r="E594" s="14"/>
      <c r="F594" s="14"/>
      <c r="G594" s="14"/>
      <c r="H594" s="14"/>
      <c r="I594" s="14"/>
      <c r="J594" s="14"/>
      <c r="K594" s="14"/>
      <c r="M594" s="17"/>
      <c r="N594" s="18"/>
      <c r="O594" s="14"/>
      <c r="P594" s="14"/>
      <c r="Q594" s="14"/>
      <c r="R594" s="14"/>
      <c r="S594" s="14"/>
      <c r="T594" s="14"/>
      <c r="U594" s="14"/>
      <c r="V594" s="19"/>
      <c r="W594" s="17"/>
      <c r="X594" s="14"/>
      <c r="Y594" s="20"/>
      <c r="Z594" s="17"/>
      <c r="AA594" s="17"/>
      <c r="AB594" s="17"/>
      <c r="AC594"/>
      <c r="AD594"/>
      <c r="AE594" s="17"/>
      <c r="AF594" s="17"/>
      <c r="AG594" s="17"/>
      <c r="AH594" s="14"/>
      <c r="AI594" s="14"/>
      <c r="AJ594" s="14"/>
      <c r="AK594" s="17"/>
      <c r="AL594" s="17"/>
      <c r="AM594" s="17"/>
      <c r="AN594" s="17"/>
      <c r="AO594" s="16"/>
      <c r="AQ594" s="20"/>
      <c r="AR594" s="17"/>
      <c r="AS594" s="17"/>
      <c r="AU594" s="17"/>
      <c r="AV594" s="17"/>
      <c r="AW594" s="17"/>
      <c r="AX594" s="40"/>
      <c r="AY594" s="16"/>
      <c r="AZ594" s="40"/>
      <c r="BA594" s="20"/>
    </row>
    <row r="595" spans="1:53" x14ac:dyDescent="0.4">
      <c r="A595"/>
      <c r="B595" s="14"/>
      <c r="C595" s="36"/>
      <c r="D595" s="17"/>
      <c r="E595" s="14"/>
      <c r="F595" s="14"/>
      <c r="G595" s="14"/>
      <c r="H595" s="14"/>
      <c r="I595" s="14"/>
      <c r="J595" s="14"/>
      <c r="K595" s="14"/>
      <c r="M595" s="17"/>
      <c r="N595" s="18"/>
      <c r="O595" s="14"/>
      <c r="P595" s="14"/>
      <c r="Q595" s="14"/>
      <c r="R595" s="14"/>
      <c r="S595" s="14"/>
      <c r="T595" s="14"/>
      <c r="U595" s="14"/>
      <c r="V595" s="19"/>
      <c r="W595" s="17"/>
      <c r="X595" s="14"/>
      <c r="Y595" s="20"/>
      <c r="Z595" s="17"/>
      <c r="AA595" s="17"/>
      <c r="AB595" s="17"/>
      <c r="AC595"/>
      <c r="AD595"/>
      <c r="AE595" s="17"/>
      <c r="AF595" s="17"/>
      <c r="AG595" s="17"/>
      <c r="AH595" s="14"/>
      <c r="AI595" s="14"/>
      <c r="AJ595" s="14"/>
      <c r="AK595" s="17"/>
      <c r="AL595" s="17"/>
      <c r="AM595" s="17"/>
      <c r="AN595" s="17"/>
      <c r="AO595" s="16"/>
      <c r="AQ595" s="20"/>
      <c r="AR595" s="17"/>
      <c r="AS595" s="17"/>
      <c r="AU595" s="17"/>
      <c r="AV595" s="17"/>
      <c r="AW595" s="17"/>
      <c r="AX595" s="40"/>
      <c r="AY595" s="16"/>
      <c r="AZ595" s="40"/>
      <c r="BA595" s="20"/>
    </row>
    <row r="596" spans="1:53" x14ac:dyDescent="0.4">
      <c r="A596"/>
      <c r="B596" s="14"/>
      <c r="C596" s="36"/>
      <c r="D596" s="17"/>
      <c r="E596" s="14"/>
      <c r="F596" s="14"/>
      <c r="G596" s="14"/>
      <c r="H596" s="14"/>
      <c r="I596" s="14"/>
      <c r="J596" s="14"/>
      <c r="K596" s="14"/>
      <c r="M596" s="17"/>
      <c r="N596" s="18"/>
      <c r="O596" s="14"/>
      <c r="P596" s="14"/>
      <c r="Q596" s="14"/>
      <c r="R596" s="14"/>
      <c r="S596" s="14"/>
      <c r="T596" s="14"/>
      <c r="U596" s="14"/>
      <c r="V596" s="19"/>
      <c r="W596" s="17"/>
      <c r="X596" s="14"/>
      <c r="Y596" s="20"/>
      <c r="Z596" s="17"/>
      <c r="AA596" s="17"/>
      <c r="AB596" s="17"/>
      <c r="AC596"/>
      <c r="AD596"/>
      <c r="AE596" s="17"/>
      <c r="AF596" s="17"/>
      <c r="AG596" s="17"/>
      <c r="AH596" s="14"/>
      <c r="AI596" s="14"/>
      <c r="AJ596" s="14"/>
      <c r="AK596" s="17"/>
      <c r="AL596" s="17"/>
      <c r="AM596" s="15"/>
      <c r="AN596" s="17"/>
      <c r="AO596" s="16"/>
      <c r="AQ596" s="20"/>
      <c r="AR596" s="17"/>
      <c r="AS596" s="17"/>
      <c r="AU596" s="17"/>
      <c r="AV596" s="17"/>
      <c r="AW596" s="17"/>
      <c r="AX596" s="40"/>
      <c r="AY596" s="16"/>
      <c r="AZ596" s="40"/>
      <c r="BA596" s="20"/>
    </row>
    <row r="597" spans="1:53" x14ac:dyDescent="0.4">
      <c r="A597"/>
      <c r="B597" s="14"/>
      <c r="C597" s="36"/>
      <c r="D597" s="17"/>
      <c r="E597" s="14"/>
      <c r="F597" s="14"/>
      <c r="G597" s="14"/>
      <c r="H597" s="14"/>
      <c r="I597" s="14"/>
      <c r="J597" s="14"/>
      <c r="K597" s="14"/>
      <c r="M597" s="17"/>
      <c r="N597" s="18"/>
      <c r="O597" s="14"/>
      <c r="P597" s="14"/>
      <c r="Q597" s="14"/>
      <c r="R597" s="14"/>
      <c r="S597" s="14"/>
      <c r="T597" s="14"/>
      <c r="U597" s="14"/>
      <c r="V597" s="19"/>
      <c r="W597" s="17"/>
      <c r="X597" s="14"/>
      <c r="Y597" s="20"/>
      <c r="Z597" s="17"/>
      <c r="AA597" s="17"/>
      <c r="AB597" s="17"/>
      <c r="AC597"/>
      <c r="AD597"/>
      <c r="AE597" s="17"/>
      <c r="AF597" s="17"/>
      <c r="AG597" s="17"/>
      <c r="AH597" s="14"/>
      <c r="AI597" s="14"/>
      <c r="AJ597" s="14"/>
      <c r="AK597" s="17"/>
      <c r="AL597" s="17"/>
      <c r="AM597" s="17"/>
      <c r="AN597" s="17"/>
      <c r="AO597" s="16"/>
      <c r="AQ597" s="20"/>
      <c r="AR597" s="17"/>
      <c r="AS597" s="17"/>
      <c r="AU597" s="17"/>
      <c r="AV597" s="17"/>
      <c r="AW597" s="17"/>
      <c r="AX597" s="40"/>
      <c r="AY597" s="16"/>
      <c r="AZ597" s="40"/>
      <c r="BA597" s="20"/>
    </row>
    <row r="598" spans="1:53" x14ac:dyDescent="0.4">
      <c r="A598"/>
      <c r="B598" s="14"/>
      <c r="C598" s="36"/>
      <c r="D598" s="17"/>
      <c r="E598" s="14"/>
      <c r="F598" s="14"/>
      <c r="G598" s="14"/>
      <c r="H598" s="14"/>
      <c r="I598" s="14"/>
      <c r="J598" s="14"/>
      <c r="K598" s="14"/>
      <c r="M598" s="17"/>
      <c r="N598" s="18"/>
      <c r="O598" s="14"/>
      <c r="P598" s="14"/>
      <c r="Q598" s="14"/>
      <c r="R598" s="14"/>
      <c r="S598" s="14"/>
      <c r="T598" s="14"/>
      <c r="U598" s="14"/>
      <c r="V598" s="19"/>
      <c r="W598" s="17"/>
      <c r="X598" s="14"/>
      <c r="Y598" s="20"/>
      <c r="Z598" s="17"/>
      <c r="AA598" s="17"/>
      <c r="AB598" s="17"/>
      <c r="AC598"/>
      <c r="AD598"/>
      <c r="AE598" s="17"/>
      <c r="AF598" s="17"/>
      <c r="AG598" s="17"/>
      <c r="AH598" s="14"/>
      <c r="AI598" s="14"/>
      <c r="AJ598" s="14"/>
      <c r="AK598" s="17"/>
      <c r="AL598" s="17"/>
      <c r="AM598" s="17"/>
      <c r="AN598" s="17"/>
      <c r="AO598" s="16"/>
      <c r="AQ598" s="20"/>
      <c r="AR598" s="17"/>
      <c r="AS598" s="17"/>
      <c r="AU598" s="17"/>
      <c r="AV598" s="17"/>
      <c r="AW598" s="17"/>
      <c r="AX598" s="40"/>
      <c r="AY598" s="16"/>
      <c r="AZ598" s="40"/>
      <c r="BA598" s="20"/>
    </row>
    <row r="599" spans="1:53" x14ac:dyDescent="0.4">
      <c r="A599"/>
      <c r="B599" s="14"/>
      <c r="C599" s="36"/>
      <c r="D599" s="17"/>
      <c r="E599" s="14"/>
      <c r="F599" s="14"/>
      <c r="G599" s="14"/>
      <c r="H599" s="14"/>
      <c r="I599" s="14"/>
      <c r="J599" s="14"/>
      <c r="K599" s="14"/>
      <c r="M599" s="17"/>
      <c r="N599" s="18"/>
      <c r="O599" s="14"/>
      <c r="P599" s="14"/>
      <c r="Q599" s="14"/>
      <c r="R599" s="14"/>
      <c r="S599" s="14"/>
      <c r="T599" s="14"/>
      <c r="U599" s="14"/>
      <c r="V599" s="19"/>
      <c r="W599" s="17"/>
      <c r="X599" s="14"/>
      <c r="Y599" s="20"/>
      <c r="Z599" s="17"/>
      <c r="AA599" s="17"/>
      <c r="AB599" s="17"/>
      <c r="AC599"/>
      <c r="AD599"/>
      <c r="AE599" s="17"/>
      <c r="AF599" s="17"/>
      <c r="AG599" s="17"/>
      <c r="AH599" s="14"/>
      <c r="AI599" s="14"/>
      <c r="AJ599" s="14"/>
      <c r="AK599" s="17"/>
      <c r="AL599" s="17"/>
      <c r="AM599" s="17"/>
      <c r="AN599" s="17"/>
      <c r="AO599" s="16"/>
      <c r="AQ599" s="20"/>
      <c r="AR599" s="17"/>
      <c r="AS599" s="17"/>
      <c r="AU599" s="17"/>
      <c r="AV599" s="17"/>
      <c r="AW599" s="17"/>
      <c r="AX599" s="40"/>
      <c r="AY599" s="16"/>
      <c r="AZ599" s="40"/>
      <c r="BA599" s="20"/>
    </row>
    <row r="600" spans="1:53" x14ac:dyDescent="0.4">
      <c r="A600"/>
      <c r="B600" s="14"/>
      <c r="C600" s="36"/>
      <c r="D600" s="17"/>
      <c r="E600" s="14"/>
      <c r="F600" s="14"/>
      <c r="G600" s="14"/>
      <c r="H600" s="14"/>
      <c r="I600" s="14"/>
      <c r="J600" s="14"/>
      <c r="K600" s="14"/>
      <c r="M600" s="17"/>
      <c r="N600" s="18"/>
      <c r="O600" s="14"/>
      <c r="P600" s="14"/>
      <c r="Q600" s="14"/>
      <c r="R600" s="14"/>
      <c r="S600" s="14"/>
      <c r="T600" s="14"/>
      <c r="U600" s="14"/>
      <c r="V600" s="19"/>
      <c r="W600" s="17"/>
      <c r="X600" s="14"/>
      <c r="Y600" s="20"/>
      <c r="Z600" s="17"/>
      <c r="AA600" s="17"/>
      <c r="AB600" s="17"/>
      <c r="AC600"/>
      <c r="AD600"/>
      <c r="AE600" s="17"/>
      <c r="AF600" s="17"/>
      <c r="AG600" s="17"/>
      <c r="AH600" s="14"/>
      <c r="AI600" s="14"/>
      <c r="AJ600" s="14"/>
      <c r="AK600" s="17"/>
      <c r="AL600" s="17"/>
      <c r="AM600" s="17"/>
      <c r="AN600" s="17"/>
      <c r="AO600" s="16"/>
      <c r="AQ600" s="20"/>
      <c r="AR600" s="17"/>
      <c r="AS600" s="17"/>
      <c r="AU600" s="17"/>
      <c r="AV600" s="17"/>
      <c r="AW600" s="17"/>
      <c r="AX600" s="40"/>
      <c r="AY600" s="16"/>
      <c r="AZ600" s="40"/>
      <c r="BA600" s="20"/>
    </row>
    <row r="601" spans="1:53" x14ac:dyDescent="0.4">
      <c r="A601"/>
      <c r="B601" s="14"/>
      <c r="C601" s="36"/>
      <c r="D601" s="17"/>
      <c r="E601" s="14"/>
      <c r="F601" s="14"/>
      <c r="G601" s="14"/>
      <c r="H601" s="14"/>
      <c r="I601" s="14"/>
      <c r="J601" s="14"/>
      <c r="K601" s="14"/>
      <c r="M601" s="17"/>
      <c r="N601" s="18"/>
      <c r="O601" s="14"/>
      <c r="P601" s="14"/>
      <c r="Q601" s="14"/>
      <c r="R601" s="14"/>
      <c r="S601" s="14"/>
      <c r="T601" s="14"/>
      <c r="U601" s="14"/>
      <c r="V601" s="19"/>
      <c r="W601" s="17"/>
      <c r="X601" s="14"/>
      <c r="Y601" s="20"/>
      <c r="Z601" s="17"/>
      <c r="AA601" s="17"/>
      <c r="AB601" s="17"/>
      <c r="AC601"/>
      <c r="AD601"/>
      <c r="AE601" s="17"/>
      <c r="AF601" s="17"/>
      <c r="AG601" s="17"/>
      <c r="AH601" s="14"/>
      <c r="AI601" s="14"/>
      <c r="AJ601" s="14"/>
      <c r="AK601" s="17"/>
      <c r="AL601" s="17"/>
      <c r="AM601" s="17"/>
      <c r="AN601" s="17"/>
      <c r="AO601" s="16"/>
      <c r="AQ601" s="20"/>
      <c r="AR601" s="17"/>
      <c r="AS601" s="17"/>
      <c r="AU601" s="17"/>
      <c r="AV601" s="17"/>
      <c r="AW601" s="17"/>
      <c r="AX601" s="40"/>
      <c r="AY601" s="16"/>
      <c r="AZ601" s="40"/>
      <c r="BA601" s="20"/>
    </row>
    <row r="602" spans="1:53" x14ac:dyDescent="0.4">
      <c r="A602"/>
      <c r="B602" s="14"/>
      <c r="C602" s="36"/>
      <c r="D602" s="17"/>
      <c r="E602" s="14"/>
      <c r="F602" s="14"/>
      <c r="G602" s="14"/>
      <c r="H602" s="14"/>
      <c r="I602" s="14"/>
      <c r="J602" s="14"/>
      <c r="K602" s="14"/>
      <c r="M602" s="17"/>
      <c r="N602" s="18"/>
      <c r="O602" s="14"/>
      <c r="P602" s="14"/>
      <c r="Q602" s="14"/>
      <c r="R602" s="14"/>
      <c r="S602" s="14"/>
      <c r="T602" s="14"/>
      <c r="U602" s="14"/>
      <c r="V602" s="19"/>
      <c r="W602" s="17"/>
      <c r="X602" s="14"/>
      <c r="Y602" s="20"/>
      <c r="Z602" s="17"/>
      <c r="AA602" s="17"/>
      <c r="AB602" s="17"/>
      <c r="AC602"/>
      <c r="AD602"/>
      <c r="AE602" s="17"/>
      <c r="AF602" s="17"/>
      <c r="AG602" s="17"/>
      <c r="AH602" s="14"/>
      <c r="AI602" s="14"/>
      <c r="AJ602" s="14"/>
      <c r="AK602" s="17"/>
      <c r="AL602" s="17"/>
      <c r="AM602" s="17"/>
      <c r="AN602" s="17"/>
      <c r="AO602" s="16"/>
      <c r="AQ602" s="20"/>
      <c r="AR602" s="17"/>
      <c r="AS602" s="17"/>
      <c r="AU602" s="17"/>
      <c r="AV602" s="17"/>
      <c r="AW602" s="17"/>
      <c r="AX602" s="40"/>
      <c r="AY602" s="16"/>
      <c r="AZ602" s="40"/>
      <c r="BA602" s="20"/>
    </row>
    <row r="603" spans="1:53" x14ac:dyDescent="0.4">
      <c r="A603"/>
      <c r="B603" s="14"/>
      <c r="C603" s="36"/>
      <c r="D603" s="17"/>
      <c r="E603" s="14"/>
      <c r="F603" s="14"/>
      <c r="G603" s="14"/>
      <c r="H603" s="14"/>
      <c r="I603" s="14"/>
      <c r="J603" s="14"/>
      <c r="K603" s="14"/>
      <c r="M603" s="17"/>
      <c r="N603" s="18"/>
      <c r="O603" s="14"/>
      <c r="P603" s="14"/>
      <c r="Q603" s="14"/>
      <c r="R603" s="14"/>
      <c r="S603" s="14"/>
      <c r="T603" s="14"/>
      <c r="U603" s="14"/>
      <c r="V603" s="19"/>
      <c r="W603" s="17"/>
      <c r="X603" s="14"/>
      <c r="Y603" s="20"/>
      <c r="Z603" s="17"/>
      <c r="AA603" s="17"/>
      <c r="AB603" s="17"/>
      <c r="AC603"/>
      <c r="AD603"/>
      <c r="AE603" s="17"/>
      <c r="AF603" s="17"/>
      <c r="AG603" s="17"/>
      <c r="AH603" s="14"/>
      <c r="AI603" s="14"/>
      <c r="AJ603" s="14"/>
      <c r="AK603" s="17"/>
      <c r="AL603" s="17"/>
      <c r="AM603" s="17"/>
      <c r="AN603" s="17"/>
      <c r="AO603" s="16"/>
      <c r="AQ603" s="20"/>
      <c r="AR603" s="17"/>
      <c r="AS603" s="17"/>
      <c r="AU603" s="17"/>
      <c r="AV603" s="17"/>
      <c r="AW603" s="17"/>
      <c r="AX603" s="40"/>
      <c r="AY603" s="16"/>
      <c r="AZ603" s="40"/>
      <c r="BA603" s="20"/>
    </row>
    <row r="604" spans="1:53" x14ac:dyDescent="0.4">
      <c r="A604"/>
      <c r="B604" s="14"/>
      <c r="C604" s="36"/>
      <c r="D604" s="17"/>
      <c r="E604" s="14"/>
      <c r="F604" s="14"/>
      <c r="G604" s="14"/>
      <c r="H604" s="14"/>
      <c r="I604" s="14"/>
      <c r="J604" s="14"/>
      <c r="K604" s="14"/>
      <c r="M604" s="17"/>
      <c r="N604" s="18"/>
      <c r="O604" s="14"/>
      <c r="P604" s="14"/>
      <c r="Q604" s="14"/>
      <c r="R604" s="14"/>
      <c r="S604" s="14"/>
      <c r="T604" s="14"/>
      <c r="U604" s="14"/>
      <c r="V604" s="19"/>
      <c r="W604" s="17"/>
      <c r="X604" s="14"/>
      <c r="Y604" s="20"/>
      <c r="Z604" s="17"/>
      <c r="AA604" s="17"/>
      <c r="AB604" s="17"/>
      <c r="AC604"/>
      <c r="AD604"/>
      <c r="AE604" s="17"/>
      <c r="AF604" s="17"/>
      <c r="AG604" s="17"/>
      <c r="AH604" s="14"/>
      <c r="AI604" s="14"/>
      <c r="AJ604" s="14"/>
      <c r="AK604" s="17"/>
      <c r="AL604" s="17"/>
      <c r="AM604" s="17"/>
      <c r="AN604" s="17"/>
      <c r="AO604" s="16"/>
      <c r="AQ604" s="20"/>
      <c r="AR604" s="17"/>
      <c r="AS604" s="17"/>
      <c r="AU604" s="17"/>
      <c r="AV604" s="17"/>
      <c r="AW604" s="17"/>
      <c r="AX604" s="40"/>
      <c r="AY604" s="16"/>
      <c r="AZ604" s="40"/>
      <c r="BA604" s="20"/>
    </row>
    <row r="605" spans="1:53" x14ac:dyDescent="0.4">
      <c r="A605"/>
      <c r="B605" s="14"/>
      <c r="C605" s="36"/>
      <c r="D605" s="17"/>
      <c r="E605" s="14"/>
      <c r="F605" s="14"/>
      <c r="G605" s="14"/>
      <c r="H605" s="14"/>
      <c r="I605" s="14"/>
      <c r="J605" s="14"/>
      <c r="K605" s="14"/>
      <c r="M605" s="17"/>
      <c r="N605" s="18"/>
      <c r="O605" s="14"/>
      <c r="P605" s="14"/>
      <c r="Q605" s="14"/>
      <c r="R605" s="14"/>
      <c r="S605" s="14"/>
      <c r="T605" s="14"/>
      <c r="U605" s="14"/>
      <c r="V605" s="19"/>
      <c r="W605" s="17"/>
      <c r="X605" s="14"/>
      <c r="Y605" s="20"/>
      <c r="Z605" s="17"/>
      <c r="AA605" s="17"/>
      <c r="AB605" s="17"/>
      <c r="AC605"/>
      <c r="AD605"/>
      <c r="AE605" s="17"/>
      <c r="AF605" s="17"/>
      <c r="AG605" s="17"/>
      <c r="AH605" s="14"/>
      <c r="AI605" s="14"/>
      <c r="AJ605" s="14"/>
      <c r="AK605" s="17"/>
      <c r="AL605" s="17"/>
      <c r="AM605" s="17"/>
      <c r="AN605" s="15"/>
      <c r="AO605" s="16"/>
      <c r="AQ605" s="20"/>
      <c r="AR605" s="15"/>
      <c r="AS605" s="15"/>
      <c r="AU605" s="17"/>
      <c r="AV605" s="17"/>
      <c r="AW605" s="17"/>
      <c r="AX605" s="40"/>
      <c r="AY605" s="16"/>
      <c r="AZ605" s="40"/>
      <c r="BA605" s="20"/>
    </row>
    <row r="606" spans="1:53" x14ac:dyDescent="0.4">
      <c r="A606"/>
      <c r="B606" s="14"/>
      <c r="C606" s="36"/>
      <c r="D606" s="17"/>
      <c r="E606" s="14"/>
      <c r="F606" s="14"/>
      <c r="G606" s="14"/>
      <c r="H606" s="14"/>
      <c r="I606" s="14"/>
      <c r="J606" s="14"/>
      <c r="K606" s="14"/>
      <c r="M606" s="17"/>
      <c r="N606" s="18"/>
      <c r="O606" s="14"/>
      <c r="P606" s="14"/>
      <c r="Q606" s="14"/>
      <c r="R606" s="14"/>
      <c r="S606" s="14"/>
      <c r="T606" s="14"/>
      <c r="U606" s="14"/>
      <c r="V606" s="19"/>
      <c r="W606" s="17"/>
      <c r="X606" s="14"/>
      <c r="Y606" s="20"/>
      <c r="Z606" s="17"/>
      <c r="AA606" s="17"/>
      <c r="AB606" s="17"/>
      <c r="AC606"/>
      <c r="AD606"/>
      <c r="AE606" s="17"/>
      <c r="AF606" s="17"/>
      <c r="AG606" s="17"/>
      <c r="AH606" s="14"/>
      <c r="AI606" s="14"/>
      <c r="AJ606" s="14"/>
      <c r="AK606" s="17"/>
      <c r="AL606" s="17"/>
      <c r="AM606" s="17"/>
      <c r="AN606" s="17"/>
      <c r="AO606" s="16"/>
      <c r="AQ606" s="20"/>
      <c r="AR606" s="17"/>
      <c r="AS606" s="17"/>
      <c r="AU606" s="17"/>
      <c r="AV606" s="17"/>
      <c r="AW606" s="17"/>
      <c r="AX606" s="40"/>
      <c r="AY606" s="16"/>
      <c r="AZ606" s="40"/>
      <c r="BA606" s="20"/>
    </row>
    <row r="607" spans="1:53" x14ac:dyDescent="0.4">
      <c r="A607"/>
      <c r="B607" s="14"/>
      <c r="C607" s="36"/>
      <c r="D607" s="17"/>
      <c r="E607" s="14"/>
      <c r="F607" s="14"/>
      <c r="G607" s="14"/>
      <c r="H607" s="14"/>
      <c r="I607" s="14"/>
      <c r="J607" s="14"/>
      <c r="K607" s="14"/>
      <c r="M607" s="17"/>
      <c r="N607" s="18"/>
      <c r="O607" s="14"/>
      <c r="P607" s="14"/>
      <c r="Q607" s="14"/>
      <c r="R607" s="14"/>
      <c r="S607" s="14"/>
      <c r="T607" s="14"/>
      <c r="U607" s="14"/>
      <c r="V607" s="19"/>
      <c r="W607" s="17"/>
      <c r="X607" s="14"/>
      <c r="Y607" s="20"/>
      <c r="Z607" s="17"/>
      <c r="AA607" s="17"/>
      <c r="AB607" s="17"/>
      <c r="AC607"/>
      <c r="AD607"/>
      <c r="AE607" s="17"/>
      <c r="AF607" s="17"/>
      <c r="AG607" s="17"/>
      <c r="AH607" s="14"/>
      <c r="AI607" s="14"/>
      <c r="AJ607" s="14"/>
      <c r="AK607" s="17"/>
      <c r="AL607" s="17"/>
      <c r="AM607" s="17"/>
      <c r="AN607" s="17"/>
      <c r="AO607" s="16"/>
      <c r="AQ607" s="20"/>
      <c r="AR607" s="17"/>
      <c r="AS607" s="17"/>
      <c r="AU607" s="17"/>
      <c r="AV607" s="17"/>
      <c r="AW607" s="17"/>
      <c r="AX607" s="40"/>
      <c r="AY607" s="16"/>
      <c r="AZ607" s="40"/>
      <c r="BA607" s="20"/>
    </row>
    <row r="608" spans="1:53" x14ac:dyDescent="0.4">
      <c r="A608"/>
      <c r="B608" s="14"/>
      <c r="C608" s="36"/>
      <c r="D608" s="17"/>
      <c r="E608" s="14"/>
      <c r="F608" s="14"/>
      <c r="G608" s="14"/>
      <c r="H608" s="14"/>
      <c r="I608" s="14"/>
      <c r="J608" s="14"/>
      <c r="K608" s="14"/>
      <c r="M608" s="17"/>
      <c r="N608" s="18"/>
      <c r="O608" s="14"/>
      <c r="P608" s="14"/>
      <c r="Q608" s="14"/>
      <c r="R608" s="14"/>
      <c r="S608" s="14"/>
      <c r="T608" s="14"/>
      <c r="U608" s="14"/>
      <c r="V608" s="19"/>
      <c r="W608" s="17"/>
      <c r="X608" s="14"/>
      <c r="Y608" s="20"/>
      <c r="Z608" s="17"/>
      <c r="AA608" s="17"/>
      <c r="AB608" s="17"/>
      <c r="AC608"/>
      <c r="AD608"/>
      <c r="AE608" s="17"/>
      <c r="AF608" s="17"/>
      <c r="AG608" s="17"/>
      <c r="AH608" s="14"/>
      <c r="AI608" s="14"/>
      <c r="AJ608" s="14"/>
      <c r="AK608" s="17"/>
      <c r="AL608" s="17"/>
      <c r="AM608" s="17"/>
      <c r="AN608" s="17"/>
      <c r="AO608" s="16"/>
      <c r="AQ608" s="20"/>
      <c r="AR608" s="17"/>
      <c r="AS608" s="17"/>
      <c r="AU608" s="17"/>
      <c r="AV608" s="17"/>
      <c r="AW608" s="17"/>
      <c r="AX608" s="40"/>
      <c r="AY608" s="16"/>
      <c r="AZ608" s="40"/>
      <c r="BA608" s="20"/>
    </row>
    <row r="609" spans="1:53" x14ac:dyDescent="0.4">
      <c r="A609"/>
      <c r="B609" s="14"/>
      <c r="C609" s="36"/>
      <c r="D609" s="17"/>
      <c r="E609" s="14"/>
      <c r="F609" s="14"/>
      <c r="G609" s="14"/>
      <c r="H609" s="14"/>
      <c r="I609" s="14"/>
      <c r="J609" s="14"/>
      <c r="K609" s="14"/>
      <c r="M609" s="17"/>
      <c r="N609" s="18"/>
      <c r="O609" s="14"/>
      <c r="P609" s="14"/>
      <c r="Q609" s="14"/>
      <c r="R609" s="14"/>
      <c r="S609" s="14"/>
      <c r="T609" s="14"/>
      <c r="U609" s="14"/>
      <c r="V609" s="19"/>
      <c r="W609" s="17"/>
      <c r="X609" s="14"/>
      <c r="Y609" s="20"/>
      <c r="Z609" s="17"/>
      <c r="AA609" s="17"/>
      <c r="AB609" s="17"/>
      <c r="AC609"/>
      <c r="AD609"/>
      <c r="AE609" s="17"/>
      <c r="AF609" s="17"/>
      <c r="AG609" s="17"/>
      <c r="AH609" s="14"/>
      <c r="AI609" s="14"/>
      <c r="AJ609" s="14"/>
      <c r="AK609" s="17"/>
      <c r="AL609" s="17"/>
      <c r="AM609" s="17"/>
      <c r="AN609" s="17"/>
      <c r="AO609" s="16"/>
      <c r="AQ609" s="20"/>
      <c r="AR609" s="17"/>
      <c r="AS609" s="17"/>
      <c r="AU609" s="17"/>
      <c r="AV609" s="17"/>
      <c r="AW609" s="17"/>
      <c r="AX609" s="40"/>
      <c r="AY609" s="16"/>
      <c r="AZ609" s="40"/>
      <c r="BA609" s="20"/>
    </row>
    <row r="610" spans="1:53" x14ac:dyDescent="0.4">
      <c r="A610"/>
      <c r="B610" s="14"/>
      <c r="C610" s="36"/>
      <c r="D610" s="17"/>
      <c r="E610" s="14"/>
      <c r="F610" s="14"/>
      <c r="G610" s="14"/>
      <c r="H610" s="14"/>
      <c r="I610" s="14"/>
      <c r="J610" s="14"/>
      <c r="K610" s="14"/>
      <c r="M610" s="17"/>
      <c r="N610" s="18"/>
      <c r="O610" s="14"/>
      <c r="P610" s="14"/>
      <c r="Q610" s="14"/>
      <c r="R610" s="14"/>
      <c r="S610" s="14"/>
      <c r="T610" s="14"/>
      <c r="U610" s="14"/>
      <c r="V610" s="19"/>
      <c r="W610" s="17"/>
      <c r="X610" s="14"/>
      <c r="Y610" s="20"/>
      <c r="Z610" s="17"/>
      <c r="AA610" s="17"/>
      <c r="AB610" s="17"/>
      <c r="AC610"/>
      <c r="AD610"/>
      <c r="AE610" s="17"/>
      <c r="AF610" s="17"/>
      <c r="AG610" s="17"/>
      <c r="AH610" s="14"/>
      <c r="AI610" s="14"/>
      <c r="AJ610" s="14"/>
      <c r="AK610" s="17"/>
      <c r="AL610" s="17"/>
      <c r="AM610" s="17"/>
      <c r="AN610" s="17"/>
      <c r="AO610" s="16"/>
      <c r="AQ610" s="20"/>
      <c r="AR610" s="17"/>
      <c r="AS610" s="17"/>
      <c r="AU610" s="17"/>
      <c r="AV610" s="17"/>
      <c r="AW610" s="17"/>
      <c r="AX610" s="40"/>
      <c r="AY610" s="16"/>
      <c r="AZ610" s="40"/>
      <c r="BA610" s="20"/>
    </row>
    <row r="611" spans="1:53" x14ac:dyDescent="0.4">
      <c r="A611"/>
      <c r="B611" s="14"/>
      <c r="C611" s="36"/>
      <c r="D611" s="17"/>
      <c r="E611" s="14"/>
      <c r="F611" s="14"/>
      <c r="G611" s="14"/>
      <c r="H611" s="14"/>
      <c r="I611" s="14"/>
      <c r="J611" s="14"/>
      <c r="K611" s="14"/>
      <c r="M611" s="17"/>
      <c r="N611" s="18"/>
      <c r="O611" s="14"/>
      <c r="P611" s="14"/>
      <c r="Q611" s="14"/>
      <c r="R611" s="14"/>
      <c r="S611" s="14"/>
      <c r="T611" s="14"/>
      <c r="U611" s="14"/>
      <c r="V611" s="19"/>
      <c r="W611" s="17"/>
      <c r="X611" s="14"/>
      <c r="Y611" s="20"/>
      <c r="Z611" s="17"/>
      <c r="AA611" s="17"/>
      <c r="AB611" s="17"/>
      <c r="AC611"/>
      <c r="AD611"/>
      <c r="AE611" s="17"/>
      <c r="AF611" s="17"/>
      <c r="AG611" s="17"/>
      <c r="AH611" s="14"/>
      <c r="AI611" s="14"/>
      <c r="AJ611" s="14"/>
      <c r="AK611" s="17"/>
      <c r="AL611" s="17"/>
      <c r="AM611" s="17"/>
      <c r="AN611" s="17"/>
      <c r="AO611" s="16"/>
      <c r="AQ611" s="20"/>
      <c r="AR611" s="17"/>
      <c r="AS611" s="15"/>
      <c r="AU611" s="17"/>
      <c r="AV611" s="17"/>
      <c r="AW611" s="17"/>
      <c r="AX611" s="40"/>
      <c r="AY611" s="16"/>
      <c r="AZ611" s="40"/>
      <c r="BA611" s="20"/>
    </row>
    <row r="612" spans="1:53" x14ac:dyDescent="0.4">
      <c r="A612"/>
      <c r="B612" s="14"/>
      <c r="C612" s="36"/>
      <c r="D612" s="17"/>
      <c r="E612" s="14"/>
      <c r="F612" s="14"/>
      <c r="G612" s="14"/>
      <c r="H612" s="14"/>
      <c r="I612" s="14"/>
      <c r="J612" s="14"/>
      <c r="K612" s="14"/>
      <c r="M612" s="17"/>
      <c r="N612" s="18"/>
      <c r="O612" s="14"/>
      <c r="P612" s="14"/>
      <c r="Q612" s="14"/>
      <c r="R612" s="14"/>
      <c r="S612" s="14"/>
      <c r="T612" s="14"/>
      <c r="U612" s="14"/>
      <c r="V612" s="19"/>
      <c r="W612" s="17"/>
      <c r="X612" s="14"/>
      <c r="Y612" s="20"/>
      <c r="Z612" s="17"/>
      <c r="AA612" s="17"/>
      <c r="AB612" s="17"/>
      <c r="AC612"/>
      <c r="AD612"/>
      <c r="AE612" s="17"/>
      <c r="AF612" s="17"/>
      <c r="AG612" s="17"/>
      <c r="AH612" s="14"/>
      <c r="AI612" s="14"/>
      <c r="AJ612" s="14"/>
      <c r="AK612" s="17"/>
      <c r="AL612" s="17"/>
      <c r="AM612" s="17"/>
      <c r="AN612" s="17"/>
      <c r="AO612" s="16"/>
      <c r="AQ612" s="20"/>
      <c r="AR612" s="17"/>
      <c r="AS612" s="17"/>
      <c r="AU612" s="17"/>
      <c r="AV612" s="17"/>
      <c r="AW612" s="17"/>
      <c r="AX612" s="40"/>
      <c r="AY612" s="16"/>
      <c r="AZ612" s="40"/>
      <c r="BA612" s="20"/>
    </row>
    <row r="613" spans="1:53" x14ac:dyDescent="0.4">
      <c r="A613"/>
      <c r="B613" s="14"/>
      <c r="C613" s="36"/>
      <c r="D613" s="17"/>
      <c r="E613" s="14"/>
      <c r="F613" s="14"/>
      <c r="G613" s="14"/>
      <c r="H613" s="14"/>
      <c r="I613" s="14"/>
      <c r="J613" s="14"/>
      <c r="K613" s="14"/>
      <c r="M613" s="17"/>
      <c r="N613" s="18"/>
      <c r="O613" s="14"/>
      <c r="P613" s="14"/>
      <c r="Q613" s="14"/>
      <c r="R613" s="14"/>
      <c r="S613" s="14"/>
      <c r="T613" s="14"/>
      <c r="U613" s="14"/>
      <c r="V613" s="19"/>
      <c r="W613" s="17"/>
      <c r="X613" s="14"/>
      <c r="Y613" s="20"/>
      <c r="Z613" s="17"/>
      <c r="AA613" s="17"/>
      <c r="AB613" s="17"/>
      <c r="AC613"/>
      <c r="AD613"/>
      <c r="AE613" s="17"/>
      <c r="AF613" s="17"/>
      <c r="AG613" s="17"/>
      <c r="AH613" s="14"/>
      <c r="AI613" s="14"/>
      <c r="AJ613" s="14"/>
      <c r="AK613" s="17"/>
      <c r="AL613" s="17"/>
      <c r="AM613" s="17"/>
      <c r="AN613" s="17"/>
      <c r="AO613" s="16"/>
      <c r="AQ613" s="20"/>
      <c r="AR613" s="17"/>
      <c r="AS613" s="17"/>
      <c r="AU613" s="17"/>
      <c r="AV613" s="17"/>
      <c r="AW613" s="17"/>
      <c r="AX613" s="40"/>
      <c r="AY613" s="16"/>
      <c r="AZ613" s="40"/>
      <c r="BA613" s="20"/>
    </row>
    <row r="614" spans="1:53" x14ac:dyDescent="0.4">
      <c r="A614"/>
      <c r="B614" s="14"/>
      <c r="C614" s="36"/>
      <c r="D614" s="17"/>
      <c r="E614" s="14"/>
      <c r="F614" s="14"/>
      <c r="G614" s="14"/>
      <c r="H614" s="14"/>
      <c r="I614" s="14"/>
      <c r="J614" s="14"/>
      <c r="K614" s="14"/>
      <c r="M614" s="17"/>
      <c r="N614" s="18"/>
      <c r="O614" s="14"/>
      <c r="P614" s="14"/>
      <c r="Q614" s="14"/>
      <c r="R614" s="14"/>
      <c r="S614" s="14"/>
      <c r="T614" s="14"/>
      <c r="U614" s="14"/>
      <c r="V614" s="19"/>
      <c r="W614" s="17"/>
      <c r="X614" s="14"/>
      <c r="Y614" s="20"/>
      <c r="Z614" s="17"/>
      <c r="AA614" s="17"/>
      <c r="AB614" s="17"/>
      <c r="AC614"/>
      <c r="AD614"/>
      <c r="AE614" s="17"/>
      <c r="AF614" s="17"/>
      <c r="AG614" s="17"/>
      <c r="AH614" s="14"/>
      <c r="AI614" s="14"/>
      <c r="AJ614" s="14"/>
      <c r="AK614" s="17"/>
      <c r="AL614" s="17"/>
      <c r="AM614" s="17"/>
      <c r="AN614" s="17"/>
      <c r="AO614" s="16"/>
      <c r="AQ614" s="20"/>
      <c r="AR614" s="17"/>
      <c r="AS614" s="17"/>
      <c r="AU614" s="17"/>
      <c r="AV614" s="17"/>
      <c r="AW614" s="17"/>
      <c r="AX614" s="40"/>
      <c r="AY614" s="16"/>
      <c r="AZ614" s="40"/>
      <c r="BA614" s="20"/>
    </row>
    <row r="615" spans="1:53" x14ac:dyDescent="0.4">
      <c r="A615"/>
      <c r="B615" s="14"/>
      <c r="C615" s="36"/>
      <c r="D615" s="17"/>
      <c r="E615" s="14"/>
      <c r="F615" s="14"/>
      <c r="G615" s="14"/>
      <c r="H615" s="14"/>
      <c r="I615" s="14"/>
      <c r="J615" s="14"/>
      <c r="K615" s="14"/>
      <c r="M615" s="17"/>
      <c r="N615" s="18"/>
      <c r="O615" s="14"/>
      <c r="P615" s="14"/>
      <c r="Q615" s="14"/>
      <c r="R615" s="14"/>
      <c r="S615" s="14"/>
      <c r="T615" s="14"/>
      <c r="U615" s="14"/>
      <c r="V615" s="19"/>
      <c r="W615" s="17"/>
      <c r="X615" s="14"/>
      <c r="Y615" s="20"/>
      <c r="Z615" s="17"/>
      <c r="AA615" s="17"/>
      <c r="AB615" s="17"/>
      <c r="AC615"/>
      <c r="AD615"/>
      <c r="AE615" s="17"/>
      <c r="AF615" s="17"/>
      <c r="AG615" s="17"/>
      <c r="AH615" s="14"/>
      <c r="AI615" s="14"/>
      <c r="AJ615" s="14"/>
      <c r="AK615" s="17"/>
      <c r="AL615" s="17"/>
      <c r="AM615" s="17"/>
      <c r="AN615" s="17"/>
      <c r="AO615" s="16"/>
      <c r="AQ615" s="20"/>
      <c r="AR615" s="17"/>
      <c r="AS615" s="17"/>
      <c r="AU615" s="17"/>
      <c r="AV615" s="17"/>
      <c r="AW615" s="17"/>
      <c r="AX615" s="40"/>
      <c r="AY615" s="16"/>
      <c r="AZ615" s="40"/>
      <c r="BA615" s="20"/>
    </row>
    <row r="616" spans="1:53" x14ac:dyDescent="0.4">
      <c r="A616"/>
      <c r="B616" s="14"/>
      <c r="C616" s="36"/>
      <c r="D616" s="17"/>
      <c r="E616" s="14"/>
      <c r="F616" s="14"/>
      <c r="G616" s="14"/>
      <c r="H616" s="14"/>
      <c r="I616" s="14"/>
      <c r="J616" s="14"/>
      <c r="K616" s="14"/>
      <c r="M616" s="17"/>
      <c r="N616" s="18"/>
      <c r="O616" s="14"/>
      <c r="P616" s="14"/>
      <c r="Q616" s="14"/>
      <c r="R616" s="14"/>
      <c r="S616" s="14"/>
      <c r="T616" s="14"/>
      <c r="U616" s="14"/>
      <c r="V616" s="19"/>
      <c r="W616" s="17"/>
      <c r="X616" s="14"/>
      <c r="Y616" s="20"/>
      <c r="Z616" s="17"/>
      <c r="AA616" s="17"/>
      <c r="AB616" s="17"/>
      <c r="AC616"/>
      <c r="AD616"/>
      <c r="AE616" s="17"/>
      <c r="AF616" s="17"/>
      <c r="AG616" s="17"/>
      <c r="AH616" s="14"/>
      <c r="AI616" s="14"/>
      <c r="AJ616" s="14"/>
      <c r="AK616" s="17"/>
      <c r="AL616" s="17"/>
      <c r="AM616" s="17"/>
      <c r="AN616" s="17"/>
      <c r="AO616" s="16"/>
      <c r="AQ616" s="20"/>
      <c r="AR616" s="17"/>
      <c r="AS616" s="17"/>
      <c r="AU616" s="17"/>
      <c r="AV616" s="17"/>
      <c r="AW616" s="17"/>
      <c r="AX616" s="40"/>
      <c r="AY616" s="16"/>
      <c r="AZ616" s="40"/>
      <c r="BA616" s="20"/>
    </row>
    <row r="617" spans="1:53" x14ac:dyDescent="0.4">
      <c r="A617"/>
      <c r="B617" s="14"/>
      <c r="C617" s="36"/>
      <c r="D617" s="17"/>
      <c r="E617" s="14"/>
      <c r="F617" s="14"/>
      <c r="G617" s="14"/>
      <c r="H617" s="14"/>
      <c r="I617" s="14"/>
      <c r="J617" s="14"/>
      <c r="K617" s="14"/>
      <c r="M617" s="17"/>
      <c r="N617" s="18"/>
      <c r="O617" s="14"/>
      <c r="P617" s="14"/>
      <c r="Q617" s="14"/>
      <c r="R617" s="14"/>
      <c r="S617" s="14"/>
      <c r="T617" s="14"/>
      <c r="U617" s="14"/>
      <c r="V617" s="19"/>
      <c r="W617" s="17"/>
      <c r="X617" s="14"/>
      <c r="Y617" s="20"/>
      <c r="Z617" s="17"/>
      <c r="AA617" s="17"/>
      <c r="AB617" s="17"/>
      <c r="AC617"/>
      <c r="AD617"/>
      <c r="AE617" s="17"/>
      <c r="AF617" s="17"/>
      <c r="AG617" s="17"/>
      <c r="AH617" s="14"/>
      <c r="AI617" s="14"/>
      <c r="AJ617" s="14"/>
      <c r="AK617" s="17"/>
      <c r="AL617" s="17"/>
      <c r="AM617" s="17"/>
      <c r="AN617" s="17"/>
      <c r="AO617" s="16"/>
      <c r="AQ617" s="20"/>
      <c r="AR617" s="17"/>
      <c r="AS617" s="17"/>
      <c r="AU617" s="17"/>
      <c r="AV617" s="17"/>
      <c r="AW617" s="17"/>
      <c r="AX617" s="40"/>
      <c r="AY617" s="16"/>
      <c r="AZ617" s="40"/>
      <c r="BA617" s="20"/>
    </row>
    <row r="618" spans="1:53" x14ac:dyDescent="0.4">
      <c r="A618"/>
      <c r="B618" s="14"/>
      <c r="C618" s="36"/>
      <c r="D618" s="17"/>
      <c r="E618" s="14"/>
      <c r="F618" s="14"/>
      <c r="G618" s="14"/>
      <c r="H618" s="14"/>
      <c r="I618" s="14"/>
      <c r="J618" s="14"/>
      <c r="K618" s="14"/>
      <c r="M618" s="17"/>
      <c r="N618" s="18"/>
      <c r="O618" s="14"/>
      <c r="P618" s="14"/>
      <c r="Q618" s="14"/>
      <c r="R618" s="14"/>
      <c r="S618" s="14"/>
      <c r="T618" s="14"/>
      <c r="U618" s="14"/>
      <c r="V618" s="19"/>
      <c r="W618" s="17"/>
      <c r="X618" s="14"/>
      <c r="Y618" s="20"/>
      <c r="Z618" s="17"/>
      <c r="AA618" s="17"/>
      <c r="AB618" s="17"/>
      <c r="AC618"/>
      <c r="AD618"/>
      <c r="AE618" s="17"/>
      <c r="AF618" s="17"/>
      <c r="AG618" s="17"/>
      <c r="AH618" s="14"/>
      <c r="AI618" s="14"/>
      <c r="AJ618" s="14"/>
      <c r="AK618" s="17"/>
      <c r="AL618" s="17"/>
      <c r="AM618" s="17"/>
      <c r="AN618" s="15"/>
      <c r="AO618" s="16"/>
      <c r="AQ618" s="20"/>
      <c r="AR618" s="15"/>
      <c r="AS618" s="15"/>
      <c r="AU618" s="17"/>
      <c r="AV618" s="17"/>
      <c r="AW618" s="17"/>
      <c r="AX618" s="40"/>
      <c r="AY618" s="16"/>
      <c r="AZ618" s="40"/>
      <c r="BA618" s="20"/>
    </row>
    <row r="619" spans="1:53" x14ac:dyDescent="0.4">
      <c r="A619"/>
      <c r="B619" s="14"/>
      <c r="C619" s="36"/>
      <c r="D619" s="17"/>
      <c r="E619" s="14"/>
      <c r="F619" s="14"/>
      <c r="G619" s="14"/>
      <c r="H619" s="14"/>
      <c r="I619" s="14"/>
      <c r="J619" s="14"/>
      <c r="K619" s="14"/>
      <c r="M619" s="17"/>
      <c r="N619" s="18"/>
      <c r="O619" s="14"/>
      <c r="P619" s="14"/>
      <c r="Q619" s="14"/>
      <c r="R619" s="14"/>
      <c r="S619" s="14"/>
      <c r="T619" s="14"/>
      <c r="U619" s="14"/>
      <c r="V619" s="19"/>
      <c r="W619" s="17"/>
      <c r="X619" s="14"/>
      <c r="Y619" s="20"/>
      <c r="Z619" s="17"/>
      <c r="AA619" s="17"/>
      <c r="AB619" s="17"/>
      <c r="AC619"/>
      <c r="AD619"/>
      <c r="AE619" s="17"/>
      <c r="AF619" s="17"/>
      <c r="AG619" s="17"/>
      <c r="AH619" s="14"/>
      <c r="AI619" s="14"/>
      <c r="AJ619" s="14"/>
      <c r="AK619" s="17"/>
      <c r="AL619" s="17"/>
      <c r="AM619" s="17"/>
      <c r="AN619" s="17"/>
      <c r="AO619" s="16"/>
      <c r="AQ619" s="20"/>
      <c r="AR619" s="17"/>
      <c r="AS619" s="17"/>
      <c r="AU619" s="17"/>
      <c r="AV619" s="17"/>
      <c r="AW619" s="17"/>
      <c r="AX619" s="40"/>
      <c r="AY619" s="16"/>
      <c r="AZ619" s="40"/>
      <c r="BA619" s="20"/>
    </row>
    <row r="620" spans="1:53" x14ac:dyDescent="0.4">
      <c r="A620"/>
      <c r="B620" s="14"/>
      <c r="C620" s="36"/>
      <c r="D620" s="17"/>
      <c r="E620" s="14"/>
      <c r="F620" s="14"/>
      <c r="G620" s="14"/>
      <c r="H620" s="14"/>
      <c r="I620" s="14"/>
      <c r="J620" s="14"/>
      <c r="K620" s="14"/>
      <c r="M620" s="17"/>
      <c r="N620" s="18"/>
      <c r="O620" s="14"/>
      <c r="P620" s="14"/>
      <c r="Q620" s="14"/>
      <c r="R620" s="14"/>
      <c r="S620" s="14"/>
      <c r="T620" s="14"/>
      <c r="U620" s="14"/>
      <c r="V620" s="19"/>
      <c r="W620" s="17"/>
      <c r="X620" s="14"/>
      <c r="Y620" s="20"/>
      <c r="Z620" s="17"/>
      <c r="AA620" s="17"/>
      <c r="AB620" s="17"/>
      <c r="AC620"/>
      <c r="AD620"/>
      <c r="AE620" s="17"/>
      <c r="AF620" s="17"/>
      <c r="AG620" s="17"/>
      <c r="AH620" s="14"/>
      <c r="AI620" s="14"/>
      <c r="AJ620" s="14"/>
      <c r="AK620" s="17"/>
      <c r="AL620" s="17"/>
      <c r="AM620" s="17"/>
      <c r="AN620" s="17"/>
      <c r="AO620" s="16"/>
      <c r="AQ620" s="20"/>
      <c r="AR620" s="17"/>
      <c r="AS620" s="17"/>
      <c r="AU620" s="17"/>
      <c r="AV620" s="17"/>
      <c r="AW620" s="17"/>
      <c r="AX620" s="40"/>
      <c r="AY620" s="16"/>
      <c r="AZ620" s="40"/>
      <c r="BA620" s="20"/>
    </row>
    <row r="621" spans="1:53" x14ac:dyDescent="0.4">
      <c r="A621"/>
      <c r="B621" s="14"/>
      <c r="C621" s="36"/>
      <c r="D621" s="17"/>
      <c r="E621" s="14"/>
      <c r="F621" s="14"/>
      <c r="G621" s="14"/>
      <c r="H621" s="14"/>
      <c r="I621" s="14"/>
      <c r="J621" s="14"/>
      <c r="K621" s="14"/>
      <c r="M621" s="17"/>
      <c r="N621" s="18"/>
      <c r="O621" s="14"/>
      <c r="P621" s="14"/>
      <c r="Q621" s="14"/>
      <c r="R621" s="14"/>
      <c r="S621" s="14"/>
      <c r="T621" s="14"/>
      <c r="U621" s="14"/>
      <c r="V621" s="19"/>
      <c r="W621" s="17"/>
      <c r="X621" s="14"/>
      <c r="Y621" s="20"/>
      <c r="Z621" s="17"/>
      <c r="AA621" s="17"/>
      <c r="AB621" s="17"/>
      <c r="AC621"/>
      <c r="AD621"/>
      <c r="AE621" s="17"/>
      <c r="AF621" s="17"/>
      <c r="AG621" s="17"/>
      <c r="AH621" s="14"/>
      <c r="AI621" s="14"/>
      <c r="AJ621" s="14"/>
      <c r="AK621" s="17"/>
      <c r="AL621" s="17"/>
      <c r="AM621" s="17"/>
      <c r="AN621" s="17"/>
      <c r="AO621" s="16"/>
      <c r="AQ621" s="20"/>
      <c r="AR621" s="17"/>
      <c r="AS621" s="17"/>
      <c r="AU621" s="17"/>
      <c r="AV621" s="17"/>
      <c r="AW621" s="17"/>
      <c r="AX621" s="40"/>
      <c r="AY621" s="16"/>
      <c r="AZ621" s="40"/>
      <c r="BA621" s="20"/>
    </row>
    <row r="622" spans="1:53" x14ac:dyDescent="0.4">
      <c r="A622"/>
      <c r="B622" s="14"/>
      <c r="C622" s="36"/>
      <c r="D622" s="17"/>
      <c r="E622" s="14"/>
      <c r="F622" s="14"/>
      <c r="G622" s="14"/>
      <c r="H622" s="14"/>
      <c r="I622" s="14"/>
      <c r="J622" s="14"/>
      <c r="K622" s="14"/>
      <c r="M622" s="17"/>
      <c r="N622" s="18"/>
      <c r="O622" s="14"/>
      <c r="P622" s="14"/>
      <c r="Q622" s="14"/>
      <c r="R622" s="14"/>
      <c r="S622" s="14"/>
      <c r="T622" s="14"/>
      <c r="U622" s="14"/>
      <c r="V622" s="19"/>
      <c r="W622" s="17"/>
      <c r="X622" s="14"/>
      <c r="Y622" s="20"/>
      <c r="Z622" s="17"/>
      <c r="AA622" s="17"/>
      <c r="AB622" s="17"/>
      <c r="AC622"/>
      <c r="AD622"/>
      <c r="AE622" s="17"/>
      <c r="AF622" s="17"/>
      <c r="AG622" s="17"/>
      <c r="AH622" s="14"/>
      <c r="AI622" s="14"/>
      <c r="AJ622" s="14"/>
      <c r="AK622" s="17"/>
      <c r="AL622" s="17"/>
      <c r="AM622" s="17"/>
      <c r="AN622" s="17"/>
      <c r="AO622" s="16"/>
      <c r="AQ622" s="20"/>
      <c r="AR622" s="17"/>
      <c r="AS622" s="17"/>
      <c r="AU622" s="17"/>
      <c r="AV622" s="17"/>
      <c r="AW622" s="17"/>
      <c r="AX622" s="40"/>
      <c r="AY622" s="16"/>
      <c r="AZ622" s="40"/>
      <c r="BA622" s="20"/>
    </row>
    <row r="623" spans="1:53" x14ac:dyDescent="0.4">
      <c r="A623"/>
      <c r="B623" s="14"/>
      <c r="C623" s="36"/>
      <c r="D623" s="17"/>
      <c r="E623" s="14"/>
      <c r="F623" s="14"/>
      <c r="G623" s="14"/>
      <c r="H623" s="14"/>
      <c r="I623" s="14"/>
      <c r="J623" s="14"/>
      <c r="K623" s="14"/>
      <c r="M623" s="17"/>
      <c r="N623" s="18"/>
      <c r="O623" s="14"/>
      <c r="P623" s="14"/>
      <c r="Q623" s="14"/>
      <c r="R623" s="14"/>
      <c r="S623" s="14"/>
      <c r="T623" s="14"/>
      <c r="U623" s="14"/>
      <c r="V623" s="19"/>
      <c r="W623" s="17"/>
      <c r="X623" s="14"/>
      <c r="Y623" s="20"/>
      <c r="Z623" s="17"/>
      <c r="AA623" s="17"/>
      <c r="AB623" s="17"/>
      <c r="AC623"/>
      <c r="AD623"/>
      <c r="AE623" s="17"/>
      <c r="AF623" s="17"/>
      <c r="AG623" s="17"/>
      <c r="AH623" s="14"/>
      <c r="AI623" s="14"/>
      <c r="AJ623" s="14"/>
      <c r="AK623" s="17"/>
      <c r="AL623" s="17"/>
      <c r="AM623" s="17"/>
      <c r="AN623" s="17"/>
      <c r="AO623" s="16"/>
      <c r="AQ623" s="20"/>
      <c r="AR623" s="17"/>
      <c r="AS623" s="17"/>
      <c r="AU623" s="17"/>
      <c r="AV623" s="17"/>
      <c r="AW623" s="17"/>
      <c r="AX623" s="40"/>
      <c r="AY623" s="16"/>
      <c r="AZ623" s="40"/>
      <c r="BA623" s="20"/>
    </row>
    <row r="624" spans="1:53" x14ac:dyDescent="0.4">
      <c r="A624"/>
      <c r="B624" s="14"/>
      <c r="C624" s="36"/>
      <c r="D624" s="17"/>
      <c r="E624" s="14"/>
      <c r="F624" s="14"/>
      <c r="G624" s="14"/>
      <c r="H624" s="14"/>
      <c r="I624" s="14"/>
      <c r="J624" s="14"/>
      <c r="K624" s="14"/>
      <c r="M624" s="17"/>
      <c r="N624" s="18"/>
      <c r="O624" s="14"/>
      <c r="P624" s="14"/>
      <c r="Q624" s="14"/>
      <c r="R624" s="14"/>
      <c r="S624" s="14"/>
      <c r="T624" s="14"/>
      <c r="U624" s="14"/>
      <c r="V624" s="19"/>
      <c r="W624" s="17"/>
      <c r="X624" s="14"/>
      <c r="Y624" s="20"/>
      <c r="Z624" s="17"/>
      <c r="AA624" s="17"/>
      <c r="AB624" s="17"/>
      <c r="AC624"/>
      <c r="AD624"/>
      <c r="AE624" s="17"/>
      <c r="AF624" s="17"/>
      <c r="AG624" s="17"/>
      <c r="AH624" s="14"/>
      <c r="AI624" s="14"/>
      <c r="AJ624" s="14"/>
      <c r="AK624" s="17"/>
      <c r="AL624" s="17"/>
      <c r="AM624" s="17"/>
      <c r="AN624" s="17"/>
      <c r="AO624" s="16"/>
      <c r="AQ624" s="20"/>
      <c r="AR624" s="17"/>
      <c r="AS624" s="17"/>
      <c r="AU624" s="17"/>
      <c r="AV624" s="17"/>
      <c r="AW624" s="17"/>
      <c r="AX624" s="40"/>
      <c r="AY624" s="16"/>
      <c r="AZ624" s="40"/>
      <c r="BA624" s="20"/>
    </row>
    <row r="625" spans="1:53" x14ac:dyDescent="0.4">
      <c r="A625"/>
      <c r="B625" s="14"/>
      <c r="C625" s="36"/>
      <c r="D625" s="17"/>
      <c r="E625" s="14"/>
      <c r="F625" s="14"/>
      <c r="G625" s="14"/>
      <c r="H625" s="14"/>
      <c r="I625" s="14"/>
      <c r="J625" s="14"/>
      <c r="K625" s="14"/>
      <c r="M625" s="17"/>
      <c r="N625" s="18"/>
      <c r="O625" s="14"/>
      <c r="P625" s="14"/>
      <c r="Q625" s="14"/>
      <c r="R625" s="14"/>
      <c r="S625" s="14"/>
      <c r="T625" s="14"/>
      <c r="U625" s="14"/>
      <c r="V625" s="19"/>
      <c r="W625" s="17"/>
      <c r="X625" s="14"/>
      <c r="Y625" s="20"/>
      <c r="Z625" s="17"/>
      <c r="AA625" s="17"/>
      <c r="AB625" s="17"/>
      <c r="AC625"/>
      <c r="AD625"/>
      <c r="AE625" s="17"/>
      <c r="AF625" s="17"/>
      <c r="AG625" s="17"/>
      <c r="AH625" s="14"/>
      <c r="AI625" s="14"/>
      <c r="AJ625" s="14"/>
      <c r="AK625" s="17"/>
      <c r="AL625" s="17"/>
      <c r="AM625" s="17"/>
      <c r="AN625" s="17"/>
      <c r="AO625" s="16"/>
      <c r="AQ625" s="20"/>
      <c r="AR625" s="15"/>
      <c r="AS625" s="17"/>
      <c r="AU625" s="17"/>
      <c r="AV625" s="17"/>
      <c r="AW625" s="17"/>
      <c r="AX625" s="40"/>
      <c r="AY625" s="16"/>
      <c r="AZ625" s="40"/>
      <c r="BA625" s="20"/>
    </row>
    <row r="626" spans="1:53" x14ac:dyDescent="0.4">
      <c r="A626"/>
      <c r="B626" s="14"/>
      <c r="C626" s="36"/>
      <c r="D626" s="17"/>
      <c r="E626" s="14"/>
      <c r="F626" s="14"/>
      <c r="G626" s="14"/>
      <c r="H626" s="14"/>
      <c r="I626" s="14"/>
      <c r="J626" s="14"/>
      <c r="K626" s="14"/>
      <c r="M626" s="17"/>
      <c r="N626" s="18"/>
      <c r="O626" s="14"/>
      <c r="P626" s="14"/>
      <c r="Q626" s="14"/>
      <c r="R626" s="14"/>
      <c r="S626" s="14"/>
      <c r="T626" s="14"/>
      <c r="U626" s="14"/>
      <c r="V626" s="19"/>
      <c r="W626" s="17"/>
      <c r="X626" s="14"/>
      <c r="Y626" s="20"/>
      <c r="Z626" s="17"/>
      <c r="AA626" s="17"/>
      <c r="AB626" s="17"/>
      <c r="AC626"/>
      <c r="AD626"/>
      <c r="AE626" s="17"/>
      <c r="AF626" s="17"/>
      <c r="AG626" s="17"/>
      <c r="AH626" s="14"/>
      <c r="AI626" s="14"/>
      <c r="AJ626" s="14"/>
      <c r="AK626" s="17"/>
      <c r="AL626" s="17"/>
      <c r="AM626" s="17"/>
      <c r="AN626" s="17"/>
      <c r="AO626" s="16"/>
      <c r="AQ626" s="20"/>
      <c r="AR626" s="17"/>
      <c r="AS626" s="17"/>
      <c r="AU626" s="17"/>
      <c r="AV626" s="17"/>
      <c r="AW626" s="17"/>
      <c r="AX626" s="40"/>
      <c r="AY626" s="16"/>
      <c r="AZ626" s="40"/>
      <c r="BA626" s="20"/>
    </row>
    <row r="627" spans="1:53" x14ac:dyDescent="0.4">
      <c r="A627"/>
      <c r="B627" s="14"/>
      <c r="C627" s="36"/>
      <c r="D627" s="17"/>
      <c r="E627" s="14"/>
      <c r="F627" s="14"/>
      <c r="G627" s="14"/>
      <c r="H627" s="14"/>
      <c r="I627" s="14"/>
      <c r="J627" s="14"/>
      <c r="K627" s="14"/>
      <c r="M627" s="17"/>
      <c r="N627" s="18"/>
      <c r="O627" s="14"/>
      <c r="P627" s="14"/>
      <c r="Q627" s="14"/>
      <c r="R627" s="14"/>
      <c r="S627" s="14"/>
      <c r="T627" s="14"/>
      <c r="U627" s="14"/>
      <c r="V627" s="19"/>
      <c r="W627" s="17"/>
      <c r="X627" s="14"/>
      <c r="Y627" s="20"/>
      <c r="Z627" s="17"/>
      <c r="AA627" s="17"/>
      <c r="AB627" s="17"/>
      <c r="AC627"/>
      <c r="AD627"/>
      <c r="AE627" s="17"/>
      <c r="AF627" s="17"/>
      <c r="AG627" s="17"/>
      <c r="AH627" s="14"/>
      <c r="AI627" s="14"/>
      <c r="AJ627" s="14"/>
      <c r="AK627" s="17"/>
      <c r="AL627" s="17"/>
      <c r="AM627" s="17"/>
      <c r="AN627" s="17"/>
      <c r="AO627" s="16"/>
      <c r="AQ627" s="20"/>
      <c r="AR627" s="17"/>
      <c r="AS627" s="17"/>
      <c r="AU627" s="17"/>
      <c r="AV627" s="17"/>
      <c r="AW627" s="17"/>
      <c r="AX627" s="40"/>
      <c r="AY627" s="16"/>
      <c r="AZ627" s="40"/>
      <c r="BA627" s="20"/>
    </row>
    <row r="628" spans="1:53" x14ac:dyDescent="0.4">
      <c r="A628"/>
      <c r="B628" s="14"/>
      <c r="C628" s="36"/>
      <c r="D628" s="17"/>
      <c r="E628" s="14"/>
      <c r="F628" s="14"/>
      <c r="G628" s="14"/>
      <c r="H628" s="14"/>
      <c r="I628" s="14"/>
      <c r="J628" s="14"/>
      <c r="K628" s="14"/>
      <c r="M628" s="17"/>
      <c r="N628" s="18"/>
      <c r="O628" s="14"/>
      <c r="P628" s="14"/>
      <c r="Q628" s="14"/>
      <c r="R628" s="14"/>
      <c r="S628" s="14"/>
      <c r="T628" s="14"/>
      <c r="U628" s="14"/>
      <c r="V628" s="19"/>
      <c r="W628" s="17"/>
      <c r="X628" s="14"/>
      <c r="Y628" s="20"/>
      <c r="Z628" s="17"/>
      <c r="AA628" s="17"/>
      <c r="AB628" s="17"/>
      <c r="AC628"/>
      <c r="AD628"/>
      <c r="AE628" s="17"/>
      <c r="AF628" s="17"/>
      <c r="AG628" s="17"/>
      <c r="AH628" s="14"/>
      <c r="AI628" s="14"/>
      <c r="AJ628" s="14"/>
      <c r="AK628" s="17"/>
      <c r="AL628" s="17"/>
      <c r="AM628" s="17"/>
      <c r="AN628" s="17"/>
      <c r="AO628" s="16"/>
      <c r="AQ628" s="20"/>
      <c r="AR628" s="17"/>
      <c r="AS628" s="17"/>
      <c r="AU628" s="17"/>
      <c r="AV628" s="17"/>
      <c r="AW628" s="17"/>
      <c r="AX628" s="40"/>
      <c r="AY628" s="16"/>
      <c r="AZ628" s="40"/>
      <c r="BA628" s="20"/>
    </row>
    <row r="629" spans="1:53" x14ac:dyDescent="0.4">
      <c r="A629"/>
      <c r="B629" s="14"/>
      <c r="C629" s="36"/>
      <c r="D629" s="17"/>
      <c r="E629" s="14"/>
      <c r="F629" s="14"/>
      <c r="G629" s="14"/>
      <c r="H629" s="14"/>
      <c r="I629" s="14"/>
      <c r="J629" s="14"/>
      <c r="K629" s="14"/>
      <c r="M629" s="17"/>
      <c r="N629" s="18"/>
      <c r="O629" s="14"/>
      <c r="P629" s="14"/>
      <c r="Q629" s="14"/>
      <c r="R629" s="14"/>
      <c r="S629" s="14"/>
      <c r="T629" s="14"/>
      <c r="U629" s="14"/>
      <c r="V629" s="19"/>
      <c r="W629" s="17"/>
      <c r="X629" s="14"/>
      <c r="Y629" s="20"/>
      <c r="Z629" s="17"/>
      <c r="AA629" s="17"/>
      <c r="AB629" s="17"/>
      <c r="AC629"/>
      <c r="AD629"/>
      <c r="AE629" s="17"/>
      <c r="AF629" s="17"/>
      <c r="AG629" s="17"/>
      <c r="AH629" s="14"/>
      <c r="AI629" s="14"/>
      <c r="AJ629" s="14"/>
      <c r="AK629" s="17"/>
      <c r="AL629" s="17"/>
      <c r="AM629" s="17"/>
      <c r="AN629" s="17"/>
      <c r="AO629" s="16"/>
      <c r="AQ629" s="20"/>
      <c r="AR629" s="17"/>
      <c r="AS629" s="17"/>
      <c r="AU629" s="17"/>
      <c r="AV629" s="17"/>
      <c r="AW629" s="17"/>
      <c r="AX629" s="40"/>
      <c r="AY629" s="16"/>
      <c r="AZ629" s="40"/>
      <c r="BA629" s="20"/>
    </row>
    <row r="630" spans="1:53" x14ac:dyDescent="0.4">
      <c r="A630"/>
      <c r="B630" s="14"/>
      <c r="C630" s="36"/>
      <c r="D630" s="17"/>
      <c r="E630" s="14"/>
      <c r="F630" s="14"/>
      <c r="G630" s="14"/>
      <c r="H630" s="14"/>
      <c r="I630" s="14"/>
      <c r="J630" s="14"/>
      <c r="K630" s="14"/>
      <c r="M630" s="17"/>
      <c r="N630" s="18"/>
      <c r="O630" s="14"/>
      <c r="P630" s="14"/>
      <c r="Q630" s="14"/>
      <c r="R630" s="14"/>
      <c r="S630" s="14"/>
      <c r="T630" s="14"/>
      <c r="U630" s="14"/>
      <c r="V630" s="19"/>
      <c r="W630" s="17"/>
      <c r="X630" s="14"/>
      <c r="Y630" s="20"/>
      <c r="Z630" s="17"/>
      <c r="AA630" s="17"/>
      <c r="AB630" s="17"/>
      <c r="AC630"/>
      <c r="AD630"/>
      <c r="AE630" s="17"/>
      <c r="AF630" s="17"/>
      <c r="AG630" s="17"/>
      <c r="AH630" s="14"/>
      <c r="AI630" s="14"/>
      <c r="AJ630" s="14"/>
      <c r="AK630" s="17"/>
      <c r="AL630" s="17"/>
      <c r="AM630" s="17"/>
      <c r="AN630" s="17"/>
      <c r="AO630" s="16"/>
      <c r="AQ630" s="20"/>
      <c r="AR630" s="17"/>
      <c r="AS630" s="17"/>
      <c r="AU630" s="17"/>
      <c r="AV630" s="17"/>
      <c r="AW630" s="17"/>
      <c r="AX630" s="40"/>
      <c r="AY630" s="16"/>
      <c r="AZ630" s="40"/>
      <c r="BA630" s="20"/>
    </row>
    <row r="631" spans="1:53" x14ac:dyDescent="0.4">
      <c r="A631"/>
      <c r="B631" s="14"/>
      <c r="C631" s="36"/>
      <c r="D631" s="17"/>
      <c r="E631" s="14"/>
      <c r="F631" s="14"/>
      <c r="G631" s="14"/>
      <c r="H631" s="14"/>
      <c r="I631" s="14"/>
      <c r="J631" s="14"/>
      <c r="K631" s="14"/>
      <c r="M631" s="17"/>
      <c r="N631" s="18"/>
      <c r="O631" s="14"/>
      <c r="P631" s="14"/>
      <c r="Q631" s="14"/>
      <c r="R631" s="14"/>
      <c r="S631" s="14"/>
      <c r="T631" s="14"/>
      <c r="U631" s="14"/>
      <c r="V631" s="19"/>
      <c r="W631" s="17"/>
      <c r="X631" s="14"/>
      <c r="Y631" s="20"/>
      <c r="Z631" s="17"/>
      <c r="AA631" s="17"/>
      <c r="AB631" s="17"/>
      <c r="AC631"/>
      <c r="AD631"/>
      <c r="AE631" s="17"/>
      <c r="AF631" s="17"/>
      <c r="AG631" s="17"/>
      <c r="AH631" s="14"/>
      <c r="AI631" s="14"/>
      <c r="AJ631" s="14"/>
      <c r="AK631" s="17"/>
      <c r="AL631" s="17"/>
      <c r="AM631" s="17"/>
      <c r="AN631" s="17"/>
      <c r="AO631" s="16"/>
      <c r="AQ631" s="20"/>
      <c r="AR631" s="17"/>
      <c r="AS631" s="17"/>
      <c r="AU631" s="17"/>
      <c r="AV631" s="17"/>
      <c r="AW631" s="17"/>
      <c r="AX631" s="40"/>
      <c r="AY631" s="16"/>
      <c r="AZ631" s="40"/>
      <c r="BA631" s="20"/>
    </row>
    <row r="632" spans="1:53" x14ac:dyDescent="0.4">
      <c r="A632"/>
      <c r="B632" s="14"/>
      <c r="C632" s="36"/>
      <c r="D632" s="17"/>
      <c r="E632" s="14"/>
      <c r="F632" s="14"/>
      <c r="G632" s="14"/>
      <c r="H632" s="14"/>
      <c r="I632" s="14"/>
      <c r="J632" s="14"/>
      <c r="K632" s="14"/>
      <c r="M632" s="17"/>
      <c r="N632" s="18"/>
      <c r="O632" s="14"/>
      <c r="P632" s="14"/>
      <c r="Q632" s="14"/>
      <c r="R632" s="14"/>
      <c r="S632" s="14"/>
      <c r="T632" s="14"/>
      <c r="U632" s="14"/>
      <c r="V632" s="19"/>
      <c r="W632" s="17"/>
      <c r="X632" s="14"/>
      <c r="Y632" s="20"/>
      <c r="Z632" s="17"/>
      <c r="AA632" s="17"/>
      <c r="AB632" s="17"/>
      <c r="AC632"/>
      <c r="AD632"/>
      <c r="AE632" s="17"/>
      <c r="AF632" s="17"/>
      <c r="AG632" s="17"/>
      <c r="AH632" s="14"/>
      <c r="AI632" s="14"/>
      <c r="AJ632" s="14"/>
      <c r="AK632" s="17"/>
      <c r="AL632" s="17"/>
      <c r="AM632" s="17"/>
      <c r="AN632" s="17"/>
      <c r="AO632" s="16"/>
      <c r="AQ632" s="20"/>
      <c r="AR632" s="17"/>
      <c r="AS632" s="17"/>
      <c r="AU632" s="17"/>
      <c r="AV632" s="17"/>
      <c r="AW632" s="17"/>
      <c r="AX632" s="40"/>
      <c r="AY632" s="16"/>
      <c r="AZ632" s="40"/>
      <c r="BA632" s="20"/>
    </row>
    <row r="633" spans="1:53" x14ac:dyDescent="0.4">
      <c r="A633"/>
      <c r="B633" s="14"/>
      <c r="C633" s="36"/>
      <c r="D633" s="17"/>
      <c r="E633" s="14"/>
      <c r="F633" s="14"/>
      <c r="G633" s="14"/>
      <c r="H633" s="14"/>
      <c r="I633" s="14"/>
      <c r="J633" s="14"/>
      <c r="K633" s="14"/>
      <c r="M633" s="17"/>
      <c r="N633" s="18"/>
      <c r="O633" s="14"/>
      <c r="P633" s="14"/>
      <c r="Q633" s="14"/>
      <c r="R633" s="14"/>
      <c r="S633" s="14"/>
      <c r="T633" s="14"/>
      <c r="U633" s="14"/>
      <c r="V633" s="19"/>
      <c r="W633" s="17"/>
      <c r="X633" s="14"/>
      <c r="Y633" s="20"/>
      <c r="Z633" s="17"/>
      <c r="AA633" s="17"/>
      <c r="AB633" s="17"/>
      <c r="AC633"/>
      <c r="AD633"/>
      <c r="AE633" s="17"/>
      <c r="AF633" s="17"/>
      <c r="AG633" s="17"/>
      <c r="AH633" s="14"/>
      <c r="AI633" s="14"/>
      <c r="AJ633" s="14"/>
      <c r="AK633" s="17"/>
      <c r="AL633" s="17"/>
      <c r="AM633" s="17"/>
      <c r="AN633" s="17"/>
      <c r="AO633" s="16"/>
      <c r="AQ633" s="20"/>
      <c r="AR633" s="17"/>
      <c r="AS633" s="17"/>
      <c r="AU633" s="17"/>
      <c r="AV633" s="17"/>
      <c r="AW633" s="17"/>
      <c r="AX633" s="40"/>
      <c r="AY633" s="16"/>
      <c r="AZ633" s="40"/>
      <c r="BA633" s="20"/>
    </row>
    <row r="634" spans="1:53" x14ac:dyDescent="0.4">
      <c r="A634"/>
      <c r="B634" s="14"/>
      <c r="C634" s="36"/>
      <c r="D634" s="17"/>
      <c r="E634" s="14"/>
      <c r="F634" s="14"/>
      <c r="G634" s="14"/>
      <c r="H634" s="14"/>
      <c r="I634" s="14"/>
      <c r="J634" s="14"/>
      <c r="K634" s="14"/>
      <c r="M634" s="17"/>
      <c r="N634" s="18"/>
      <c r="O634" s="14"/>
      <c r="P634" s="14"/>
      <c r="Q634" s="14"/>
      <c r="R634" s="14"/>
      <c r="S634" s="14"/>
      <c r="T634" s="14"/>
      <c r="U634" s="14"/>
      <c r="V634" s="19"/>
      <c r="W634" s="17"/>
      <c r="X634" s="14"/>
      <c r="Y634" s="20"/>
      <c r="Z634" s="17"/>
      <c r="AA634" s="17"/>
      <c r="AB634" s="17"/>
      <c r="AC634"/>
      <c r="AD634"/>
      <c r="AE634" s="17"/>
      <c r="AF634" s="17"/>
      <c r="AG634" s="17"/>
      <c r="AH634" s="14"/>
      <c r="AI634" s="14"/>
      <c r="AJ634" s="14"/>
      <c r="AK634" s="17"/>
      <c r="AL634" s="17"/>
      <c r="AM634" s="17"/>
      <c r="AN634" s="17"/>
      <c r="AO634" s="16"/>
      <c r="AQ634" s="20"/>
      <c r="AR634" s="17"/>
      <c r="AS634" s="17"/>
      <c r="AU634" s="17"/>
      <c r="AV634" s="17"/>
      <c r="AW634" s="17"/>
      <c r="AX634" s="40"/>
      <c r="AY634" s="16"/>
      <c r="AZ634" s="40"/>
      <c r="BA634" s="20"/>
    </row>
    <row r="635" spans="1:53" x14ac:dyDescent="0.4">
      <c r="A635"/>
      <c r="B635" s="14"/>
      <c r="C635" s="36"/>
      <c r="D635" s="17"/>
      <c r="E635" s="14"/>
      <c r="F635" s="14"/>
      <c r="G635" s="14"/>
      <c r="H635" s="14"/>
      <c r="I635" s="14"/>
      <c r="J635" s="14"/>
      <c r="K635" s="14"/>
      <c r="M635" s="17"/>
      <c r="N635" s="18"/>
      <c r="O635" s="14"/>
      <c r="P635" s="14"/>
      <c r="Q635" s="14"/>
      <c r="R635" s="14"/>
      <c r="S635" s="14"/>
      <c r="T635" s="14"/>
      <c r="U635" s="14"/>
      <c r="V635" s="19"/>
      <c r="W635" s="17"/>
      <c r="X635" s="14"/>
      <c r="Y635" s="20"/>
      <c r="Z635" s="17"/>
      <c r="AA635" s="17"/>
      <c r="AB635" s="17"/>
      <c r="AC635"/>
      <c r="AD635"/>
      <c r="AE635" s="17"/>
      <c r="AF635" s="17"/>
      <c r="AG635" s="17"/>
      <c r="AH635" s="14"/>
      <c r="AI635" s="14"/>
      <c r="AJ635" s="14"/>
      <c r="AK635" s="17"/>
      <c r="AL635" s="17"/>
      <c r="AM635" s="17"/>
      <c r="AN635" s="17"/>
      <c r="AO635" s="16"/>
      <c r="AQ635" s="20"/>
      <c r="AR635" s="17"/>
      <c r="AS635" s="17"/>
      <c r="AU635" s="17"/>
      <c r="AV635" s="17"/>
      <c r="AW635" s="17"/>
      <c r="AX635" s="40"/>
      <c r="AY635" s="16"/>
      <c r="AZ635" s="40"/>
      <c r="BA635" s="20"/>
    </row>
    <row r="636" spans="1:53" x14ac:dyDescent="0.4">
      <c r="A636"/>
      <c r="B636" s="14"/>
      <c r="C636" s="36"/>
      <c r="D636" s="17"/>
      <c r="E636" s="14"/>
      <c r="F636" s="14"/>
      <c r="G636" s="14"/>
      <c r="H636" s="14"/>
      <c r="I636" s="14"/>
      <c r="J636" s="14"/>
      <c r="K636" s="14"/>
      <c r="M636" s="17"/>
      <c r="N636" s="18"/>
      <c r="O636" s="14"/>
      <c r="P636" s="14"/>
      <c r="Q636" s="14"/>
      <c r="R636" s="14"/>
      <c r="S636" s="14"/>
      <c r="T636" s="14"/>
      <c r="U636" s="14"/>
      <c r="V636" s="19"/>
      <c r="W636" s="17"/>
      <c r="X636" s="14"/>
      <c r="Y636" s="20"/>
      <c r="Z636" s="17"/>
      <c r="AA636" s="17"/>
      <c r="AB636" s="17"/>
      <c r="AC636"/>
      <c r="AD636"/>
      <c r="AE636" s="17"/>
      <c r="AF636" s="17"/>
      <c r="AG636" s="17"/>
      <c r="AH636" s="14"/>
      <c r="AI636" s="14"/>
      <c r="AJ636" s="14"/>
      <c r="AK636" s="17"/>
      <c r="AL636" s="17"/>
      <c r="AM636" s="15"/>
      <c r="AN636" s="17"/>
      <c r="AO636" s="16"/>
      <c r="AQ636" s="20"/>
      <c r="AR636" s="17"/>
      <c r="AS636" s="17"/>
      <c r="AU636" s="17"/>
      <c r="AV636" s="17"/>
      <c r="AW636" s="17"/>
      <c r="AX636" s="40"/>
      <c r="AY636" s="16"/>
      <c r="AZ636" s="40"/>
      <c r="BA636" s="20"/>
    </row>
    <row r="637" spans="1:53" x14ac:dyDescent="0.4">
      <c r="A637"/>
      <c r="B637" s="14"/>
      <c r="C637" s="36"/>
      <c r="D637" s="17"/>
      <c r="E637" s="14"/>
      <c r="F637" s="14"/>
      <c r="G637" s="14"/>
      <c r="H637" s="14"/>
      <c r="I637" s="14"/>
      <c r="J637" s="14"/>
      <c r="K637" s="14"/>
      <c r="M637" s="17"/>
      <c r="N637" s="18"/>
      <c r="O637" s="14"/>
      <c r="P637" s="14"/>
      <c r="Q637" s="14"/>
      <c r="R637" s="14"/>
      <c r="S637" s="14"/>
      <c r="T637" s="14"/>
      <c r="U637" s="14"/>
      <c r="V637" s="19"/>
      <c r="W637" s="17"/>
      <c r="X637" s="14"/>
      <c r="Y637" s="20"/>
      <c r="Z637" s="17"/>
      <c r="AA637" s="17"/>
      <c r="AB637" s="17"/>
      <c r="AC637"/>
      <c r="AD637"/>
      <c r="AE637" s="17"/>
      <c r="AF637" s="17"/>
      <c r="AG637" s="17"/>
      <c r="AH637" s="14"/>
      <c r="AI637" s="14"/>
      <c r="AJ637" s="14"/>
      <c r="AK637" s="17"/>
      <c r="AL637" s="17"/>
      <c r="AM637" s="17"/>
      <c r="AN637" s="17"/>
      <c r="AO637" s="16"/>
      <c r="AQ637" s="20"/>
      <c r="AR637" s="17"/>
      <c r="AS637" s="17"/>
      <c r="AU637" s="17"/>
      <c r="AV637" s="17"/>
      <c r="AW637" s="17"/>
      <c r="AX637" s="40"/>
      <c r="AY637" s="16"/>
      <c r="AZ637" s="40"/>
      <c r="BA637" s="20"/>
    </row>
    <row r="638" spans="1:53" x14ac:dyDescent="0.4">
      <c r="A638"/>
      <c r="B638" s="14"/>
      <c r="C638" s="36"/>
      <c r="D638" s="17"/>
      <c r="E638" s="14"/>
      <c r="F638" s="14"/>
      <c r="G638" s="14"/>
      <c r="H638" s="14"/>
      <c r="I638" s="14"/>
      <c r="J638" s="14"/>
      <c r="K638" s="14"/>
      <c r="M638" s="17"/>
      <c r="N638" s="18"/>
      <c r="O638" s="14"/>
      <c r="P638" s="14"/>
      <c r="Q638" s="14"/>
      <c r="R638" s="14"/>
      <c r="S638" s="14"/>
      <c r="T638" s="14"/>
      <c r="U638" s="14"/>
      <c r="V638" s="19"/>
      <c r="W638" s="17"/>
      <c r="X638" s="14"/>
      <c r="Y638" s="20"/>
      <c r="Z638" s="17"/>
      <c r="AA638" s="17"/>
      <c r="AB638" s="17"/>
      <c r="AC638"/>
      <c r="AD638"/>
      <c r="AE638" s="17"/>
      <c r="AF638" s="17"/>
      <c r="AG638" s="17"/>
      <c r="AH638" s="14"/>
      <c r="AI638" s="14"/>
      <c r="AJ638" s="14"/>
      <c r="AK638" s="17"/>
      <c r="AL638" s="17"/>
      <c r="AM638" s="17"/>
      <c r="AN638" s="17"/>
      <c r="AO638" s="16"/>
      <c r="AQ638" s="20"/>
      <c r="AR638" s="17"/>
      <c r="AS638" s="17"/>
      <c r="AU638" s="17"/>
      <c r="AV638" s="17"/>
      <c r="AW638" s="17"/>
      <c r="AX638" s="40"/>
      <c r="AY638" s="16"/>
      <c r="AZ638" s="40"/>
      <c r="BA638" s="20"/>
    </row>
    <row r="639" spans="1:53" x14ac:dyDescent="0.4">
      <c r="A639"/>
      <c r="B639" s="14"/>
      <c r="C639" s="36"/>
      <c r="D639" s="17"/>
      <c r="E639" s="14"/>
      <c r="F639" s="14"/>
      <c r="G639" s="14"/>
      <c r="H639" s="14"/>
      <c r="I639" s="14"/>
      <c r="J639" s="14"/>
      <c r="K639" s="14"/>
      <c r="M639" s="17"/>
      <c r="N639" s="18"/>
      <c r="O639" s="14"/>
      <c r="P639" s="14"/>
      <c r="Q639" s="14"/>
      <c r="R639" s="14"/>
      <c r="S639" s="14"/>
      <c r="T639" s="14"/>
      <c r="U639" s="14"/>
      <c r="V639" s="19"/>
      <c r="W639" s="17"/>
      <c r="X639" s="14"/>
      <c r="Y639" s="20"/>
      <c r="Z639" s="17"/>
      <c r="AA639" s="17"/>
      <c r="AB639" s="17"/>
      <c r="AC639"/>
      <c r="AD639"/>
      <c r="AE639" s="17"/>
      <c r="AF639" s="17"/>
      <c r="AG639" s="17"/>
      <c r="AH639" s="14"/>
      <c r="AI639" s="14"/>
      <c r="AJ639" s="14"/>
      <c r="AK639" s="17"/>
      <c r="AL639" s="17"/>
      <c r="AM639" s="17"/>
      <c r="AN639" s="17"/>
      <c r="AO639" s="16"/>
      <c r="AQ639" s="20"/>
      <c r="AR639" s="17"/>
      <c r="AS639" s="17"/>
      <c r="AU639" s="17"/>
      <c r="AV639" s="17"/>
      <c r="AW639" s="17"/>
      <c r="AX639" s="40"/>
      <c r="AY639" s="16"/>
      <c r="AZ639" s="40"/>
      <c r="BA639" s="20"/>
    </row>
    <row r="640" spans="1:53" x14ac:dyDescent="0.4">
      <c r="A640"/>
      <c r="B640" s="14"/>
      <c r="C640" s="36"/>
      <c r="D640" s="17"/>
      <c r="E640" s="14"/>
      <c r="F640" s="14"/>
      <c r="G640" s="14"/>
      <c r="H640" s="14"/>
      <c r="I640" s="14"/>
      <c r="J640" s="14"/>
      <c r="K640" s="14"/>
      <c r="M640" s="17"/>
      <c r="N640" s="18"/>
      <c r="O640" s="14"/>
      <c r="P640" s="14"/>
      <c r="Q640" s="14"/>
      <c r="R640" s="14"/>
      <c r="S640" s="14"/>
      <c r="T640" s="14"/>
      <c r="U640" s="14"/>
      <c r="V640" s="19"/>
      <c r="W640" s="17"/>
      <c r="X640" s="14"/>
      <c r="Y640" s="20"/>
      <c r="Z640" s="17"/>
      <c r="AA640" s="17"/>
      <c r="AB640" s="17"/>
      <c r="AC640"/>
      <c r="AD640"/>
      <c r="AE640" s="17"/>
      <c r="AF640" s="17"/>
      <c r="AG640" s="17"/>
      <c r="AH640" s="14"/>
      <c r="AI640" s="14"/>
      <c r="AJ640" s="14"/>
      <c r="AK640" s="17"/>
      <c r="AL640" s="17"/>
      <c r="AM640" s="17"/>
      <c r="AN640" s="17"/>
      <c r="AO640" s="16"/>
      <c r="AQ640" s="20"/>
      <c r="AR640" s="17"/>
      <c r="AS640" s="17"/>
      <c r="AU640" s="17"/>
      <c r="AV640" s="17"/>
      <c r="AW640" s="17"/>
      <c r="AX640" s="40"/>
      <c r="AY640" s="16"/>
      <c r="AZ640" s="40"/>
      <c r="BA640" s="20"/>
    </row>
    <row r="641" spans="1:53" x14ac:dyDescent="0.4">
      <c r="A641"/>
      <c r="B641" s="14"/>
      <c r="C641" s="36"/>
      <c r="D641" s="17"/>
      <c r="E641" s="14"/>
      <c r="F641" s="14"/>
      <c r="G641" s="14"/>
      <c r="H641" s="14"/>
      <c r="I641" s="14"/>
      <c r="J641" s="14"/>
      <c r="K641" s="14"/>
      <c r="M641" s="17"/>
      <c r="N641" s="18"/>
      <c r="O641" s="14"/>
      <c r="P641" s="14"/>
      <c r="Q641" s="14"/>
      <c r="R641" s="14"/>
      <c r="S641" s="14"/>
      <c r="T641" s="14"/>
      <c r="U641" s="14"/>
      <c r="V641" s="19"/>
      <c r="W641" s="17"/>
      <c r="X641" s="14"/>
      <c r="Y641" s="20"/>
      <c r="Z641" s="17"/>
      <c r="AA641" s="17"/>
      <c r="AB641" s="17"/>
      <c r="AC641"/>
      <c r="AD641"/>
      <c r="AE641" s="17"/>
      <c r="AF641" s="17"/>
      <c r="AG641" s="17"/>
      <c r="AH641" s="14"/>
      <c r="AI641" s="14"/>
      <c r="AJ641" s="14"/>
      <c r="AK641" s="17"/>
      <c r="AL641" s="17"/>
      <c r="AM641" s="17"/>
      <c r="AN641" s="17"/>
      <c r="AO641" s="16"/>
      <c r="AQ641" s="20"/>
      <c r="AR641" s="17"/>
      <c r="AS641" s="17"/>
      <c r="AU641" s="17"/>
      <c r="AV641" s="17"/>
      <c r="AW641" s="17"/>
      <c r="AX641" s="40"/>
      <c r="AY641" s="16"/>
      <c r="AZ641" s="40"/>
      <c r="BA641" s="20"/>
    </row>
    <row r="642" spans="1:53" x14ac:dyDescent="0.4">
      <c r="A642"/>
      <c r="B642" s="14"/>
      <c r="C642" s="36"/>
      <c r="D642" s="17"/>
      <c r="E642" s="14"/>
      <c r="F642" s="14"/>
      <c r="G642" s="14"/>
      <c r="H642" s="14"/>
      <c r="I642" s="14"/>
      <c r="J642" s="14"/>
      <c r="K642" s="14"/>
      <c r="M642" s="17"/>
      <c r="N642" s="18"/>
      <c r="O642" s="14"/>
      <c r="P642" s="14"/>
      <c r="Q642" s="14"/>
      <c r="R642" s="14"/>
      <c r="S642" s="14"/>
      <c r="T642" s="14"/>
      <c r="U642" s="14"/>
      <c r="V642" s="19"/>
      <c r="W642" s="17"/>
      <c r="X642" s="14"/>
      <c r="Y642" s="20"/>
      <c r="Z642" s="17"/>
      <c r="AA642" s="17"/>
      <c r="AB642" s="17"/>
      <c r="AC642"/>
      <c r="AD642"/>
      <c r="AE642" s="17"/>
      <c r="AF642" s="17"/>
      <c r="AG642" s="17"/>
      <c r="AH642" s="14"/>
      <c r="AI642" s="14"/>
      <c r="AJ642" s="14"/>
      <c r="AK642" s="17"/>
      <c r="AL642" s="17"/>
      <c r="AM642" s="17"/>
      <c r="AN642" s="17"/>
      <c r="AO642" s="16"/>
      <c r="AQ642" s="20"/>
      <c r="AR642" s="17"/>
      <c r="AS642" s="17"/>
      <c r="AU642" s="17"/>
      <c r="AV642" s="17"/>
      <c r="AW642" s="17"/>
      <c r="AX642" s="40"/>
      <c r="AY642" s="16"/>
      <c r="AZ642" s="40"/>
      <c r="BA642" s="20"/>
    </row>
    <row r="643" spans="1:53" x14ac:dyDescent="0.4">
      <c r="A643"/>
      <c r="B643" s="14"/>
      <c r="C643" s="36"/>
      <c r="D643" s="17"/>
      <c r="E643" s="14"/>
      <c r="F643" s="14"/>
      <c r="G643" s="14"/>
      <c r="H643" s="14"/>
      <c r="I643" s="14"/>
      <c r="J643" s="14"/>
      <c r="K643" s="14"/>
      <c r="M643" s="17"/>
      <c r="N643" s="18"/>
      <c r="O643" s="14"/>
      <c r="P643" s="14"/>
      <c r="Q643" s="14"/>
      <c r="R643" s="14"/>
      <c r="S643" s="14"/>
      <c r="T643" s="14"/>
      <c r="U643" s="14"/>
      <c r="V643" s="19"/>
      <c r="W643" s="17"/>
      <c r="X643" s="14"/>
      <c r="Y643" s="20"/>
      <c r="Z643" s="17"/>
      <c r="AA643" s="17"/>
      <c r="AB643" s="17"/>
      <c r="AC643"/>
      <c r="AD643"/>
      <c r="AE643" s="17"/>
      <c r="AF643" s="17"/>
      <c r="AG643" s="17"/>
      <c r="AH643" s="14"/>
      <c r="AI643" s="14"/>
      <c r="AJ643" s="14"/>
      <c r="AK643" s="17"/>
      <c r="AL643" s="17"/>
      <c r="AM643" s="17"/>
      <c r="AN643" s="17"/>
      <c r="AO643" s="16"/>
      <c r="AQ643" s="20"/>
      <c r="AR643" s="17"/>
      <c r="AS643" s="17"/>
      <c r="AU643" s="17"/>
      <c r="AV643" s="17"/>
      <c r="AW643" s="17"/>
      <c r="AX643" s="40"/>
      <c r="AY643" s="16"/>
      <c r="AZ643" s="40"/>
      <c r="BA643" s="20"/>
    </row>
    <row r="644" spans="1:53" x14ac:dyDescent="0.4">
      <c r="A644"/>
      <c r="B644" s="14"/>
      <c r="C644" s="36"/>
      <c r="D644" s="17"/>
      <c r="E644" s="14"/>
      <c r="F644" s="14"/>
      <c r="G644" s="14"/>
      <c r="H644" s="14"/>
      <c r="I644" s="14"/>
      <c r="J644" s="14"/>
      <c r="K644" s="14"/>
      <c r="M644" s="17"/>
      <c r="N644" s="18"/>
      <c r="O644" s="14"/>
      <c r="P644" s="14"/>
      <c r="Q644" s="14"/>
      <c r="R644" s="14"/>
      <c r="S644" s="14"/>
      <c r="T644" s="14"/>
      <c r="U644" s="14"/>
      <c r="V644" s="19"/>
      <c r="W644" s="17"/>
      <c r="X644" s="14"/>
      <c r="Y644" s="20"/>
      <c r="Z644" s="17"/>
      <c r="AA644" s="17"/>
      <c r="AB644" s="17"/>
      <c r="AC644"/>
      <c r="AD644"/>
      <c r="AE644" s="17"/>
      <c r="AF644" s="17"/>
      <c r="AG644" s="17"/>
      <c r="AH644" s="14"/>
      <c r="AI644" s="14"/>
      <c r="AJ644" s="14"/>
      <c r="AK644" s="17"/>
      <c r="AL644" s="17"/>
      <c r="AM644" s="17"/>
      <c r="AN644" s="17"/>
      <c r="AO644" s="16"/>
      <c r="AQ644" s="20"/>
      <c r="AR644" s="17"/>
      <c r="AS644" s="17"/>
      <c r="AU644" s="17"/>
      <c r="AV644" s="17"/>
      <c r="AW644" s="17"/>
      <c r="AX644" s="40"/>
      <c r="AY644" s="16"/>
      <c r="AZ644" s="40"/>
      <c r="BA644" s="20"/>
    </row>
    <row r="645" spans="1:53" x14ac:dyDescent="0.4">
      <c r="A645"/>
      <c r="B645" s="14"/>
      <c r="C645" s="36"/>
      <c r="D645" s="17"/>
      <c r="E645" s="14"/>
      <c r="F645" s="14"/>
      <c r="G645" s="14"/>
      <c r="H645" s="14"/>
      <c r="I645" s="14"/>
      <c r="J645" s="14"/>
      <c r="K645" s="14"/>
      <c r="M645" s="17"/>
      <c r="N645" s="18"/>
      <c r="O645" s="14"/>
      <c r="P645" s="14"/>
      <c r="Q645" s="14"/>
      <c r="R645" s="14"/>
      <c r="S645" s="14"/>
      <c r="T645" s="14"/>
      <c r="U645" s="14"/>
      <c r="V645" s="19"/>
      <c r="W645" s="17"/>
      <c r="X645" s="14"/>
      <c r="Y645" s="20"/>
      <c r="Z645" s="17"/>
      <c r="AA645" s="17"/>
      <c r="AB645" s="17"/>
      <c r="AC645"/>
      <c r="AD645"/>
      <c r="AE645" s="17"/>
      <c r="AF645" s="17"/>
      <c r="AG645" s="17"/>
      <c r="AH645" s="14"/>
      <c r="AI645" s="14"/>
      <c r="AJ645" s="14"/>
      <c r="AK645" s="17"/>
      <c r="AL645" s="17"/>
      <c r="AM645" s="17"/>
      <c r="AN645" s="17"/>
      <c r="AO645" s="16"/>
      <c r="AQ645" s="20"/>
      <c r="AR645" s="17"/>
      <c r="AS645" s="17"/>
      <c r="AU645" s="17"/>
      <c r="AV645" s="17"/>
      <c r="AW645" s="17"/>
      <c r="AX645" s="40"/>
      <c r="AY645" s="16"/>
      <c r="AZ645" s="40"/>
      <c r="BA645" s="20"/>
    </row>
    <row r="646" spans="1:53" x14ac:dyDescent="0.4">
      <c r="A646"/>
      <c r="B646" s="14"/>
      <c r="C646" s="36"/>
      <c r="D646" s="17"/>
      <c r="E646" s="14"/>
      <c r="F646" s="14"/>
      <c r="G646" s="14"/>
      <c r="H646" s="14"/>
      <c r="I646" s="14"/>
      <c r="J646" s="14"/>
      <c r="K646" s="14"/>
      <c r="M646" s="17"/>
      <c r="N646" s="18"/>
      <c r="O646" s="14"/>
      <c r="P646" s="14"/>
      <c r="Q646" s="14"/>
      <c r="R646" s="14"/>
      <c r="S646" s="14"/>
      <c r="T646" s="14"/>
      <c r="U646" s="14"/>
      <c r="V646" s="19"/>
      <c r="W646" s="17"/>
      <c r="X646" s="14"/>
      <c r="Y646" s="20"/>
      <c r="Z646" s="17"/>
      <c r="AA646" s="17"/>
      <c r="AB646" s="17"/>
      <c r="AC646"/>
      <c r="AD646"/>
      <c r="AE646" s="17"/>
      <c r="AF646" s="17"/>
      <c r="AG646" s="17"/>
      <c r="AH646" s="14"/>
      <c r="AI646" s="14"/>
      <c r="AJ646" s="14"/>
      <c r="AK646" s="17"/>
      <c r="AL646" s="17"/>
      <c r="AM646" s="17"/>
      <c r="AN646" s="17"/>
      <c r="AO646" s="16"/>
      <c r="AQ646" s="20"/>
      <c r="AR646" s="17"/>
      <c r="AS646" s="17"/>
      <c r="AU646" s="17"/>
      <c r="AV646" s="17"/>
      <c r="AW646" s="17"/>
      <c r="AX646" s="40"/>
      <c r="AY646" s="16"/>
      <c r="AZ646" s="40"/>
      <c r="BA646" s="20"/>
    </row>
    <row r="647" spans="1:53" x14ac:dyDescent="0.4">
      <c r="A647"/>
      <c r="B647" s="14"/>
      <c r="C647" s="36"/>
      <c r="D647" s="17"/>
      <c r="E647" s="14"/>
      <c r="F647" s="14"/>
      <c r="G647" s="14"/>
      <c r="H647" s="14"/>
      <c r="I647" s="14"/>
      <c r="J647" s="14"/>
      <c r="K647" s="14"/>
      <c r="M647" s="17"/>
      <c r="N647" s="18"/>
      <c r="O647" s="14"/>
      <c r="P647" s="14"/>
      <c r="Q647" s="14"/>
      <c r="R647" s="14"/>
      <c r="S647" s="14"/>
      <c r="T647" s="14"/>
      <c r="U647" s="14"/>
      <c r="V647" s="19"/>
      <c r="W647" s="17"/>
      <c r="X647" s="14"/>
      <c r="Y647" s="20"/>
      <c r="Z647" s="17"/>
      <c r="AA647" s="17"/>
      <c r="AB647" s="17"/>
      <c r="AC647"/>
      <c r="AD647"/>
      <c r="AE647" s="17"/>
      <c r="AF647" s="17"/>
      <c r="AG647" s="17"/>
      <c r="AH647" s="14"/>
      <c r="AI647" s="14"/>
      <c r="AJ647" s="14"/>
      <c r="AK647" s="17"/>
      <c r="AL647" s="17"/>
      <c r="AM647" s="17"/>
      <c r="AN647" s="17"/>
      <c r="AO647" s="16"/>
      <c r="AQ647" s="20"/>
      <c r="AR647" s="17"/>
      <c r="AS647" s="17"/>
      <c r="AU647" s="17"/>
      <c r="AV647" s="17"/>
      <c r="AW647" s="17"/>
      <c r="AX647" s="40"/>
      <c r="AY647" s="16"/>
      <c r="AZ647" s="40"/>
      <c r="BA647" s="20"/>
    </row>
    <row r="648" spans="1:53" x14ac:dyDescent="0.4">
      <c r="A648"/>
      <c r="B648" s="14"/>
      <c r="C648" s="36"/>
      <c r="D648" s="17"/>
      <c r="E648" s="14"/>
      <c r="F648" s="14"/>
      <c r="G648" s="14"/>
      <c r="H648" s="14"/>
      <c r="I648" s="14"/>
      <c r="J648" s="14"/>
      <c r="K648" s="14"/>
      <c r="M648" s="17"/>
      <c r="N648" s="18"/>
      <c r="O648" s="14"/>
      <c r="P648" s="14"/>
      <c r="Q648" s="14"/>
      <c r="R648" s="14"/>
      <c r="S648" s="14"/>
      <c r="T648" s="14"/>
      <c r="U648" s="14"/>
      <c r="V648" s="19"/>
      <c r="W648" s="17"/>
      <c r="X648" s="14"/>
      <c r="Y648" s="20"/>
      <c r="Z648" s="17"/>
      <c r="AA648" s="17"/>
      <c r="AB648" s="17"/>
      <c r="AC648"/>
      <c r="AD648"/>
      <c r="AE648" s="17"/>
      <c r="AF648" s="17"/>
      <c r="AG648" s="17"/>
      <c r="AH648" s="14"/>
      <c r="AI648" s="14"/>
      <c r="AJ648" s="14"/>
      <c r="AK648" s="17"/>
      <c r="AL648" s="17"/>
      <c r="AM648" s="17"/>
      <c r="AN648" s="17"/>
      <c r="AO648" s="16"/>
      <c r="AQ648" s="20"/>
      <c r="AR648" s="17"/>
      <c r="AS648" s="17"/>
      <c r="AU648" s="17"/>
      <c r="AV648" s="17"/>
      <c r="AW648" s="17"/>
      <c r="AX648" s="40"/>
      <c r="AY648" s="16"/>
      <c r="AZ648" s="40"/>
      <c r="BA648" s="20"/>
    </row>
    <row r="649" spans="1:53" x14ac:dyDescent="0.4">
      <c r="A649"/>
      <c r="B649" s="14"/>
      <c r="C649" s="36"/>
      <c r="D649" s="17"/>
      <c r="E649" s="14"/>
      <c r="F649" s="14"/>
      <c r="G649" s="14"/>
      <c r="H649" s="14"/>
      <c r="I649" s="14"/>
      <c r="J649" s="14"/>
      <c r="K649" s="14"/>
      <c r="M649" s="17"/>
      <c r="N649" s="18"/>
      <c r="O649" s="14"/>
      <c r="P649" s="14"/>
      <c r="Q649" s="14"/>
      <c r="R649" s="14"/>
      <c r="S649" s="14"/>
      <c r="T649" s="14"/>
      <c r="U649" s="14"/>
      <c r="V649" s="19"/>
      <c r="W649" s="17"/>
      <c r="X649" s="14"/>
      <c r="Y649" s="20"/>
      <c r="Z649" s="17"/>
      <c r="AA649" s="17"/>
      <c r="AB649" s="17"/>
      <c r="AC649"/>
      <c r="AD649"/>
      <c r="AE649" s="17"/>
      <c r="AF649" s="17"/>
      <c r="AG649" s="17"/>
      <c r="AH649" s="14"/>
      <c r="AI649" s="14"/>
      <c r="AJ649" s="14"/>
      <c r="AK649" s="17"/>
      <c r="AL649" s="17"/>
      <c r="AM649" s="17"/>
      <c r="AN649" s="17"/>
      <c r="AO649" s="16"/>
      <c r="AQ649" s="20"/>
      <c r="AR649" s="17"/>
      <c r="AS649" s="17"/>
      <c r="AU649" s="17"/>
      <c r="AV649" s="17"/>
      <c r="AW649" s="17"/>
      <c r="AX649" s="40"/>
      <c r="AY649" s="16"/>
      <c r="AZ649" s="40"/>
      <c r="BA649" s="20"/>
    </row>
    <row r="650" spans="1:53" x14ac:dyDescent="0.4">
      <c r="A650"/>
      <c r="B650" s="14"/>
      <c r="C650" s="36"/>
      <c r="D650" s="17"/>
      <c r="E650" s="14"/>
      <c r="F650" s="14"/>
      <c r="G650" s="14"/>
      <c r="H650" s="14"/>
      <c r="I650" s="14"/>
      <c r="J650" s="14"/>
      <c r="K650" s="14"/>
      <c r="M650" s="17"/>
      <c r="N650" s="18"/>
      <c r="O650" s="14"/>
      <c r="P650" s="14"/>
      <c r="Q650" s="14"/>
      <c r="R650" s="14"/>
      <c r="S650" s="14"/>
      <c r="T650" s="14"/>
      <c r="U650" s="14"/>
      <c r="V650" s="19"/>
      <c r="W650" s="17"/>
      <c r="X650" s="14"/>
      <c r="Y650" s="20"/>
      <c r="Z650" s="17"/>
      <c r="AA650" s="17"/>
      <c r="AB650" s="17"/>
      <c r="AC650"/>
      <c r="AD650"/>
      <c r="AE650" s="17"/>
      <c r="AF650" s="17"/>
      <c r="AG650" s="17"/>
      <c r="AH650" s="14"/>
      <c r="AI650" s="14"/>
      <c r="AJ650" s="14"/>
      <c r="AK650" s="17"/>
      <c r="AL650" s="17"/>
      <c r="AM650" s="17"/>
      <c r="AN650" s="17"/>
      <c r="AO650" s="16"/>
      <c r="AQ650" s="20"/>
      <c r="AR650" s="17"/>
      <c r="AS650" s="17"/>
      <c r="AU650" s="17"/>
      <c r="AV650" s="17"/>
      <c r="AW650" s="17"/>
      <c r="AX650" s="40"/>
      <c r="AY650" s="16"/>
      <c r="AZ650" s="40"/>
      <c r="BA650" s="20"/>
    </row>
    <row r="651" spans="1:53" x14ac:dyDescent="0.4">
      <c r="A651"/>
      <c r="B651" s="14"/>
      <c r="C651" s="36"/>
      <c r="D651" s="17"/>
      <c r="E651" s="14"/>
      <c r="F651" s="14"/>
      <c r="G651" s="14"/>
      <c r="H651" s="14"/>
      <c r="I651" s="14"/>
      <c r="J651" s="14"/>
      <c r="K651" s="14"/>
      <c r="M651" s="17"/>
      <c r="N651" s="18"/>
      <c r="O651" s="14"/>
      <c r="P651" s="14"/>
      <c r="Q651" s="14"/>
      <c r="R651" s="14"/>
      <c r="S651" s="14"/>
      <c r="T651" s="14"/>
      <c r="U651" s="14"/>
      <c r="V651" s="19"/>
      <c r="W651" s="17"/>
      <c r="X651" s="14"/>
      <c r="Y651" s="20"/>
      <c r="Z651" s="17"/>
      <c r="AA651" s="17"/>
      <c r="AB651" s="17"/>
      <c r="AC651"/>
      <c r="AD651"/>
      <c r="AE651" s="17"/>
      <c r="AF651" s="17"/>
      <c r="AG651" s="17"/>
      <c r="AH651" s="14"/>
      <c r="AI651" s="14"/>
      <c r="AJ651" s="14"/>
      <c r="AK651" s="17"/>
      <c r="AL651" s="17"/>
      <c r="AM651" s="17"/>
      <c r="AN651" s="17"/>
      <c r="AO651" s="16"/>
      <c r="AQ651" s="20"/>
      <c r="AR651" s="17"/>
      <c r="AS651" s="17"/>
      <c r="AU651" s="17"/>
      <c r="AV651" s="17"/>
      <c r="AW651" s="17"/>
      <c r="AX651" s="40"/>
      <c r="AY651" s="16"/>
      <c r="AZ651" s="40"/>
      <c r="BA651" s="20"/>
    </row>
    <row r="652" spans="1:53" x14ac:dyDescent="0.4">
      <c r="A652"/>
      <c r="B652" s="14"/>
      <c r="C652" s="36"/>
      <c r="D652" s="17"/>
      <c r="E652" s="14"/>
      <c r="F652" s="14"/>
      <c r="G652" s="14"/>
      <c r="H652" s="14"/>
      <c r="I652" s="14"/>
      <c r="J652" s="14"/>
      <c r="K652" s="14"/>
      <c r="M652" s="17"/>
      <c r="N652" s="18"/>
      <c r="O652" s="14"/>
      <c r="P652" s="14"/>
      <c r="Q652" s="14"/>
      <c r="R652" s="14"/>
      <c r="S652" s="14"/>
      <c r="T652" s="14"/>
      <c r="U652" s="14"/>
      <c r="V652" s="19"/>
      <c r="W652" s="17"/>
      <c r="X652" s="14"/>
      <c r="Y652" s="20"/>
      <c r="Z652" s="17"/>
      <c r="AA652" s="17"/>
      <c r="AB652" s="17"/>
      <c r="AC652"/>
      <c r="AD652"/>
      <c r="AE652" s="17"/>
      <c r="AF652" s="17"/>
      <c r="AG652" s="17"/>
      <c r="AH652" s="14"/>
      <c r="AI652" s="14"/>
      <c r="AJ652" s="14"/>
      <c r="AK652" s="17"/>
      <c r="AL652" s="17"/>
      <c r="AM652" s="17"/>
      <c r="AN652" s="17"/>
      <c r="AO652" s="16"/>
      <c r="AQ652" s="20"/>
      <c r="AR652" s="17"/>
      <c r="AS652" s="17"/>
      <c r="AU652" s="17"/>
      <c r="AV652" s="17"/>
      <c r="AW652" s="17"/>
      <c r="AX652" s="40"/>
      <c r="AY652" s="16"/>
      <c r="AZ652" s="40"/>
      <c r="BA652" s="20"/>
    </row>
    <row r="653" spans="1:53" x14ac:dyDescent="0.4">
      <c r="A653"/>
      <c r="B653" s="14"/>
      <c r="C653" s="36"/>
      <c r="D653" s="17"/>
      <c r="E653" s="14"/>
      <c r="F653" s="14"/>
      <c r="G653" s="14"/>
      <c r="H653" s="14"/>
      <c r="I653" s="14"/>
      <c r="J653" s="14"/>
      <c r="K653" s="14"/>
      <c r="M653" s="17"/>
      <c r="N653" s="18"/>
      <c r="O653" s="14"/>
      <c r="P653" s="14"/>
      <c r="Q653" s="14"/>
      <c r="R653" s="14"/>
      <c r="S653" s="14"/>
      <c r="T653" s="14"/>
      <c r="U653" s="14"/>
      <c r="V653" s="19"/>
      <c r="W653" s="17"/>
      <c r="X653" s="14"/>
      <c r="Y653" s="20"/>
      <c r="Z653" s="17"/>
      <c r="AA653" s="17"/>
      <c r="AB653" s="17"/>
      <c r="AC653"/>
      <c r="AD653"/>
      <c r="AE653" s="17"/>
      <c r="AF653" s="17"/>
      <c r="AG653" s="17"/>
      <c r="AH653" s="14"/>
      <c r="AI653" s="14"/>
      <c r="AJ653" s="14"/>
      <c r="AK653" s="17"/>
      <c r="AL653" s="17"/>
      <c r="AM653" s="17"/>
      <c r="AN653" s="17"/>
      <c r="AO653" s="16"/>
      <c r="AQ653" s="20"/>
      <c r="AR653" s="17"/>
      <c r="AS653" s="17"/>
      <c r="AU653" s="17"/>
      <c r="AV653" s="17"/>
      <c r="AW653" s="17"/>
      <c r="AX653" s="40"/>
      <c r="AY653" s="16"/>
      <c r="AZ653" s="40"/>
      <c r="BA653" s="20"/>
    </row>
    <row r="654" spans="1:53" x14ac:dyDescent="0.4">
      <c r="A654"/>
      <c r="B654" s="14"/>
      <c r="C654" s="36"/>
      <c r="D654" s="17"/>
      <c r="E654" s="14"/>
      <c r="F654" s="14"/>
      <c r="G654" s="14"/>
      <c r="H654" s="14"/>
      <c r="I654" s="14"/>
      <c r="J654" s="14"/>
      <c r="K654" s="14"/>
      <c r="M654" s="17"/>
      <c r="N654" s="18"/>
      <c r="O654" s="14"/>
      <c r="P654" s="14"/>
      <c r="Q654" s="14"/>
      <c r="R654" s="14"/>
      <c r="S654" s="14"/>
      <c r="T654" s="14"/>
      <c r="U654" s="14"/>
      <c r="V654" s="19"/>
      <c r="W654" s="17"/>
      <c r="X654" s="14"/>
      <c r="Y654" s="20"/>
      <c r="Z654" s="17"/>
      <c r="AA654" s="17"/>
      <c r="AB654" s="17"/>
      <c r="AC654"/>
      <c r="AD654"/>
      <c r="AE654" s="17"/>
      <c r="AF654" s="17"/>
      <c r="AG654" s="17"/>
      <c r="AH654" s="14"/>
      <c r="AI654" s="14"/>
      <c r="AJ654" s="14"/>
      <c r="AK654" s="17"/>
      <c r="AL654" s="17"/>
      <c r="AM654" s="17"/>
      <c r="AN654" s="17"/>
      <c r="AO654" s="16"/>
      <c r="AQ654" s="20"/>
      <c r="AR654" s="17"/>
      <c r="AS654" s="17"/>
      <c r="AU654" s="17"/>
      <c r="AV654" s="17"/>
      <c r="AW654" s="17"/>
      <c r="AX654" s="40"/>
      <c r="AY654" s="16"/>
      <c r="AZ654" s="40"/>
      <c r="BA654" s="20"/>
    </row>
    <row r="655" spans="1:53" x14ac:dyDescent="0.4">
      <c r="A655"/>
      <c r="B655" s="14"/>
      <c r="C655" s="36"/>
      <c r="D655" s="17"/>
      <c r="E655" s="14"/>
      <c r="F655" s="14"/>
      <c r="G655" s="14"/>
      <c r="H655" s="14"/>
      <c r="I655" s="14"/>
      <c r="J655" s="14"/>
      <c r="K655" s="14"/>
      <c r="M655" s="17"/>
      <c r="N655" s="18"/>
      <c r="O655" s="14"/>
      <c r="P655" s="14"/>
      <c r="Q655" s="14"/>
      <c r="R655" s="14"/>
      <c r="S655" s="14"/>
      <c r="T655" s="14"/>
      <c r="U655" s="14"/>
      <c r="V655" s="19"/>
      <c r="W655" s="17"/>
      <c r="X655" s="14"/>
      <c r="Y655" s="20"/>
      <c r="Z655" s="17"/>
      <c r="AA655" s="17"/>
      <c r="AB655" s="17"/>
      <c r="AC655"/>
      <c r="AD655"/>
      <c r="AE655" s="17"/>
      <c r="AF655" s="17"/>
      <c r="AG655" s="17"/>
      <c r="AH655" s="14"/>
      <c r="AI655" s="14"/>
      <c r="AJ655" s="14"/>
      <c r="AK655" s="17"/>
      <c r="AL655" s="17"/>
      <c r="AM655" s="17"/>
      <c r="AN655" s="17"/>
      <c r="AO655" s="16"/>
      <c r="AQ655" s="20"/>
      <c r="AR655" s="17"/>
      <c r="AS655" s="17"/>
      <c r="AU655" s="17"/>
      <c r="AV655" s="17"/>
      <c r="AW655" s="17"/>
      <c r="AX655" s="40"/>
      <c r="AY655" s="16"/>
      <c r="AZ655" s="40"/>
      <c r="BA655" s="20"/>
    </row>
    <row r="656" spans="1:53" x14ac:dyDescent="0.4">
      <c r="A656"/>
      <c r="B656" s="14"/>
      <c r="C656" s="36"/>
      <c r="D656" s="17"/>
      <c r="E656" s="14"/>
      <c r="F656" s="14"/>
      <c r="G656" s="14"/>
      <c r="H656" s="14"/>
      <c r="I656" s="14"/>
      <c r="J656" s="14"/>
      <c r="K656" s="14"/>
      <c r="M656" s="17"/>
      <c r="N656" s="18"/>
      <c r="O656" s="14"/>
      <c r="P656" s="14"/>
      <c r="Q656" s="14"/>
      <c r="R656" s="14"/>
      <c r="S656" s="14"/>
      <c r="T656" s="14"/>
      <c r="U656" s="14"/>
      <c r="V656" s="19"/>
      <c r="W656" s="17"/>
      <c r="X656" s="14"/>
      <c r="Y656" s="20"/>
      <c r="Z656" s="17"/>
      <c r="AA656" s="17"/>
      <c r="AB656" s="17"/>
      <c r="AC656"/>
      <c r="AD656"/>
      <c r="AE656" s="17"/>
      <c r="AF656" s="17"/>
      <c r="AG656" s="17"/>
      <c r="AH656" s="14"/>
      <c r="AI656" s="14"/>
      <c r="AJ656" s="14"/>
      <c r="AK656" s="17"/>
      <c r="AL656" s="17"/>
      <c r="AM656" s="17"/>
      <c r="AN656" s="17"/>
      <c r="AO656" s="16"/>
      <c r="AQ656" s="20"/>
      <c r="AR656" s="17"/>
      <c r="AS656" s="17"/>
      <c r="AU656" s="17"/>
      <c r="AV656" s="17"/>
      <c r="AW656" s="17"/>
      <c r="AX656" s="40"/>
      <c r="AY656" s="16"/>
      <c r="AZ656" s="40"/>
      <c r="BA656" s="20"/>
    </row>
    <row r="657" spans="1:53" x14ac:dyDescent="0.4">
      <c r="A657"/>
      <c r="B657" s="14"/>
      <c r="C657" s="36"/>
      <c r="D657" s="17"/>
      <c r="E657" s="14"/>
      <c r="F657" s="14"/>
      <c r="G657" s="14"/>
      <c r="H657" s="14"/>
      <c r="I657" s="14"/>
      <c r="J657" s="14"/>
      <c r="K657" s="14"/>
      <c r="M657" s="17"/>
      <c r="N657" s="18"/>
      <c r="O657" s="14"/>
      <c r="P657" s="14"/>
      <c r="Q657" s="14"/>
      <c r="R657" s="14"/>
      <c r="S657" s="14"/>
      <c r="T657" s="14"/>
      <c r="U657" s="14"/>
      <c r="V657" s="19"/>
      <c r="W657" s="17"/>
      <c r="X657" s="14"/>
      <c r="Y657" s="20"/>
      <c r="Z657" s="17"/>
      <c r="AA657" s="17"/>
      <c r="AB657" s="17"/>
      <c r="AC657"/>
      <c r="AD657"/>
      <c r="AE657" s="17"/>
      <c r="AF657" s="17"/>
      <c r="AG657" s="17"/>
      <c r="AH657" s="14"/>
      <c r="AI657" s="14"/>
      <c r="AJ657" s="14"/>
      <c r="AK657" s="17"/>
      <c r="AL657" s="17"/>
      <c r="AM657" s="17"/>
      <c r="AN657" s="17"/>
      <c r="AO657" s="16"/>
      <c r="AQ657" s="20"/>
      <c r="AR657" s="17"/>
      <c r="AS657" s="17"/>
      <c r="AU657" s="17"/>
      <c r="AV657" s="17"/>
      <c r="AW657" s="17"/>
      <c r="AX657" s="40"/>
      <c r="AY657" s="16"/>
      <c r="AZ657" s="40"/>
      <c r="BA657" s="20"/>
    </row>
    <row r="658" spans="1:53" x14ac:dyDescent="0.4">
      <c r="A658"/>
      <c r="B658" s="14"/>
      <c r="C658" s="36"/>
      <c r="D658" s="17"/>
      <c r="E658" s="14"/>
      <c r="F658" s="14"/>
      <c r="G658" s="14"/>
      <c r="H658" s="14"/>
      <c r="I658" s="14"/>
      <c r="J658" s="14"/>
      <c r="K658" s="14"/>
      <c r="M658" s="17"/>
      <c r="N658" s="18"/>
      <c r="O658" s="14"/>
      <c r="P658" s="14"/>
      <c r="Q658" s="14"/>
      <c r="R658" s="14"/>
      <c r="S658" s="14"/>
      <c r="T658" s="14"/>
      <c r="U658" s="14"/>
      <c r="V658" s="19"/>
      <c r="W658" s="17"/>
      <c r="X658" s="14"/>
      <c r="Y658" s="20"/>
      <c r="Z658" s="17"/>
      <c r="AA658" s="17"/>
      <c r="AB658" s="17"/>
      <c r="AC658"/>
      <c r="AD658"/>
      <c r="AE658" s="17"/>
      <c r="AF658" s="17"/>
      <c r="AG658" s="17"/>
      <c r="AH658" s="14"/>
      <c r="AI658" s="14"/>
      <c r="AJ658" s="14"/>
      <c r="AK658" s="17"/>
      <c r="AL658" s="17"/>
      <c r="AM658" s="17"/>
      <c r="AN658" s="17"/>
      <c r="AO658" s="16"/>
      <c r="AQ658" s="20"/>
      <c r="AR658" s="17"/>
      <c r="AS658" s="17"/>
      <c r="AU658" s="17"/>
      <c r="AV658" s="17"/>
      <c r="AW658" s="17"/>
      <c r="AX658" s="40"/>
      <c r="AY658" s="16"/>
      <c r="AZ658" s="40"/>
      <c r="BA658" s="20"/>
    </row>
    <row r="659" spans="1:53" x14ac:dyDescent="0.4">
      <c r="A659"/>
      <c r="B659" s="14"/>
      <c r="C659" s="36"/>
      <c r="D659" s="17"/>
      <c r="E659" s="14"/>
      <c r="F659" s="14"/>
      <c r="G659" s="14"/>
      <c r="H659" s="14"/>
      <c r="I659" s="14"/>
      <c r="J659" s="14"/>
      <c r="K659" s="14"/>
      <c r="M659" s="17"/>
      <c r="N659" s="18"/>
      <c r="O659" s="14"/>
      <c r="P659" s="14"/>
      <c r="Q659" s="14"/>
      <c r="R659" s="14"/>
      <c r="S659" s="14"/>
      <c r="T659" s="14"/>
      <c r="U659" s="14"/>
      <c r="V659" s="19"/>
      <c r="W659" s="17"/>
      <c r="X659" s="14"/>
      <c r="Y659" s="20"/>
      <c r="Z659" s="17"/>
      <c r="AA659" s="17"/>
      <c r="AB659" s="17"/>
      <c r="AC659"/>
      <c r="AD659"/>
      <c r="AE659" s="17"/>
      <c r="AF659" s="17"/>
      <c r="AG659" s="17"/>
      <c r="AH659" s="14"/>
      <c r="AI659" s="14"/>
      <c r="AJ659" s="14"/>
      <c r="AK659" s="17"/>
      <c r="AL659" s="17"/>
      <c r="AM659" s="17"/>
      <c r="AN659" s="17"/>
      <c r="AO659" s="16"/>
      <c r="AQ659" s="20"/>
      <c r="AR659" s="17"/>
      <c r="AS659" s="17"/>
      <c r="AU659" s="17"/>
      <c r="AV659" s="17"/>
      <c r="AW659" s="17"/>
      <c r="AX659" s="40"/>
      <c r="AY659" s="16"/>
      <c r="AZ659" s="40"/>
      <c r="BA659" s="20"/>
    </row>
    <row r="660" spans="1:53" x14ac:dyDescent="0.4">
      <c r="A660" s="31"/>
      <c r="B660" s="13"/>
      <c r="C660" s="36"/>
      <c r="D660" s="27"/>
      <c r="E660" s="13"/>
      <c r="F660" s="13"/>
      <c r="G660" s="13"/>
      <c r="H660" s="13"/>
      <c r="I660" s="13"/>
      <c r="J660" s="13"/>
      <c r="K660" s="13"/>
      <c r="L660" s="32"/>
      <c r="M660" s="27"/>
      <c r="N660" s="28"/>
      <c r="O660" s="13"/>
      <c r="P660" s="13"/>
      <c r="Q660" s="13"/>
      <c r="R660" s="13"/>
      <c r="S660" s="13"/>
      <c r="T660" s="13"/>
      <c r="U660" s="13"/>
      <c r="V660" s="29"/>
      <c r="W660" s="27"/>
      <c r="X660" s="13"/>
      <c r="Y660" s="30"/>
      <c r="Z660" s="27"/>
      <c r="AA660" s="27"/>
      <c r="AB660" s="27"/>
      <c r="AC660" s="31"/>
      <c r="AD660" s="31"/>
      <c r="AE660" s="27"/>
      <c r="AF660" s="27"/>
      <c r="AG660" s="27"/>
      <c r="AH660" s="13"/>
      <c r="AI660" s="13"/>
      <c r="AJ660" s="13"/>
      <c r="AK660" s="33"/>
      <c r="AL660" s="27"/>
      <c r="AM660" s="27"/>
      <c r="AN660" s="38"/>
      <c r="AO660" s="34"/>
      <c r="AP660" s="31"/>
      <c r="AQ660" s="30"/>
      <c r="AR660" s="38"/>
      <c r="AS660" s="38"/>
      <c r="AU660" s="27"/>
      <c r="AV660" s="27"/>
      <c r="AW660" s="27"/>
      <c r="AX660" s="45"/>
      <c r="AY660" s="34"/>
      <c r="AZ660" s="45"/>
      <c r="BA660" s="30"/>
    </row>
    <row r="661" spans="1:53" x14ac:dyDescent="0.4">
      <c r="A661"/>
      <c r="B661" s="14"/>
      <c r="C661" s="36"/>
      <c r="D661" s="17"/>
      <c r="E661" s="14"/>
      <c r="F661" s="14"/>
      <c r="G661" s="14"/>
      <c r="H661" s="14"/>
      <c r="I661" s="14"/>
      <c r="J661" s="14"/>
      <c r="K661" s="14"/>
      <c r="M661" s="17"/>
      <c r="N661" s="18"/>
      <c r="O661" s="14"/>
      <c r="P661" s="14"/>
      <c r="Q661" s="14"/>
      <c r="R661" s="14"/>
      <c r="S661" s="14"/>
      <c r="T661" s="14"/>
      <c r="U661" s="14"/>
      <c r="V661" s="19"/>
      <c r="W661" s="17"/>
      <c r="X661" s="14"/>
      <c r="Y661" s="20"/>
      <c r="Z661" s="17"/>
      <c r="AA661" s="17"/>
      <c r="AB661" s="17"/>
      <c r="AC661"/>
      <c r="AD661"/>
      <c r="AE661" s="17"/>
      <c r="AF661" s="17"/>
      <c r="AG661" s="17"/>
      <c r="AH661" s="14"/>
      <c r="AI661" s="14"/>
      <c r="AJ661" s="14"/>
      <c r="AK661" s="17"/>
      <c r="AL661" s="17"/>
      <c r="AM661" s="17"/>
      <c r="AN661" s="17"/>
      <c r="AO661" s="16"/>
      <c r="AQ661" s="20"/>
      <c r="AR661" s="17"/>
      <c r="AS661" s="17"/>
      <c r="AU661" s="17"/>
      <c r="AV661" s="17"/>
      <c r="AW661" s="17"/>
      <c r="AX661" s="40"/>
      <c r="AY661" s="16"/>
      <c r="AZ661" s="40"/>
      <c r="BA661" s="20"/>
    </row>
    <row r="662" spans="1:53" x14ac:dyDescent="0.4">
      <c r="A662"/>
      <c r="B662" s="14"/>
      <c r="C662" s="36"/>
      <c r="D662" s="17"/>
      <c r="E662" s="14"/>
      <c r="F662" s="14"/>
      <c r="G662" s="14"/>
      <c r="H662" s="14"/>
      <c r="I662" s="14"/>
      <c r="J662" s="14"/>
      <c r="K662" s="14"/>
      <c r="M662" s="17"/>
      <c r="N662" s="18"/>
      <c r="O662" s="14"/>
      <c r="P662" s="14"/>
      <c r="Q662" s="14"/>
      <c r="R662" s="14"/>
      <c r="S662" s="14"/>
      <c r="T662" s="14"/>
      <c r="U662" s="14"/>
      <c r="V662" s="19"/>
      <c r="W662" s="17"/>
      <c r="X662" s="14"/>
      <c r="Y662" s="20"/>
      <c r="Z662" s="17"/>
      <c r="AA662" s="17"/>
      <c r="AB662" s="17"/>
      <c r="AC662"/>
      <c r="AD662"/>
      <c r="AE662" s="17"/>
      <c r="AF662" s="17"/>
      <c r="AG662" s="17"/>
      <c r="AH662" s="14"/>
      <c r="AI662" s="14"/>
      <c r="AJ662" s="14"/>
      <c r="AK662" s="17"/>
      <c r="AL662" s="17"/>
      <c r="AM662" s="17"/>
      <c r="AN662" s="17"/>
      <c r="AO662" s="16"/>
      <c r="AQ662" s="20"/>
      <c r="AR662" s="17"/>
      <c r="AS662" s="17"/>
      <c r="AU662" s="17"/>
      <c r="AV662" s="17"/>
      <c r="AW662" s="17"/>
      <c r="AX662" s="40"/>
      <c r="AY662" s="16"/>
      <c r="AZ662" s="40"/>
      <c r="BA662" s="20"/>
    </row>
    <row r="663" spans="1:53" x14ac:dyDescent="0.4">
      <c r="A663"/>
      <c r="B663" s="14"/>
      <c r="C663" s="36"/>
      <c r="D663" s="17"/>
      <c r="E663" s="14"/>
      <c r="F663" s="14"/>
      <c r="G663" s="14"/>
      <c r="H663" s="14"/>
      <c r="I663" s="14"/>
      <c r="J663" s="14"/>
      <c r="K663" s="14"/>
      <c r="M663" s="17"/>
      <c r="N663" s="18"/>
      <c r="O663" s="14"/>
      <c r="P663" s="14"/>
      <c r="Q663" s="14"/>
      <c r="R663" s="14"/>
      <c r="S663" s="14"/>
      <c r="T663" s="14"/>
      <c r="U663" s="14"/>
      <c r="V663" s="19"/>
      <c r="W663" s="17"/>
      <c r="X663" s="14"/>
      <c r="Y663" s="20"/>
      <c r="Z663" s="17"/>
      <c r="AA663" s="17"/>
      <c r="AB663" s="17"/>
      <c r="AC663"/>
      <c r="AD663"/>
      <c r="AE663" s="17"/>
      <c r="AF663" s="17"/>
      <c r="AG663" s="17"/>
      <c r="AH663" s="14"/>
      <c r="AI663" s="14"/>
      <c r="AJ663" s="14"/>
      <c r="AK663" s="17"/>
      <c r="AL663" s="17"/>
      <c r="AM663" s="17"/>
      <c r="AN663" s="17"/>
      <c r="AO663" s="16"/>
      <c r="AQ663" s="20"/>
      <c r="AR663" s="17"/>
      <c r="AS663" s="17"/>
      <c r="AU663" s="17"/>
      <c r="AV663" s="17"/>
      <c r="AW663" s="17"/>
      <c r="AX663" s="40"/>
      <c r="AY663" s="16"/>
      <c r="AZ663" s="40"/>
      <c r="BA663" s="20"/>
    </row>
    <row r="664" spans="1:53" x14ac:dyDescent="0.4">
      <c r="A664"/>
      <c r="B664" s="14"/>
      <c r="C664" s="36"/>
      <c r="D664" s="17"/>
      <c r="E664" s="14"/>
      <c r="F664" s="14"/>
      <c r="G664" s="14"/>
      <c r="H664" s="14"/>
      <c r="I664" s="14"/>
      <c r="J664" s="14"/>
      <c r="K664" s="14"/>
      <c r="M664" s="17"/>
      <c r="N664" s="18"/>
      <c r="O664" s="14"/>
      <c r="P664" s="14"/>
      <c r="Q664" s="14"/>
      <c r="R664" s="14"/>
      <c r="S664" s="14"/>
      <c r="T664" s="14"/>
      <c r="U664" s="14"/>
      <c r="V664" s="19"/>
      <c r="W664" s="17"/>
      <c r="X664" s="14"/>
      <c r="Y664" s="20"/>
      <c r="Z664" s="17"/>
      <c r="AA664" s="17"/>
      <c r="AB664" s="17"/>
      <c r="AC664"/>
      <c r="AD664"/>
      <c r="AE664" s="17"/>
      <c r="AF664" s="17"/>
      <c r="AG664" s="17"/>
      <c r="AH664" s="14"/>
      <c r="AI664" s="14"/>
      <c r="AJ664" s="14"/>
      <c r="AK664" s="17"/>
      <c r="AL664" s="17"/>
      <c r="AM664" s="17"/>
      <c r="AN664" s="17"/>
      <c r="AO664" s="16"/>
      <c r="AQ664" s="20"/>
      <c r="AR664" s="17"/>
      <c r="AS664" s="17"/>
      <c r="AU664" s="17"/>
      <c r="AV664" s="17"/>
      <c r="AW664" s="17"/>
      <c r="AX664" s="40"/>
      <c r="AY664" s="16"/>
      <c r="AZ664" s="40"/>
      <c r="BA664" s="20"/>
    </row>
    <row r="665" spans="1:53" x14ac:dyDescent="0.4">
      <c r="A665"/>
      <c r="B665" s="14"/>
      <c r="C665" s="36"/>
      <c r="D665" s="17"/>
      <c r="E665" s="14"/>
      <c r="F665" s="14"/>
      <c r="G665" s="14"/>
      <c r="H665" s="14"/>
      <c r="I665" s="14"/>
      <c r="J665" s="14"/>
      <c r="K665" s="14"/>
      <c r="M665" s="17"/>
      <c r="N665" s="18"/>
      <c r="O665" s="14"/>
      <c r="P665" s="14"/>
      <c r="Q665" s="14"/>
      <c r="R665" s="14"/>
      <c r="S665" s="14"/>
      <c r="T665" s="14"/>
      <c r="U665" s="14"/>
      <c r="V665" s="19"/>
      <c r="W665" s="17"/>
      <c r="X665" s="14"/>
      <c r="Y665" s="20"/>
      <c r="Z665" s="17"/>
      <c r="AA665" s="17"/>
      <c r="AB665" s="17"/>
      <c r="AC665"/>
      <c r="AD665"/>
      <c r="AE665" s="17"/>
      <c r="AF665" s="17"/>
      <c r="AG665" s="17"/>
      <c r="AH665" s="14"/>
      <c r="AI665" s="14"/>
      <c r="AJ665" s="14"/>
      <c r="AK665" s="17"/>
      <c r="AL665" s="17"/>
      <c r="AM665" s="17"/>
      <c r="AN665" s="17"/>
      <c r="AO665" s="16"/>
      <c r="AQ665" s="20"/>
      <c r="AR665" s="17"/>
      <c r="AS665" s="17"/>
      <c r="AU665" s="17"/>
      <c r="AV665" s="17"/>
      <c r="AW665" s="17"/>
      <c r="AX665" s="40"/>
      <c r="AY665" s="16"/>
      <c r="AZ665" s="40"/>
      <c r="BA665" s="20"/>
    </row>
    <row r="666" spans="1:53" x14ac:dyDescent="0.4">
      <c r="A666"/>
      <c r="B666" s="14"/>
      <c r="C666" s="36"/>
      <c r="D666" s="17"/>
      <c r="E666" s="14"/>
      <c r="F666" s="14"/>
      <c r="G666" s="14"/>
      <c r="H666" s="14"/>
      <c r="I666" s="14"/>
      <c r="J666" s="14"/>
      <c r="K666" s="14"/>
      <c r="M666" s="17"/>
      <c r="N666" s="18"/>
      <c r="O666" s="14"/>
      <c r="P666" s="14"/>
      <c r="Q666" s="14"/>
      <c r="R666" s="14"/>
      <c r="S666" s="14"/>
      <c r="T666" s="14"/>
      <c r="U666" s="14"/>
      <c r="V666" s="19"/>
      <c r="W666" s="17"/>
      <c r="X666" s="14"/>
      <c r="Y666" s="20"/>
      <c r="Z666" s="17"/>
      <c r="AA666" s="17"/>
      <c r="AB666" s="17"/>
      <c r="AC666"/>
      <c r="AD666"/>
      <c r="AE666" s="17"/>
      <c r="AF666" s="17"/>
      <c r="AG666" s="17"/>
      <c r="AH666" s="14"/>
      <c r="AI666" s="14"/>
      <c r="AJ666" s="14"/>
      <c r="AK666" s="17"/>
      <c r="AL666" s="17"/>
      <c r="AM666" s="17"/>
      <c r="AN666" s="17"/>
      <c r="AO666" s="16"/>
      <c r="AQ666" s="20"/>
      <c r="AR666" s="17"/>
      <c r="AS666" s="17"/>
      <c r="AU666" s="17"/>
      <c r="AV666" s="17"/>
      <c r="AW666" s="17"/>
      <c r="AX666" s="40"/>
      <c r="AY666" s="16"/>
      <c r="AZ666" s="40"/>
      <c r="BA666" s="20"/>
    </row>
    <row r="667" spans="1:53" x14ac:dyDescent="0.4">
      <c r="A667"/>
      <c r="B667" s="14"/>
      <c r="C667" s="36"/>
      <c r="D667" s="17"/>
      <c r="E667" s="14"/>
      <c r="F667" s="14"/>
      <c r="G667" s="14"/>
      <c r="H667" s="14"/>
      <c r="I667" s="14"/>
      <c r="J667" s="14"/>
      <c r="K667" s="14"/>
      <c r="M667" s="17"/>
      <c r="N667" s="18"/>
      <c r="O667" s="14"/>
      <c r="P667" s="14"/>
      <c r="Q667" s="14"/>
      <c r="R667" s="14"/>
      <c r="S667" s="14"/>
      <c r="T667" s="14"/>
      <c r="U667" s="14"/>
      <c r="V667" s="19"/>
      <c r="W667" s="17"/>
      <c r="X667" s="14"/>
      <c r="Y667" s="20"/>
      <c r="Z667" s="17"/>
      <c r="AA667" s="17"/>
      <c r="AB667" s="17"/>
      <c r="AC667"/>
      <c r="AD667"/>
      <c r="AE667" s="17"/>
      <c r="AF667" s="17"/>
      <c r="AG667" s="17"/>
      <c r="AH667" s="14"/>
      <c r="AI667" s="14"/>
      <c r="AJ667" s="14"/>
      <c r="AK667" s="17"/>
      <c r="AL667" s="17"/>
      <c r="AM667" s="17"/>
      <c r="AN667" s="17"/>
      <c r="AO667" s="16"/>
      <c r="AQ667" s="20"/>
      <c r="AR667" s="17"/>
      <c r="AS667" s="17"/>
      <c r="AU667" s="17"/>
      <c r="AV667" s="17"/>
      <c r="AW667" s="17"/>
      <c r="AX667" s="40"/>
      <c r="AY667" s="16"/>
      <c r="AZ667" s="40"/>
      <c r="BA667" s="20"/>
    </row>
    <row r="668" spans="1:53" x14ac:dyDescent="0.4">
      <c r="A668"/>
      <c r="B668" s="14"/>
      <c r="C668" s="36"/>
      <c r="D668" s="17"/>
      <c r="E668" s="14"/>
      <c r="F668" s="14"/>
      <c r="G668" s="14"/>
      <c r="H668" s="14"/>
      <c r="I668" s="14"/>
      <c r="J668" s="14"/>
      <c r="K668" s="14"/>
      <c r="M668" s="17"/>
      <c r="N668" s="18"/>
      <c r="O668" s="14"/>
      <c r="P668" s="14"/>
      <c r="Q668" s="14"/>
      <c r="R668" s="14"/>
      <c r="S668" s="14"/>
      <c r="T668" s="14"/>
      <c r="U668" s="14"/>
      <c r="V668" s="19"/>
      <c r="W668" s="17"/>
      <c r="X668" s="14"/>
      <c r="Y668" s="20"/>
      <c r="Z668" s="17"/>
      <c r="AA668" s="17"/>
      <c r="AB668" s="17"/>
      <c r="AC668"/>
      <c r="AD668"/>
      <c r="AE668" s="17"/>
      <c r="AF668" s="17"/>
      <c r="AG668" s="17"/>
      <c r="AH668" s="14"/>
      <c r="AI668" s="14"/>
      <c r="AJ668" s="14"/>
      <c r="AK668" s="17"/>
      <c r="AL668" s="17"/>
      <c r="AM668" s="17"/>
      <c r="AN668" s="17"/>
      <c r="AO668" s="16"/>
      <c r="AQ668" s="20"/>
      <c r="AR668" s="17"/>
      <c r="AS668" s="17"/>
      <c r="AU668" s="17"/>
      <c r="AV668" s="17"/>
      <c r="AW668" s="17"/>
      <c r="AX668" s="40"/>
      <c r="AY668" s="16"/>
      <c r="AZ668" s="40"/>
      <c r="BA668" s="20"/>
    </row>
    <row r="669" spans="1:53" x14ac:dyDescent="0.4">
      <c r="A669"/>
      <c r="B669" s="14"/>
      <c r="C669" s="36"/>
      <c r="D669" s="17"/>
      <c r="E669" s="14"/>
      <c r="F669" s="14"/>
      <c r="G669" s="14"/>
      <c r="H669" s="14"/>
      <c r="I669" s="14"/>
      <c r="J669" s="14"/>
      <c r="K669" s="14"/>
      <c r="M669" s="17"/>
      <c r="N669" s="18"/>
      <c r="O669" s="14"/>
      <c r="P669" s="14"/>
      <c r="Q669" s="14"/>
      <c r="R669" s="14"/>
      <c r="S669" s="14"/>
      <c r="T669" s="14"/>
      <c r="U669" s="14"/>
      <c r="V669" s="19"/>
      <c r="W669" s="17"/>
      <c r="X669" s="14"/>
      <c r="Y669" s="20"/>
      <c r="Z669" s="17"/>
      <c r="AA669" s="17"/>
      <c r="AB669" s="17"/>
      <c r="AC669"/>
      <c r="AD669"/>
      <c r="AE669" s="17"/>
      <c r="AF669" s="17"/>
      <c r="AG669" s="17"/>
      <c r="AH669" s="14"/>
      <c r="AI669" s="14"/>
      <c r="AJ669" s="14"/>
      <c r="AK669" s="17"/>
      <c r="AL669" s="17"/>
      <c r="AM669" s="17"/>
      <c r="AN669" s="17"/>
      <c r="AO669" s="16"/>
      <c r="AQ669" s="20"/>
      <c r="AR669" s="17"/>
      <c r="AS669" s="17"/>
      <c r="AU669" s="17"/>
      <c r="AV669" s="17"/>
      <c r="AW669" s="17"/>
      <c r="AX669" s="40"/>
      <c r="AY669" s="16"/>
      <c r="AZ669" s="40"/>
      <c r="BA669" s="20"/>
    </row>
    <row r="670" spans="1:53" x14ac:dyDescent="0.4">
      <c r="A670"/>
      <c r="B670" s="14"/>
      <c r="C670" s="14"/>
      <c r="D670" s="17"/>
      <c r="E670" s="14"/>
      <c r="F670" s="14"/>
      <c r="G670" s="14"/>
      <c r="H670" s="14"/>
      <c r="I670" s="14"/>
      <c r="J670" s="14"/>
      <c r="K670" s="14"/>
      <c r="M670" s="17"/>
      <c r="N670" s="18"/>
      <c r="O670" s="14"/>
      <c r="P670" s="14"/>
      <c r="Q670" s="14"/>
      <c r="R670" s="14"/>
      <c r="S670" s="14"/>
      <c r="T670" s="14"/>
      <c r="U670" s="14"/>
      <c r="V670" s="19"/>
      <c r="W670" s="17"/>
      <c r="X670" s="14"/>
      <c r="Y670" s="20"/>
      <c r="Z670" s="17"/>
      <c r="AA670" s="17"/>
      <c r="AB670" s="17"/>
      <c r="AC670"/>
      <c r="AD670"/>
      <c r="AE670" s="17"/>
      <c r="AF670" s="17"/>
      <c r="AG670" s="17"/>
      <c r="AH670" s="14"/>
      <c r="AI670" s="14"/>
      <c r="AJ670" s="14"/>
      <c r="AK670" s="17"/>
      <c r="AL670" s="17"/>
      <c r="AM670" s="17"/>
      <c r="AN670" s="17"/>
      <c r="AO670" s="16"/>
      <c r="AQ670" s="20"/>
      <c r="AR670" s="17"/>
      <c r="AS670" s="17"/>
      <c r="AU670" s="17"/>
      <c r="AV670" s="17"/>
      <c r="AW670" s="17"/>
      <c r="AX670" s="40"/>
      <c r="AY670" s="16"/>
      <c r="AZ670" s="40"/>
      <c r="BA670" s="20"/>
    </row>
    <row r="671" spans="1:53" x14ac:dyDescent="0.4">
      <c r="A671"/>
      <c r="B671" s="14"/>
      <c r="C671" s="14"/>
      <c r="D671" s="17"/>
      <c r="E671" s="14"/>
      <c r="F671" s="14"/>
      <c r="G671" s="14"/>
      <c r="H671" s="14"/>
      <c r="I671" s="14"/>
      <c r="J671" s="14"/>
      <c r="K671" s="14"/>
      <c r="M671" s="17"/>
      <c r="N671" s="18"/>
      <c r="O671" s="14"/>
      <c r="P671" s="14"/>
      <c r="Q671" s="14"/>
      <c r="R671" s="14"/>
      <c r="S671" s="14"/>
      <c r="T671" s="14"/>
      <c r="U671" s="14"/>
      <c r="V671" s="19"/>
      <c r="W671" s="17"/>
      <c r="X671" s="14"/>
      <c r="Y671" s="20"/>
      <c r="Z671" s="17"/>
      <c r="AA671" s="17"/>
      <c r="AB671" s="17"/>
      <c r="AC671" s="23"/>
      <c r="AD671" s="23"/>
      <c r="AE671" s="17"/>
      <c r="AF671" s="17"/>
      <c r="AG671" s="17"/>
      <c r="AH671" s="14"/>
      <c r="AI671" s="14"/>
      <c r="AJ671" s="14"/>
      <c r="AK671" s="17"/>
      <c r="AL671" s="17"/>
      <c r="AM671" s="17"/>
      <c r="AN671" s="17"/>
      <c r="AO671" s="16"/>
      <c r="AQ671" s="20"/>
      <c r="AR671" s="17"/>
      <c r="AS671" s="17"/>
      <c r="AU671" s="17"/>
      <c r="AV671" s="17"/>
      <c r="AW671" s="17"/>
      <c r="AX671" s="40"/>
      <c r="AY671" s="16"/>
      <c r="AZ671" s="40"/>
      <c r="BA671" s="20"/>
    </row>
    <row r="672" spans="1:53" x14ac:dyDescent="0.4">
      <c r="A672" s="31"/>
      <c r="B672" s="13"/>
      <c r="C672" s="36"/>
      <c r="D672" s="27"/>
      <c r="E672" s="13"/>
      <c r="F672" s="13"/>
      <c r="G672" s="13"/>
      <c r="H672" s="13"/>
      <c r="I672" s="13"/>
      <c r="J672" s="13"/>
      <c r="K672" s="13"/>
      <c r="L672" s="32"/>
      <c r="M672" s="27"/>
      <c r="N672" s="28"/>
      <c r="O672" s="13"/>
      <c r="P672" s="13"/>
      <c r="Q672" s="13"/>
      <c r="R672" s="13"/>
      <c r="S672" s="13"/>
      <c r="T672" s="13"/>
      <c r="U672" s="13"/>
      <c r="V672" s="29"/>
      <c r="W672" s="27"/>
      <c r="X672" s="13"/>
      <c r="Y672" s="30"/>
      <c r="Z672" s="27"/>
      <c r="AA672" s="27"/>
      <c r="AB672" s="27"/>
      <c r="AC672" s="31"/>
      <c r="AD672" s="31"/>
      <c r="AE672" s="27"/>
      <c r="AF672" s="27"/>
      <c r="AG672" s="27"/>
      <c r="AH672" s="13"/>
      <c r="AI672" s="13"/>
      <c r="AJ672" s="13"/>
      <c r="AK672" s="27"/>
      <c r="AL672" s="27"/>
      <c r="AM672" s="27"/>
      <c r="AN672" s="27"/>
      <c r="AO672" s="34"/>
      <c r="AQ672" s="30"/>
      <c r="AR672" s="27"/>
      <c r="AS672" s="33"/>
      <c r="AU672" s="27"/>
      <c r="AV672" s="27"/>
      <c r="AW672" s="27"/>
      <c r="AX672" s="45"/>
      <c r="AY672" s="34"/>
      <c r="AZ672" s="45"/>
      <c r="BA672" s="30"/>
    </row>
    <row r="673" spans="1:53" x14ac:dyDescent="0.4">
      <c r="A673"/>
      <c r="B673" s="14"/>
      <c r="C673" s="36"/>
      <c r="D673" s="17"/>
      <c r="E673" s="14"/>
      <c r="F673" s="14"/>
      <c r="G673" s="14"/>
      <c r="H673" s="14"/>
      <c r="I673" s="14"/>
      <c r="J673" s="14"/>
      <c r="K673" s="14"/>
      <c r="M673" s="17"/>
      <c r="N673" s="18"/>
      <c r="O673" s="14"/>
      <c r="P673" s="14"/>
      <c r="Q673" s="14"/>
      <c r="R673" s="14"/>
      <c r="S673" s="14"/>
      <c r="T673" s="14"/>
      <c r="U673" s="14"/>
      <c r="V673" s="19"/>
      <c r="W673" s="17"/>
      <c r="X673" s="14"/>
      <c r="Y673" s="20"/>
      <c r="Z673" s="17"/>
      <c r="AA673" s="17"/>
      <c r="AB673" s="17"/>
      <c r="AC673"/>
      <c r="AD673"/>
      <c r="AE673" s="17"/>
      <c r="AF673" s="17"/>
      <c r="AG673" s="17"/>
      <c r="AH673" s="14"/>
      <c r="AI673" s="14"/>
      <c r="AJ673" s="14"/>
      <c r="AK673" s="17"/>
      <c r="AL673" s="17"/>
      <c r="AM673" s="17"/>
      <c r="AN673" s="17"/>
      <c r="AO673" s="16"/>
      <c r="AQ673" s="20"/>
      <c r="AR673" s="17"/>
      <c r="AS673" s="17"/>
      <c r="AU673" s="17"/>
      <c r="AV673" s="17"/>
      <c r="AW673" s="17"/>
      <c r="AX673" s="40"/>
      <c r="AY673" s="16"/>
      <c r="AZ673" s="40"/>
      <c r="BA673" s="20"/>
    </row>
    <row r="674" spans="1:53" x14ac:dyDescent="0.4">
      <c r="A674"/>
      <c r="B674" s="14"/>
      <c r="C674" s="36"/>
      <c r="D674" s="17"/>
      <c r="E674" s="14"/>
      <c r="F674" s="14"/>
      <c r="G674" s="14"/>
      <c r="H674" s="14"/>
      <c r="I674" s="14"/>
      <c r="J674" s="14"/>
      <c r="K674" s="14"/>
      <c r="M674" s="17"/>
      <c r="N674" s="18"/>
      <c r="O674" s="14"/>
      <c r="P674" s="14"/>
      <c r="Q674" s="14"/>
      <c r="R674" s="14"/>
      <c r="S674" s="14"/>
      <c r="T674" s="14"/>
      <c r="U674" s="14"/>
      <c r="V674" s="19"/>
      <c r="W674" s="17"/>
      <c r="X674" s="14"/>
      <c r="Y674" s="20"/>
      <c r="Z674" s="17"/>
      <c r="AA674" s="17"/>
      <c r="AB674" s="17"/>
      <c r="AC674"/>
      <c r="AD674"/>
      <c r="AE674" s="17"/>
      <c r="AF674" s="17"/>
      <c r="AG674" s="17"/>
      <c r="AH674" s="14"/>
      <c r="AI674" s="14"/>
      <c r="AJ674" s="14"/>
      <c r="AK674" s="17"/>
      <c r="AL674" s="17"/>
      <c r="AM674" s="17"/>
      <c r="AN674" s="17"/>
      <c r="AO674" s="16"/>
      <c r="AQ674" s="20"/>
      <c r="AR674" s="17"/>
      <c r="AS674" s="17"/>
      <c r="AU674" s="17"/>
      <c r="AV674" s="17"/>
      <c r="AW674" s="17"/>
      <c r="AX674" s="40"/>
      <c r="AY674" s="16"/>
      <c r="AZ674" s="40"/>
      <c r="BA674" s="20"/>
    </row>
    <row r="675" spans="1:53" x14ac:dyDescent="0.4">
      <c r="A675"/>
      <c r="B675" s="14"/>
      <c r="C675" s="36"/>
      <c r="D675" s="17"/>
      <c r="E675" s="14"/>
      <c r="F675" s="14"/>
      <c r="G675" s="14"/>
      <c r="H675" s="14"/>
      <c r="I675" s="14"/>
      <c r="J675" s="14"/>
      <c r="K675" s="14"/>
      <c r="M675" s="17"/>
      <c r="N675" s="18"/>
      <c r="O675" s="14"/>
      <c r="P675" s="14"/>
      <c r="Q675" s="14"/>
      <c r="R675" s="14"/>
      <c r="S675" s="14"/>
      <c r="T675" s="14"/>
      <c r="U675" s="14"/>
      <c r="V675" s="19"/>
      <c r="W675" s="17"/>
      <c r="X675" s="14"/>
      <c r="Y675" s="20"/>
      <c r="Z675" s="17"/>
      <c r="AA675" s="17"/>
      <c r="AB675" s="17"/>
      <c r="AC675"/>
      <c r="AD675"/>
      <c r="AE675" s="17"/>
      <c r="AF675" s="17"/>
      <c r="AG675" s="17"/>
      <c r="AH675" s="14"/>
      <c r="AI675" s="14"/>
      <c r="AJ675" s="14"/>
      <c r="AK675" s="17"/>
      <c r="AL675" s="17"/>
      <c r="AM675" s="17"/>
      <c r="AN675" s="17"/>
      <c r="AO675" s="16"/>
      <c r="AQ675" s="20"/>
      <c r="AR675" s="17"/>
      <c r="AS675" s="17"/>
      <c r="AU675" s="17"/>
      <c r="AV675" s="17"/>
      <c r="AW675" s="17"/>
      <c r="AX675" s="40"/>
      <c r="AY675" s="16"/>
      <c r="AZ675" s="40"/>
      <c r="BA675" s="20"/>
    </row>
    <row r="676" spans="1:53" x14ac:dyDescent="0.4">
      <c r="A676"/>
      <c r="B676" s="14"/>
      <c r="C676" s="36"/>
      <c r="D676" s="17"/>
      <c r="E676" s="14"/>
      <c r="F676" s="14"/>
      <c r="G676" s="14"/>
      <c r="H676" s="14"/>
      <c r="I676" s="14"/>
      <c r="J676" s="14"/>
      <c r="K676" s="14"/>
      <c r="M676" s="17"/>
      <c r="N676" s="18"/>
      <c r="O676" s="14"/>
      <c r="P676" s="14"/>
      <c r="Q676" s="14"/>
      <c r="R676" s="14"/>
      <c r="S676" s="14"/>
      <c r="T676" s="14"/>
      <c r="U676" s="14"/>
      <c r="V676" s="19"/>
      <c r="W676" s="17"/>
      <c r="X676" s="14"/>
      <c r="Y676" s="20"/>
      <c r="Z676" s="17"/>
      <c r="AA676" s="17"/>
      <c r="AB676" s="17"/>
      <c r="AC676"/>
      <c r="AD676"/>
      <c r="AE676" s="17"/>
      <c r="AF676" s="17"/>
      <c r="AG676" s="17"/>
      <c r="AH676" s="14"/>
      <c r="AI676" s="14"/>
      <c r="AJ676" s="14"/>
      <c r="AK676" s="17"/>
      <c r="AL676" s="17"/>
      <c r="AM676" s="17"/>
      <c r="AN676" s="17"/>
      <c r="AO676" s="16"/>
      <c r="AQ676" s="20"/>
      <c r="AR676" s="17"/>
      <c r="AS676" s="17"/>
      <c r="AU676" s="17"/>
      <c r="AV676" s="17"/>
      <c r="AW676" s="17"/>
      <c r="AX676" s="40"/>
      <c r="AY676" s="16"/>
      <c r="AZ676" s="40"/>
      <c r="BA676" s="20"/>
    </row>
    <row r="677" spans="1:53" x14ac:dyDescent="0.4">
      <c r="A677"/>
      <c r="B677" s="14"/>
      <c r="C677" s="14"/>
      <c r="D677" s="17"/>
      <c r="E677" s="14"/>
      <c r="F677" s="14"/>
      <c r="G677" s="14"/>
      <c r="H677" s="14"/>
      <c r="I677" s="14"/>
      <c r="J677" s="14"/>
      <c r="K677" s="14"/>
      <c r="M677" s="17"/>
      <c r="N677" s="18"/>
      <c r="O677" s="14"/>
      <c r="P677" s="14"/>
      <c r="Q677" s="14"/>
      <c r="R677" s="14"/>
      <c r="S677" s="14"/>
      <c r="T677" s="14"/>
      <c r="U677" s="14"/>
      <c r="V677" s="19"/>
      <c r="W677" s="17"/>
      <c r="X677" s="14"/>
      <c r="Y677" s="20"/>
      <c r="Z677" s="17"/>
      <c r="AA677" s="17"/>
      <c r="AB677" s="17"/>
      <c r="AC677"/>
      <c r="AD677"/>
      <c r="AE677" s="17"/>
      <c r="AF677" s="17"/>
      <c r="AG677" s="17"/>
      <c r="AH677" s="14"/>
      <c r="AI677" s="14"/>
      <c r="AJ677" s="14"/>
      <c r="AK677" s="17"/>
      <c r="AL677" s="17"/>
      <c r="AM677" s="17"/>
      <c r="AN677" s="17"/>
      <c r="AO677" s="16"/>
      <c r="AQ677" s="20"/>
      <c r="AR677" s="17"/>
      <c r="AS677" s="17"/>
      <c r="AU677" s="17"/>
      <c r="AV677" s="17"/>
      <c r="AW677" s="17"/>
      <c r="AX677" s="40"/>
      <c r="AY677" s="16"/>
      <c r="AZ677" s="40"/>
      <c r="BA677" s="20"/>
    </row>
    <row r="678" spans="1:53" x14ac:dyDescent="0.4">
      <c r="A678"/>
      <c r="B678" s="14"/>
      <c r="C678" s="36"/>
      <c r="D678" s="17"/>
      <c r="E678" s="14"/>
      <c r="F678" s="14"/>
      <c r="G678" s="14"/>
      <c r="H678" s="14"/>
      <c r="I678" s="14"/>
      <c r="J678" s="14"/>
      <c r="K678" s="14"/>
      <c r="M678" s="17"/>
      <c r="N678" s="18"/>
      <c r="O678" s="14"/>
      <c r="P678" s="14"/>
      <c r="Q678" s="14"/>
      <c r="R678" s="14"/>
      <c r="S678" s="14"/>
      <c r="T678" s="14"/>
      <c r="U678" s="14"/>
      <c r="V678" s="19"/>
      <c r="W678" s="17"/>
      <c r="X678" s="14"/>
      <c r="Y678" s="20"/>
      <c r="Z678" s="17"/>
      <c r="AA678" s="17"/>
      <c r="AB678" s="17"/>
      <c r="AC678"/>
      <c r="AD678"/>
      <c r="AE678" s="17"/>
      <c r="AF678" s="17"/>
      <c r="AG678" s="17"/>
      <c r="AH678" s="14"/>
      <c r="AI678" s="14"/>
      <c r="AJ678" s="14"/>
      <c r="AK678" s="17"/>
      <c r="AL678" s="17"/>
      <c r="AM678" s="17"/>
      <c r="AN678" s="17"/>
      <c r="AO678" s="16"/>
      <c r="AQ678" s="20"/>
      <c r="AR678" s="17"/>
      <c r="AS678" s="17"/>
      <c r="AU678" s="17"/>
      <c r="AV678" s="17"/>
      <c r="AW678" s="17"/>
      <c r="AX678" s="40"/>
      <c r="AY678" s="16"/>
      <c r="AZ678" s="40"/>
      <c r="BA678" s="20"/>
    </row>
    <row r="679" spans="1:53" x14ac:dyDescent="0.4">
      <c r="A679"/>
      <c r="B679" s="14"/>
      <c r="C679" s="36"/>
      <c r="D679" s="17"/>
      <c r="E679" s="14"/>
      <c r="F679" s="14"/>
      <c r="G679" s="14"/>
      <c r="H679" s="14"/>
      <c r="I679" s="14"/>
      <c r="J679" s="14"/>
      <c r="K679" s="14"/>
      <c r="M679" s="17"/>
      <c r="N679" s="18"/>
      <c r="O679" s="14"/>
      <c r="P679" s="14"/>
      <c r="Q679" s="14"/>
      <c r="R679" s="14"/>
      <c r="S679" s="14"/>
      <c r="T679" s="14"/>
      <c r="U679" s="14"/>
      <c r="V679" s="19"/>
      <c r="W679" s="17"/>
      <c r="X679" s="14"/>
      <c r="Y679" s="20"/>
      <c r="Z679" s="17"/>
      <c r="AA679" s="17"/>
      <c r="AB679" s="17"/>
      <c r="AC679"/>
      <c r="AD679"/>
      <c r="AE679" s="17"/>
      <c r="AF679" s="17"/>
      <c r="AG679" s="17"/>
      <c r="AH679" s="14"/>
      <c r="AI679" s="14"/>
      <c r="AJ679" s="14"/>
      <c r="AK679" s="15"/>
      <c r="AL679" s="17"/>
      <c r="AM679" s="17"/>
      <c r="AN679" s="17"/>
      <c r="AO679" s="16"/>
      <c r="AQ679" s="20"/>
      <c r="AR679" s="17"/>
      <c r="AS679" s="17"/>
      <c r="AU679" s="17"/>
      <c r="AV679" s="17"/>
      <c r="AW679" s="17"/>
      <c r="AX679" s="40"/>
      <c r="AY679" s="16"/>
      <c r="AZ679" s="40"/>
      <c r="BA679" s="20"/>
    </row>
    <row r="680" spans="1:53" x14ac:dyDescent="0.4">
      <c r="A680"/>
      <c r="B680" s="14"/>
      <c r="C680" s="36"/>
      <c r="D680" s="17"/>
      <c r="E680" s="14"/>
      <c r="F680" s="14"/>
      <c r="G680" s="14"/>
      <c r="H680" s="14"/>
      <c r="I680" s="14"/>
      <c r="J680" s="14"/>
      <c r="K680" s="14"/>
      <c r="M680" s="17"/>
      <c r="N680" s="18"/>
      <c r="O680" s="14"/>
      <c r="P680" s="14"/>
      <c r="Q680" s="14"/>
      <c r="R680" s="14"/>
      <c r="S680" s="14"/>
      <c r="T680" s="14"/>
      <c r="U680" s="14"/>
      <c r="V680" s="19"/>
      <c r="W680" s="17"/>
      <c r="X680" s="14"/>
      <c r="Y680" s="20"/>
      <c r="Z680" s="17"/>
      <c r="AA680" s="17"/>
      <c r="AB680" s="17"/>
      <c r="AC680"/>
      <c r="AD680"/>
      <c r="AE680" s="17"/>
      <c r="AF680" s="17"/>
      <c r="AG680" s="17"/>
      <c r="AH680" s="14"/>
      <c r="AI680" s="14"/>
      <c r="AJ680" s="14"/>
      <c r="AK680" s="17"/>
      <c r="AL680" s="17"/>
      <c r="AM680" s="17"/>
      <c r="AN680" s="17"/>
      <c r="AO680" s="16"/>
      <c r="AQ680" s="20"/>
      <c r="AR680" s="17"/>
      <c r="AS680" s="17"/>
      <c r="AU680" s="17"/>
      <c r="AV680" s="17"/>
      <c r="AW680" s="17"/>
      <c r="AX680" s="40"/>
      <c r="AY680" s="16"/>
      <c r="AZ680" s="40"/>
      <c r="BA680" s="20"/>
    </row>
    <row r="681" spans="1:53" x14ac:dyDescent="0.4">
      <c r="A681"/>
      <c r="B681" s="14"/>
      <c r="C681" s="14"/>
      <c r="D681" s="17"/>
      <c r="E681" s="14"/>
      <c r="F681" s="14"/>
      <c r="G681" s="14"/>
      <c r="H681" s="14"/>
      <c r="I681" s="14"/>
      <c r="J681" s="14"/>
      <c r="K681" s="14"/>
      <c r="M681" s="17"/>
      <c r="N681" s="18"/>
      <c r="O681" s="14"/>
      <c r="P681" s="14"/>
      <c r="Q681" s="14"/>
      <c r="R681" s="14"/>
      <c r="S681" s="14"/>
      <c r="T681" s="14"/>
      <c r="U681" s="14"/>
      <c r="V681" s="19"/>
      <c r="W681" s="17"/>
      <c r="X681" s="14"/>
      <c r="Y681" s="20"/>
      <c r="Z681" s="17"/>
      <c r="AA681" s="17"/>
      <c r="AB681" s="17"/>
      <c r="AC681"/>
      <c r="AD681"/>
      <c r="AE681" s="17"/>
      <c r="AF681" s="17"/>
      <c r="AG681" s="17"/>
      <c r="AH681" s="14"/>
      <c r="AI681" s="14"/>
      <c r="AJ681" s="14"/>
      <c r="AK681" s="17"/>
      <c r="AL681" s="17"/>
      <c r="AM681" s="17"/>
      <c r="AN681" s="17"/>
      <c r="AO681" s="16"/>
      <c r="AQ681" s="20"/>
      <c r="AR681" s="17"/>
      <c r="AS681" s="17"/>
      <c r="AU681" s="17"/>
      <c r="AV681" s="17"/>
      <c r="AW681" s="17"/>
      <c r="AX681" s="40"/>
      <c r="AY681" s="16"/>
      <c r="AZ681" s="40"/>
      <c r="BA681" s="20"/>
    </row>
    <row r="682" spans="1:53" x14ac:dyDescent="0.4">
      <c r="A682"/>
      <c r="B682" s="14"/>
      <c r="C682" s="36"/>
      <c r="D682" s="17"/>
      <c r="E682" s="14"/>
      <c r="F682" s="14"/>
      <c r="G682" s="14"/>
      <c r="H682" s="14"/>
      <c r="I682" s="14"/>
      <c r="J682" s="14"/>
      <c r="K682" s="14"/>
      <c r="M682" s="17"/>
      <c r="N682" s="18"/>
      <c r="O682" s="14"/>
      <c r="P682" s="14"/>
      <c r="Q682" s="14"/>
      <c r="R682" s="14"/>
      <c r="S682" s="14"/>
      <c r="T682" s="14"/>
      <c r="U682" s="14"/>
      <c r="V682" s="19"/>
      <c r="W682" s="17"/>
      <c r="X682" s="14"/>
      <c r="Y682" s="20"/>
      <c r="Z682" s="17"/>
      <c r="AA682" s="17"/>
      <c r="AB682" s="17"/>
      <c r="AC682"/>
      <c r="AD682"/>
      <c r="AE682" s="17"/>
      <c r="AF682" s="17"/>
      <c r="AG682" s="17"/>
      <c r="AH682" s="14"/>
      <c r="AI682" s="14"/>
      <c r="AJ682" s="14"/>
      <c r="AK682" s="17"/>
      <c r="AL682" s="17"/>
      <c r="AM682" s="17"/>
      <c r="AN682" s="17"/>
      <c r="AO682" s="16"/>
      <c r="AQ682" s="20"/>
      <c r="AR682" s="17"/>
      <c r="AS682" s="17"/>
      <c r="AU682" s="17"/>
      <c r="AV682" s="17"/>
      <c r="AW682" s="17"/>
      <c r="AX682" s="40"/>
      <c r="AY682" s="16"/>
      <c r="AZ682" s="40"/>
      <c r="BA682" s="20"/>
    </row>
    <row r="683" spans="1:53" x14ac:dyDescent="0.4">
      <c r="A683"/>
      <c r="B683" s="14"/>
      <c r="C683" s="36"/>
      <c r="D683" s="17"/>
      <c r="E683" s="14"/>
      <c r="F683" s="14"/>
      <c r="G683" s="14"/>
      <c r="H683" s="14"/>
      <c r="I683" s="14"/>
      <c r="J683" s="14"/>
      <c r="K683" s="14"/>
      <c r="M683" s="17"/>
      <c r="N683" s="18"/>
      <c r="O683" s="14"/>
      <c r="P683" s="14"/>
      <c r="Q683" s="14"/>
      <c r="R683" s="14"/>
      <c r="S683" s="14"/>
      <c r="T683" s="14"/>
      <c r="U683" s="14"/>
      <c r="V683" s="19"/>
      <c r="W683" s="17"/>
      <c r="X683" s="14"/>
      <c r="Y683" s="20"/>
      <c r="Z683" s="17"/>
      <c r="AA683" s="17"/>
      <c r="AB683" s="17"/>
      <c r="AC683"/>
      <c r="AD683"/>
      <c r="AE683" s="17"/>
      <c r="AF683" s="17"/>
      <c r="AG683" s="17"/>
      <c r="AH683" s="14"/>
      <c r="AI683" s="14"/>
      <c r="AJ683" s="14"/>
      <c r="AK683" s="17"/>
      <c r="AL683" s="17"/>
      <c r="AM683" s="17"/>
      <c r="AN683" s="17"/>
      <c r="AO683" s="16"/>
      <c r="AQ683" s="20"/>
      <c r="AR683" s="17"/>
      <c r="AS683" s="17"/>
      <c r="AU683" s="17"/>
      <c r="AV683" s="17"/>
      <c r="AW683" s="17"/>
      <c r="AX683" s="40"/>
      <c r="AY683" s="16"/>
      <c r="AZ683" s="40"/>
      <c r="BA683" s="20"/>
    </row>
    <row r="684" spans="1:53" x14ac:dyDescent="0.4">
      <c r="A684"/>
      <c r="B684" s="14"/>
      <c r="C684" s="36"/>
      <c r="D684" s="17"/>
      <c r="E684" s="14"/>
      <c r="F684" s="14"/>
      <c r="G684" s="14"/>
      <c r="H684" s="14"/>
      <c r="I684" s="14"/>
      <c r="J684" s="14"/>
      <c r="K684" s="14"/>
      <c r="M684" s="17"/>
      <c r="N684" s="18"/>
      <c r="O684" s="14"/>
      <c r="P684" s="14"/>
      <c r="Q684" s="14"/>
      <c r="R684" s="14"/>
      <c r="S684" s="14"/>
      <c r="T684" s="14"/>
      <c r="U684" s="14"/>
      <c r="V684" s="19"/>
      <c r="W684" s="17"/>
      <c r="X684" s="14"/>
      <c r="Y684" s="20"/>
      <c r="Z684" s="17"/>
      <c r="AA684" s="17"/>
      <c r="AB684" s="17"/>
      <c r="AC684"/>
      <c r="AD684"/>
      <c r="AE684" s="17"/>
      <c r="AF684" s="17"/>
      <c r="AG684" s="17"/>
      <c r="AH684" s="14"/>
      <c r="AI684" s="14"/>
      <c r="AJ684" s="14"/>
      <c r="AK684" s="17"/>
      <c r="AL684" s="17"/>
      <c r="AM684" s="17"/>
      <c r="AN684" s="17"/>
      <c r="AO684" s="16"/>
      <c r="AQ684" s="20"/>
      <c r="AR684" s="17"/>
      <c r="AS684" s="17"/>
      <c r="AU684" s="17"/>
      <c r="AV684" s="17"/>
      <c r="AW684" s="17"/>
      <c r="AX684" s="40"/>
      <c r="AY684" s="16"/>
      <c r="AZ684" s="40"/>
      <c r="BA684" s="20"/>
    </row>
    <row r="685" spans="1:53" x14ac:dyDescent="0.4">
      <c r="A685"/>
      <c r="B685" s="14"/>
      <c r="C685" s="36"/>
      <c r="D685" s="17"/>
      <c r="E685" s="14"/>
      <c r="F685" s="14"/>
      <c r="G685" s="14"/>
      <c r="H685" s="14"/>
      <c r="I685" s="14"/>
      <c r="J685" s="14"/>
      <c r="K685" s="14"/>
      <c r="M685" s="17"/>
      <c r="N685" s="18"/>
      <c r="O685" s="14"/>
      <c r="P685" s="14"/>
      <c r="Q685" s="14"/>
      <c r="R685" s="14"/>
      <c r="S685" s="14"/>
      <c r="T685" s="14"/>
      <c r="U685" s="14"/>
      <c r="V685" s="19"/>
      <c r="W685" s="17"/>
      <c r="X685" s="14"/>
      <c r="Y685" s="20"/>
      <c r="Z685" s="17"/>
      <c r="AA685" s="17"/>
      <c r="AB685" s="17"/>
      <c r="AC685"/>
      <c r="AD685"/>
      <c r="AE685" s="17"/>
      <c r="AF685" s="17"/>
      <c r="AG685" s="17"/>
      <c r="AH685" s="14"/>
      <c r="AI685" s="14"/>
      <c r="AJ685" s="14"/>
      <c r="AK685" s="17"/>
      <c r="AL685" s="17"/>
      <c r="AM685" s="17"/>
      <c r="AN685" s="17"/>
      <c r="AO685" s="16"/>
      <c r="AQ685" s="20"/>
      <c r="AR685" s="17"/>
      <c r="AS685" s="17"/>
      <c r="AU685" s="17"/>
      <c r="AV685" s="17"/>
      <c r="AW685" s="17"/>
      <c r="AX685" s="40"/>
      <c r="AY685" s="16"/>
      <c r="AZ685" s="40"/>
      <c r="BA685" s="20"/>
    </row>
    <row r="686" spans="1:53" x14ac:dyDescent="0.4">
      <c r="A686"/>
      <c r="B686" s="14"/>
      <c r="C686" s="36"/>
      <c r="D686" s="17"/>
      <c r="E686" s="14"/>
      <c r="F686" s="14"/>
      <c r="G686" s="14"/>
      <c r="H686" s="14"/>
      <c r="I686" s="14"/>
      <c r="J686" s="14"/>
      <c r="K686" s="14"/>
      <c r="M686" s="17"/>
      <c r="N686" s="18"/>
      <c r="O686" s="14"/>
      <c r="P686" s="14"/>
      <c r="Q686" s="14"/>
      <c r="R686" s="14"/>
      <c r="S686" s="14"/>
      <c r="T686" s="14"/>
      <c r="U686" s="14"/>
      <c r="V686" s="19"/>
      <c r="W686" s="17"/>
      <c r="X686" s="14"/>
      <c r="Y686" s="20"/>
      <c r="Z686" s="17"/>
      <c r="AA686" s="17"/>
      <c r="AB686" s="17"/>
      <c r="AC686"/>
      <c r="AD686"/>
      <c r="AE686" s="17"/>
      <c r="AF686" s="17"/>
      <c r="AG686" s="17"/>
      <c r="AH686" s="14"/>
      <c r="AI686" s="14"/>
      <c r="AJ686" s="14"/>
      <c r="AK686" s="17"/>
      <c r="AL686" s="17"/>
      <c r="AM686" s="17"/>
      <c r="AN686" s="17"/>
      <c r="AO686" s="16"/>
      <c r="AQ686" s="20"/>
      <c r="AR686" s="17"/>
      <c r="AS686" s="17"/>
      <c r="AU686" s="17"/>
      <c r="AV686" s="17"/>
      <c r="AW686" s="17"/>
      <c r="AX686" s="40"/>
      <c r="AY686" s="16"/>
      <c r="AZ686" s="40"/>
      <c r="BA686" s="20"/>
    </row>
    <row r="687" spans="1:53" x14ac:dyDescent="0.4">
      <c r="A687"/>
      <c r="B687" s="14"/>
      <c r="C687" s="14"/>
      <c r="D687" s="17"/>
      <c r="E687" s="14"/>
      <c r="F687" s="14"/>
      <c r="G687" s="14"/>
      <c r="H687" s="14"/>
      <c r="I687" s="14"/>
      <c r="J687" s="14"/>
      <c r="K687" s="14"/>
      <c r="M687" s="17"/>
      <c r="N687" s="18"/>
      <c r="O687" s="14"/>
      <c r="P687" s="14"/>
      <c r="Q687" s="14"/>
      <c r="R687" s="14"/>
      <c r="S687" s="14"/>
      <c r="T687" s="14"/>
      <c r="U687" s="14"/>
      <c r="V687" s="19"/>
      <c r="W687" s="17"/>
      <c r="X687" s="14"/>
      <c r="Y687" s="20"/>
      <c r="Z687" s="17"/>
      <c r="AA687" s="17"/>
      <c r="AB687" s="17"/>
      <c r="AC687"/>
      <c r="AD687"/>
      <c r="AE687" s="17"/>
      <c r="AF687" s="17"/>
      <c r="AG687" s="17"/>
      <c r="AH687" s="14"/>
      <c r="AI687" s="14"/>
      <c r="AJ687" s="14"/>
      <c r="AK687" s="17"/>
      <c r="AL687" s="17"/>
      <c r="AM687" s="17"/>
      <c r="AN687" s="17"/>
      <c r="AO687" s="16"/>
      <c r="AQ687" s="20"/>
      <c r="AR687" s="17"/>
      <c r="AS687" s="17"/>
      <c r="AU687" s="17"/>
      <c r="AV687" s="17"/>
      <c r="AW687" s="17"/>
      <c r="AX687" s="40"/>
      <c r="AY687" s="16"/>
      <c r="AZ687" s="40"/>
      <c r="BA687" s="20"/>
    </row>
    <row r="688" spans="1:53" x14ac:dyDescent="0.4">
      <c r="A688"/>
      <c r="B688" s="14"/>
      <c r="C688" s="14"/>
      <c r="D688" s="17"/>
      <c r="E688" s="14"/>
      <c r="F688" s="14"/>
      <c r="G688" s="14"/>
      <c r="H688" s="14"/>
      <c r="I688" s="14"/>
      <c r="J688" s="14"/>
      <c r="K688" s="14"/>
      <c r="M688" s="17"/>
      <c r="N688" s="18"/>
      <c r="O688" s="14"/>
      <c r="P688" s="14"/>
      <c r="Q688" s="14"/>
      <c r="R688" s="14"/>
      <c r="S688" s="14"/>
      <c r="T688" s="14"/>
      <c r="U688" s="14"/>
      <c r="V688" s="19"/>
      <c r="W688" s="17"/>
      <c r="X688" s="14"/>
      <c r="Y688" s="20"/>
      <c r="Z688" s="17"/>
      <c r="AA688" s="17"/>
      <c r="AB688" s="17"/>
      <c r="AC688"/>
      <c r="AD688"/>
      <c r="AE688" s="17"/>
      <c r="AF688" s="17"/>
      <c r="AG688" s="17"/>
      <c r="AH688" s="14"/>
      <c r="AI688" s="14"/>
      <c r="AJ688" s="14"/>
      <c r="AK688" s="17"/>
      <c r="AL688" s="17"/>
      <c r="AM688" s="17"/>
      <c r="AN688" s="17"/>
      <c r="AO688" s="16"/>
      <c r="AQ688" s="20"/>
      <c r="AR688" s="17"/>
      <c r="AS688" s="17"/>
      <c r="AU688" s="17"/>
      <c r="AV688" s="17"/>
      <c r="AW688" s="17"/>
      <c r="AX688" s="40"/>
      <c r="AY688" s="16"/>
      <c r="AZ688" s="40"/>
      <c r="BA688" s="20"/>
    </row>
    <row r="689" spans="1:53" x14ac:dyDescent="0.4">
      <c r="A689"/>
      <c r="B689" s="14"/>
      <c r="C689" s="36"/>
      <c r="D689" s="17"/>
      <c r="E689" s="14"/>
      <c r="F689" s="14"/>
      <c r="G689" s="14"/>
      <c r="H689" s="14"/>
      <c r="I689" s="14"/>
      <c r="J689" s="14"/>
      <c r="K689" s="14"/>
      <c r="M689" s="17"/>
      <c r="N689" s="18"/>
      <c r="O689" s="14"/>
      <c r="P689" s="14"/>
      <c r="Q689" s="14"/>
      <c r="R689" s="14"/>
      <c r="S689" s="14"/>
      <c r="T689" s="14"/>
      <c r="U689" s="14"/>
      <c r="V689" s="19"/>
      <c r="W689" s="17"/>
      <c r="X689" s="14"/>
      <c r="Y689" s="20"/>
      <c r="Z689" s="17"/>
      <c r="AA689" s="17"/>
      <c r="AB689" s="17"/>
      <c r="AC689"/>
      <c r="AD689"/>
      <c r="AE689" s="17"/>
      <c r="AF689" s="17"/>
      <c r="AG689" s="17"/>
      <c r="AH689" s="14"/>
      <c r="AI689" s="14"/>
      <c r="AJ689" s="14"/>
      <c r="AK689" s="17"/>
      <c r="AL689" s="17"/>
      <c r="AM689" s="17"/>
      <c r="AN689" s="15"/>
      <c r="AO689" s="16"/>
      <c r="AQ689" s="20"/>
      <c r="AR689" s="15"/>
      <c r="AS689" s="17"/>
      <c r="AU689" s="17"/>
      <c r="AV689" s="17"/>
      <c r="AW689" s="17"/>
      <c r="AX689" s="40"/>
      <c r="AY689" s="16"/>
      <c r="AZ689" s="40"/>
      <c r="BA689" s="20"/>
    </row>
    <row r="690" spans="1:53" x14ac:dyDescent="0.4">
      <c r="A690"/>
      <c r="B690" s="14"/>
      <c r="C690" s="36"/>
      <c r="D690" s="17"/>
      <c r="E690" s="14"/>
      <c r="F690" s="14"/>
      <c r="G690" s="14"/>
      <c r="H690" s="14"/>
      <c r="I690" s="14"/>
      <c r="J690" s="14"/>
      <c r="K690" s="14"/>
      <c r="M690" s="17"/>
      <c r="N690" s="18"/>
      <c r="O690" s="14"/>
      <c r="P690" s="14"/>
      <c r="Q690" s="14"/>
      <c r="R690" s="14"/>
      <c r="S690" s="14"/>
      <c r="T690" s="14"/>
      <c r="U690" s="14"/>
      <c r="V690" s="19"/>
      <c r="W690" s="17"/>
      <c r="X690" s="14"/>
      <c r="Y690" s="20"/>
      <c r="Z690" s="17"/>
      <c r="AA690" s="17"/>
      <c r="AB690" s="17"/>
      <c r="AC690"/>
      <c r="AD690"/>
      <c r="AE690" s="17"/>
      <c r="AF690" s="17"/>
      <c r="AG690" s="17"/>
      <c r="AH690" s="14"/>
      <c r="AI690" s="14"/>
      <c r="AJ690" s="14"/>
      <c r="AK690" s="17"/>
      <c r="AL690" s="17"/>
      <c r="AM690" s="17"/>
      <c r="AN690" s="17"/>
      <c r="AO690" s="16"/>
      <c r="AQ690" s="20"/>
      <c r="AR690" s="17"/>
      <c r="AS690" s="17"/>
      <c r="AU690" s="17"/>
      <c r="AV690" s="17"/>
      <c r="AW690" s="17"/>
      <c r="AX690" s="40"/>
      <c r="AY690" s="16"/>
      <c r="AZ690" s="40"/>
      <c r="BA690" s="20"/>
    </row>
    <row r="691" spans="1:53" x14ac:dyDescent="0.4">
      <c r="A691"/>
      <c r="B691" s="14"/>
      <c r="C691" s="36"/>
      <c r="D691" s="17"/>
      <c r="E691" s="14"/>
      <c r="F691" s="14"/>
      <c r="G691" s="14"/>
      <c r="H691" s="14"/>
      <c r="I691" s="14"/>
      <c r="J691" s="14"/>
      <c r="K691" s="14"/>
      <c r="M691" s="17"/>
      <c r="N691" s="18"/>
      <c r="O691" s="14"/>
      <c r="P691" s="14"/>
      <c r="Q691" s="14"/>
      <c r="R691" s="14"/>
      <c r="S691" s="14"/>
      <c r="T691" s="14"/>
      <c r="U691" s="14"/>
      <c r="V691" s="19"/>
      <c r="W691" s="17"/>
      <c r="X691" s="14"/>
      <c r="Y691" s="20"/>
      <c r="Z691" s="17"/>
      <c r="AA691" s="17"/>
      <c r="AB691" s="17"/>
      <c r="AC691"/>
      <c r="AD691"/>
      <c r="AE691" s="17"/>
      <c r="AF691" s="17"/>
      <c r="AG691" s="17"/>
      <c r="AH691" s="14"/>
      <c r="AI691" s="14"/>
      <c r="AJ691" s="14"/>
      <c r="AK691" s="17"/>
      <c r="AL691" s="17"/>
      <c r="AM691" s="17"/>
      <c r="AN691" s="17"/>
      <c r="AO691" s="16"/>
      <c r="AQ691" s="20"/>
      <c r="AR691" s="17"/>
      <c r="AS691" s="17"/>
      <c r="AU691" s="17"/>
      <c r="AV691" s="17"/>
      <c r="AW691" s="17"/>
      <c r="AX691" s="40"/>
      <c r="AY691" s="16"/>
      <c r="AZ691" s="40"/>
      <c r="BA691" s="20"/>
    </row>
    <row r="692" spans="1:53" x14ac:dyDescent="0.4">
      <c r="A692"/>
      <c r="B692" s="14"/>
      <c r="C692" s="36"/>
      <c r="D692" s="17"/>
      <c r="E692" s="14"/>
      <c r="F692" s="14"/>
      <c r="G692" s="14"/>
      <c r="H692" s="14"/>
      <c r="I692" s="14"/>
      <c r="J692" s="14"/>
      <c r="K692" s="14"/>
      <c r="M692" s="17"/>
      <c r="N692" s="18"/>
      <c r="O692" s="14"/>
      <c r="P692" s="14"/>
      <c r="Q692" s="14"/>
      <c r="R692" s="14"/>
      <c r="S692" s="14"/>
      <c r="T692" s="14"/>
      <c r="U692" s="14"/>
      <c r="V692" s="19"/>
      <c r="W692" s="17"/>
      <c r="X692" s="14"/>
      <c r="Y692" s="20"/>
      <c r="Z692" s="17"/>
      <c r="AA692" s="17"/>
      <c r="AB692" s="17"/>
      <c r="AC692"/>
      <c r="AD692"/>
      <c r="AE692" s="17"/>
      <c r="AF692" s="17"/>
      <c r="AG692" s="17"/>
      <c r="AH692" s="14"/>
      <c r="AI692" s="14"/>
      <c r="AJ692" s="14"/>
      <c r="AK692" s="17"/>
      <c r="AL692" s="17"/>
      <c r="AM692" s="17"/>
      <c r="AN692" s="17"/>
      <c r="AO692" s="16"/>
      <c r="AQ692" s="20"/>
      <c r="AR692" s="17"/>
      <c r="AS692" s="17"/>
      <c r="AU692" s="17"/>
      <c r="AV692" s="17"/>
      <c r="AW692" s="17"/>
      <c r="AX692" s="40"/>
      <c r="AY692" s="16"/>
      <c r="AZ692" s="40"/>
      <c r="BA692" s="20"/>
    </row>
    <row r="693" spans="1:53" x14ac:dyDescent="0.4">
      <c r="A693"/>
      <c r="B693" s="14"/>
      <c r="C693" s="36"/>
      <c r="D693" s="17"/>
      <c r="E693" s="14"/>
      <c r="F693" s="14"/>
      <c r="G693" s="14"/>
      <c r="H693" s="14"/>
      <c r="I693" s="14"/>
      <c r="J693" s="14"/>
      <c r="K693" s="14"/>
      <c r="M693" s="17"/>
      <c r="N693" s="18"/>
      <c r="O693" s="14"/>
      <c r="P693" s="14"/>
      <c r="Q693" s="14"/>
      <c r="R693" s="14"/>
      <c r="S693" s="14"/>
      <c r="T693" s="14"/>
      <c r="U693" s="14"/>
      <c r="V693" s="19"/>
      <c r="W693" s="17"/>
      <c r="X693" s="14"/>
      <c r="Y693" s="20"/>
      <c r="Z693" s="17"/>
      <c r="AA693" s="17"/>
      <c r="AB693" s="17"/>
      <c r="AC693"/>
      <c r="AD693"/>
      <c r="AE693" s="17"/>
      <c r="AF693" s="17"/>
      <c r="AG693" s="17"/>
      <c r="AH693" s="14"/>
      <c r="AI693" s="14"/>
      <c r="AJ693" s="14"/>
      <c r="AK693" s="17"/>
      <c r="AL693" s="17"/>
      <c r="AM693" s="17"/>
      <c r="AN693" s="17"/>
      <c r="AO693" s="16"/>
      <c r="AQ693" s="20"/>
      <c r="AR693" s="17"/>
      <c r="AS693" s="17"/>
      <c r="AU693" s="17"/>
      <c r="AV693" s="17"/>
      <c r="AW693" s="17"/>
      <c r="AX693" s="40"/>
      <c r="AY693" s="16"/>
      <c r="AZ693" s="40"/>
      <c r="BA693" s="20"/>
    </row>
    <row r="694" spans="1:53" x14ac:dyDescent="0.4">
      <c r="A694"/>
      <c r="B694" s="14"/>
      <c r="C694" s="36"/>
      <c r="D694" s="17"/>
      <c r="E694" s="14"/>
      <c r="F694" s="14"/>
      <c r="G694" s="14"/>
      <c r="H694" s="14"/>
      <c r="I694" s="14"/>
      <c r="J694" s="14"/>
      <c r="K694" s="14"/>
      <c r="M694" s="17"/>
      <c r="N694" s="18"/>
      <c r="O694" s="14"/>
      <c r="P694" s="14"/>
      <c r="Q694" s="14"/>
      <c r="R694" s="14"/>
      <c r="S694" s="14"/>
      <c r="T694" s="14"/>
      <c r="U694" s="14"/>
      <c r="V694" s="19"/>
      <c r="W694" s="17"/>
      <c r="X694" s="14"/>
      <c r="Y694" s="20"/>
      <c r="Z694" s="17"/>
      <c r="AA694" s="17"/>
      <c r="AB694" s="17"/>
      <c r="AC694"/>
      <c r="AD694"/>
      <c r="AE694" s="17"/>
      <c r="AF694" s="17"/>
      <c r="AG694" s="17"/>
      <c r="AH694" s="14"/>
      <c r="AI694" s="14"/>
      <c r="AJ694" s="14"/>
      <c r="AK694" s="17"/>
      <c r="AL694" s="17"/>
      <c r="AM694" s="17"/>
      <c r="AN694" s="17"/>
      <c r="AO694" s="16"/>
      <c r="AQ694" s="20"/>
      <c r="AR694" s="17"/>
      <c r="AS694" s="17"/>
      <c r="AU694" s="17"/>
      <c r="AV694" s="17"/>
      <c r="AW694" s="17"/>
      <c r="AX694" s="40"/>
      <c r="AY694" s="16"/>
      <c r="AZ694" s="40"/>
      <c r="BA694" s="20"/>
    </row>
    <row r="695" spans="1:53" x14ac:dyDescent="0.4">
      <c r="A695"/>
      <c r="B695" s="14"/>
      <c r="C695" s="14"/>
      <c r="D695" s="17"/>
      <c r="E695" s="14"/>
      <c r="F695" s="14"/>
      <c r="G695" s="14"/>
      <c r="H695" s="14"/>
      <c r="I695" s="14"/>
      <c r="J695" s="14"/>
      <c r="K695" s="14"/>
      <c r="M695" s="17"/>
      <c r="N695" s="18"/>
      <c r="O695" s="14"/>
      <c r="P695" s="14"/>
      <c r="Q695" s="14"/>
      <c r="R695" s="14"/>
      <c r="S695" s="14"/>
      <c r="T695" s="14"/>
      <c r="U695" s="14"/>
      <c r="V695" s="19"/>
      <c r="W695" s="17"/>
      <c r="X695" s="14"/>
      <c r="Y695" s="20"/>
      <c r="Z695" s="17"/>
      <c r="AA695" s="17"/>
      <c r="AB695" s="17"/>
      <c r="AC695"/>
      <c r="AD695"/>
      <c r="AE695" s="17"/>
      <c r="AF695" s="17"/>
      <c r="AG695" s="17"/>
      <c r="AH695" s="14"/>
      <c r="AI695" s="14"/>
      <c r="AJ695" s="14"/>
      <c r="AK695" s="17"/>
      <c r="AL695" s="17"/>
      <c r="AM695" s="17"/>
      <c r="AN695" s="17"/>
      <c r="AO695" s="16"/>
      <c r="AQ695" s="20"/>
      <c r="AR695" s="17"/>
      <c r="AS695" s="17"/>
      <c r="AU695" s="17"/>
      <c r="AV695" s="17"/>
      <c r="AW695" s="17"/>
      <c r="AX695" s="40"/>
      <c r="AY695" s="16"/>
      <c r="AZ695" s="40"/>
      <c r="BA695" s="20"/>
    </row>
    <row r="696" spans="1:53" x14ac:dyDescent="0.4">
      <c r="A696"/>
      <c r="B696" s="14"/>
      <c r="C696" s="14"/>
      <c r="D696" s="17"/>
      <c r="E696" s="14"/>
      <c r="F696" s="14"/>
      <c r="G696" s="14"/>
      <c r="H696" s="14"/>
      <c r="I696" s="14"/>
      <c r="J696" s="14"/>
      <c r="K696" s="14"/>
      <c r="M696" s="17"/>
      <c r="N696" s="18"/>
      <c r="O696" s="14"/>
      <c r="P696" s="14"/>
      <c r="Q696" s="14"/>
      <c r="R696" s="14"/>
      <c r="S696" s="14"/>
      <c r="T696" s="14"/>
      <c r="U696" s="14"/>
      <c r="V696" s="19"/>
      <c r="W696" s="17"/>
      <c r="X696" s="14"/>
      <c r="Y696" s="20"/>
      <c r="Z696" s="17"/>
      <c r="AA696" s="17"/>
      <c r="AB696" s="17"/>
      <c r="AC696"/>
      <c r="AD696"/>
      <c r="AE696" s="17"/>
      <c r="AF696" s="17"/>
      <c r="AG696" s="17"/>
      <c r="AH696" s="14"/>
      <c r="AI696" s="14"/>
      <c r="AJ696" s="14"/>
      <c r="AK696" s="17"/>
      <c r="AL696" s="17"/>
      <c r="AM696" s="17"/>
      <c r="AN696" s="17"/>
      <c r="AO696" s="16"/>
      <c r="AQ696" s="20"/>
      <c r="AR696" s="17"/>
      <c r="AS696" s="17"/>
      <c r="AU696" s="17"/>
      <c r="AV696" s="17"/>
      <c r="AW696" s="17"/>
      <c r="AX696" s="40"/>
      <c r="AY696" s="16"/>
      <c r="AZ696" s="40"/>
      <c r="BA696" s="20"/>
    </row>
    <row r="697" spans="1:53" x14ac:dyDescent="0.4">
      <c r="A697"/>
      <c r="B697" s="14"/>
      <c r="C697" s="36"/>
      <c r="D697" s="17"/>
      <c r="E697" s="14"/>
      <c r="F697" s="14"/>
      <c r="G697" s="14"/>
      <c r="H697" s="14"/>
      <c r="I697" s="14"/>
      <c r="J697" s="14"/>
      <c r="K697" s="14"/>
      <c r="M697" s="17"/>
      <c r="N697" s="18"/>
      <c r="O697" s="14"/>
      <c r="P697" s="14"/>
      <c r="Q697" s="14"/>
      <c r="R697" s="14"/>
      <c r="S697" s="14"/>
      <c r="T697" s="14"/>
      <c r="U697" s="14"/>
      <c r="V697" s="19"/>
      <c r="W697" s="17"/>
      <c r="X697" s="14"/>
      <c r="Y697" s="20"/>
      <c r="Z697" s="17"/>
      <c r="AA697" s="17"/>
      <c r="AB697" s="17"/>
      <c r="AC697"/>
      <c r="AD697"/>
      <c r="AE697" s="17"/>
      <c r="AF697" s="17"/>
      <c r="AG697" s="17"/>
      <c r="AH697" s="14"/>
      <c r="AI697" s="14"/>
      <c r="AJ697" s="14"/>
      <c r="AK697" s="17"/>
      <c r="AL697" s="17"/>
      <c r="AM697" s="17"/>
      <c r="AN697" s="17"/>
      <c r="AO697" s="16"/>
      <c r="AQ697" s="20"/>
      <c r="AR697" s="17"/>
      <c r="AS697" s="17"/>
      <c r="AU697" s="17"/>
      <c r="AV697" s="17"/>
      <c r="AW697" s="17"/>
      <c r="AX697" s="40"/>
      <c r="AY697" s="16"/>
      <c r="AZ697" s="40"/>
      <c r="BA697" s="20"/>
    </row>
    <row r="698" spans="1:53" x14ac:dyDescent="0.4">
      <c r="A698"/>
      <c r="B698" s="14"/>
      <c r="C698" s="14"/>
      <c r="D698" s="17"/>
      <c r="E698" s="14"/>
      <c r="F698" s="14"/>
      <c r="G698" s="14"/>
      <c r="H698" s="14"/>
      <c r="I698" s="14"/>
      <c r="J698" s="14"/>
      <c r="K698" s="14"/>
      <c r="M698" s="17"/>
      <c r="N698" s="18"/>
      <c r="O698" s="14"/>
      <c r="P698" s="14"/>
      <c r="Q698" s="14"/>
      <c r="R698" s="14"/>
      <c r="S698" s="14"/>
      <c r="T698" s="14"/>
      <c r="U698" s="14"/>
      <c r="V698" s="19"/>
      <c r="W698" s="17"/>
      <c r="X698" s="14"/>
      <c r="Y698" s="20"/>
      <c r="Z698" s="17"/>
      <c r="AA698" s="17"/>
      <c r="AB698" s="17"/>
      <c r="AC698"/>
      <c r="AD698"/>
      <c r="AE698" s="17"/>
      <c r="AF698" s="17"/>
      <c r="AG698" s="17"/>
      <c r="AH698" s="14"/>
      <c r="AI698" s="14"/>
      <c r="AJ698" s="14"/>
      <c r="AK698" s="17"/>
      <c r="AL698" s="17"/>
      <c r="AM698" s="17"/>
      <c r="AN698" s="17"/>
      <c r="AO698" s="16"/>
      <c r="AQ698" s="20"/>
      <c r="AR698" s="17"/>
      <c r="AS698" s="17"/>
      <c r="AU698" s="17"/>
      <c r="AV698" s="17"/>
      <c r="AW698" s="17"/>
      <c r="AX698" s="40"/>
      <c r="AY698" s="16"/>
      <c r="AZ698" s="40"/>
      <c r="BA698" s="20"/>
    </row>
    <row r="699" spans="1:53" x14ac:dyDescent="0.4">
      <c r="A699"/>
      <c r="B699" s="14"/>
      <c r="C699" s="14"/>
      <c r="D699" s="17"/>
      <c r="E699" s="14"/>
      <c r="F699" s="14"/>
      <c r="G699" s="14"/>
      <c r="H699" s="14"/>
      <c r="I699" s="14"/>
      <c r="J699" s="14"/>
      <c r="K699" s="14"/>
      <c r="M699" s="17"/>
      <c r="N699" s="18"/>
      <c r="O699" s="14"/>
      <c r="P699" s="14"/>
      <c r="Q699" s="14"/>
      <c r="R699" s="14"/>
      <c r="S699" s="14"/>
      <c r="T699" s="14"/>
      <c r="U699" s="14"/>
      <c r="V699" s="19"/>
      <c r="W699" s="17"/>
      <c r="X699" s="14"/>
      <c r="Y699" s="20"/>
      <c r="Z699" s="17"/>
      <c r="AA699" s="17"/>
      <c r="AB699" s="17"/>
      <c r="AC699"/>
      <c r="AD699"/>
      <c r="AE699" s="17"/>
      <c r="AF699" s="17"/>
      <c r="AG699" s="17"/>
      <c r="AH699" s="14"/>
      <c r="AI699" s="14"/>
      <c r="AJ699" s="14"/>
      <c r="AK699" s="17"/>
      <c r="AL699" s="17"/>
      <c r="AM699" s="17"/>
      <c r="AN699" s="17"/>
      <c r="AO699" s="16"/>
      <c r="AQ699" s="20"/>
      <c r="AR699" s="17"/>
      <c r="AS699" s="17"/>
      <c r="AU699" s="17"/>
      <c r="AV699" s="17"/>
      <c r="AW699" s="17"/>
      <c r="AX699" s="40"/>
      <c r="AY699" s="16"/>
      <c r="AZ699" s="40"/>
      <c r="BA699" s="20"/>
    </row>
    <row r="700" spans="1:53" x14ac:dyDescent="0.4">
      <c r="A700"/>
      <c r="B700" s="14"/>
      <c r="C700" s="14"/>
      <c r="D700" s="17"/>
      <c r="E700" s="14"/>
      <c r="F700" s="14"/>
      <c r="G700" s="14"/>
      <c r="H700" s="14"/>
      <c r="I700" s="14"/>
      <c r="J700" s="14"/>
      <c r="K700" s="14"/>
      <c r="M700" s="17"/>
      <c r="N700" s="18"/>
      <c r="O700" s="14"/>
      <c r="P700" s="14"/>
      <c r="Q700" s="14"/>
      <c r="R700" s="14"/>
      <c r="S700" s="14"/>
      <c r="T700" s="14"/>
      <c r="U700" s="14"/>
      <c r="V700" s="19"/>
      <c r="W700" s="17"/>
      <c r="X700" s="14"/>
      <c r="Y700" s="20"/>
      <c r="Z700" s="17"/>
      <c r="AA700" s="17"/>
      <c r="AB700" s="17"/>
      <c r="AC700"/>
      <c r="AD700"/>
      <c r="AE700" s="17"/>
      <c r="AF700" s="17"/>
      <c r="AG700" s="17"/>
      <c r="AH700" s="14"/>
      <c r="AI700" s="14"/>
      <c r="AJ700" s="14"/>
      <c r="AK700" s="17"/>
      <c r="AL700" s="17"/>
      <c r="AM700" s="17"/>
      <c r="AN700" s="17"/>
      <c r="AO700" s="16"/>
      <c r="AQ700" s="20"/>
      <c r="AR700" s="17"/>
      <c r="AS700" s="17"/>
      <c r="AU700" s="17"/>
      <c r="AV700" s="17"/>
      <c r="AW700" s="17"/>
      <c r="AX700" s="40"/>
      <c r="AY700" s="16"/>
      <c r="AZ700" s="40"/>
      <c r="BA700" s="20"/>
    </row>
    <row r="701" spans="1:53" x14ac:dyDescent="0.4">
      <c r="A701"/>
      <c r="B701" s="14"/>
      <c r="C701" s="14"/>
      <c r="D701" s="17"/>
      <c r="E701" s="14"/>
      <c r="F701" s="14"/>
      <c r="G701" s="14"/>
      <c r="H701" s="14"/>
      <c r="I701" s="14"/>
      <c r="J701" s="14"/>
      <c r="K701" s="14"/>
      <c r="M701" s="17"/>
      <c r="N701" s="18"/>
      <c r="O701" s="14"/>
      <c r="P701" s="14"/>
      <c r="Q701" s="14"/>
      <c r="R701" s="14"/>
      <c r="S701" s="14"/>
      <c r="T701" s="14"/>
      <c r="U701" s="14"/>
      <c r="V701" s="19"/>
      <c r="W701" s="17"/>
      <c r="X701" s="14"/>
      <c r="Y701" s="20"/>
      <c r="Z701" s="17"/>
      <c r="AA701" s="17"/>
      <c r="AB701" s="17"/>
      <c r="AC701"/>
      <c r="AD701"/>
      <c r="AE701" s="17"/>
      <c r="AF701" s="17"/>
      <c r="AG701" s="17"/>
      <c r="AH701" s="14"/>
      <c r="AI701" s="14"/>
      <c r="AJ701" s="14"/>
      <c r="AK701" s="17"/>
      <c r="AL701" s="17"/>
      <c r="AM701" s="17"/>
      <c r="AN701" s="17"/>
      <c r="AO701" s="16"/>
      <c r="AQ701" s="20"/>
      <c r="AR701" s="17"/>
      <c r="AS701" s="17"/>
      <c r="AU701" s="17"/>
      <c r="AV701" s="17"/>
      <c r="AW701" s="17"/>
      <c r="AX701" s="40"/>
      <c r="AY701" s="16"/>
      <c r="AZ701" s="40"/>
      <c r="BA701" s="20"/>
    </row>
    <row r="702" spans="1:53" x14ac:dyDescent="0.4">
      <c r="A702"/>
      <c r="B702" s="14"/>
      <c r="C702" s="14"/>
      <c r="D702" s="17"/>
      <c r="E702" s="14"/>
      <c r="F702" s="14"/>
      <c r="G702" s="14"/>
      <c r="H702" s="14"/>
      <c r="I702" s="14"/>
      <c r="J702" s="14"/>
      <c r="K702" s="14"/>
      <c r="M702" s="17"/>
      <c r="N702" s="18"/>
      <c r="O702" s="14"/>
      <c r="P702" s="14"/>
      <c r="Q702" s="14"/>
      <c r="R702" s="14"/>
      <c r="S702" s="14"/>
      <c r="T702" s="14"/>
      <c r="U702" s="14"/>
      <c r="V702" s="19"/>
      <c r="W702" s="17"/>
      <c r="X702" s="14"/>
      <c r="Y702" s="20"/>
      <c r="Z702" s="17"/>
      <c r="AA702" s="17"/>
      <c r="AB702" s="17"/>
      <c r="AC702"/>
      <c r="AD702"/>
      <c r="AE702" s="17"/>
      <c r="AF702" s="17"/>
      <c r="AG702" s="17"/>
      <c r="AH702" s="14"/>
      <c r="AI702" s="14"/>
      <c r="AJ702" s="14"/>
      <c r="AK702" s="17"/>
      <c r="AL702" s="17"/>
      <c r="AM702" s="17"/>
      <c r="AN702" s="17"/>
      <c r="AO702" s="16"/>
      <c r="AQ702" s="20"/>
      <c r="AR702" s="17"/>
      <c r="AS702" s="17"/>
      <c r="AU702" s="17"/>
      <c r="AV702" s="17"/>
      <c r="AW702" s="17"/>
      <c r="AX702" s="40"/>
      <c r="AY702" s="16"/>
      <c r="AZ702" s="40"/>
      <c r="BA702" s="20"/>
    </row>
    <row r="703" spans="1:53" x14ac:dyDescent="0.4">
      <c r="A703"/>
      <c r="B703" s="14"/>
      <c r="C703" s="14"/>
      <c r="D703" s="17"/>
      <c r="E703" s="14"/>
      <c r="F703" s="14"/>
      <c r="G703" s="14"/>
      <c r="H703" s="14"/>
      <c r="I703" s="14"/>
      <c r="J703" s="14"/>
      <c r="K703" s="14"/>
      <c r="M703" s="17"/>
      <c r="N703" s="18"/>
      <c r="O703" s="14"/>
      <c r="P703" s="14"/>
      <c r="Q703" s="14"/>
      <c r="R703" s="14"/>
      <c r="S703" s="14"/>
      <c r="T703" s="14"/>
      <c r="U703" s="14"/>
      <c r="V703" s="19"/>
      <c r="W703" s="17"/>
      <c r="X703" s="14"/>
      <c r="Y703" s="20"/>
      <c r="Z703" s="17"/>
      <c r="AA703" s="17"/>
      <c r="AB703" s="17"/>
      <c r="AC703"/>
      <c r="AD703"/>
      <c r="AE703" s="17"/>
      <c r="AF703" s="17"/>
      <c r="AG703" s="17"/>
      <c r="AH703" s="14"/>
      <c r="AI703" s="14"/>
      <c r="AJ703" s="14"/>
      <c r="AK703" s="17"/>
      <c r="AL703" s="17"/>
      <c r="AM703" s="17"/>
      <c r="AN703" s="17"/>
      <c r="AO703" s="16"/>
      <c r="AQ703" s="20"/>
      <c r="AR703" s="17"/>
      <c r="AS703" s="17"/>
      <c r="AU703" s="17"/>
      <c r="AV703" s="17"/>
      <c r="AW703" s="17"/>
      <c r="AX703" s="40"/>
      <c r="AY703" s="16"/>
      <c r="AZ703" s="40"/>
      <c r="BA703" s="20"/>
    </row>
    <row r="704" spans="1:53" x14ac:dyDescent="0.4">
      <c r="A704"/>
      <c r="B704" s="14"/>
      <c r="C704" s="14"/>
      <c r="D704" s="17"/>
      <c r="E704" s="14"/>
      <c r="F704" s="14"/>
      <c r="G704" s="14"/>
      <c r="H704" s="14"/>
      <c r="I704" s="14"/>
      <c r="J704" s="14"/>
      <c r="K704" s="14"/>
      <c r="M704" s="17"/>
      <c r="N704" s="18"/>
      <c r="O704" s="14"/>
      <c r="P704" s="14"/>
      <c r="Q704" s="14"/>
      <c r="R704" s="14"/>
      <c r="S704" s="14"/>
      <c r="T704" s="14"/>
      <c r="U704" s="14"/>
      <c r="V704" s="19"/>
      <c r="W704" s="17"/>
      <c r="X704" s="14"/>
      <c r="Y704" s="20"/>
      <c r="Z704" s="17"/>
      <c r="AA704" s="17"/>
      <c r="AB704" s="17"/>
      <c r="AC704"/>
      <c r="AD704"/>
      <c r="AE704" s="17"/>
      <c r="AF704" s="17"/>
      <c r="AG704" s="17"/>
      <c r="AH704" s="14"/>
      <c r="AI704" s="14"/>
      <c r="AJ704" s="14"/>
      <c r="AK704" s="17"/>
      <c r="AL704" s="17"/>
      <c r="AM704" s="17"/>
      <c r="AN704" s="17"/>
      <c r="AO704" s="16"/>
      <c r="AQ704" s="20"/>
      <c r="AR704" s="17"/>
      <c r="AS704" s="17"/>
      <c r="AU704" s="17"/>
      <c r="AV704" s="17"/>
      <c r="AW704" s="17"/>
      <c r="AX704" s="40"/>
      <c r="AY704" s="16"/>
      <c r="AZ704" s="40"/>
      <c r="BA704" s="20"/>
    </row>
    <row r="705" spans="1:53" x14ac:dyDescent="0.4">
      <c r="A705"/>
      <c r="B705" s="14"/>
      <c r="C705" s="14"/>
      <c r="D705" s="17"/>
      <c r="E705" s="14"/>
      <c r="F705" s="14"/>
      <c r="G705" s="14"/>
      <c r="H705" s="14"/>
      <c r="I705" s="14"/>
      <c r="J705" s="14"/>
      <c r="K705" s="14"/>
      <c r="M705" s="17"/>
      <c r="N705" s="18"/>
      <c r="O705" s="14"/>
      <c r="P705" s="14"/>
      <c r="Q705" s="14"/>
      <c r="R705" s="14"/>
      <c r="S705" s="14"/>
      <c r="T705" s="14"/>
      <c r="U705" s="14"/>
      <c r="V705" s="19"/>
      <c r="W705" s="17"/>
      <c r="X705" s="14"/>
      <c r="Y705" s="20"/>
      <c r="Z705" s="17"/>
      <c r="AA705" s="17"/>
      <c r="AB705" s="17"/>
      <c r="AC705"/>
      <c r="AD705"/>
      <c r="AE705" s="17"/>
      <c r="AF705" s="17"/>
      <c r="AG705" s="17"/>
      <c r="AH705" s="14"/>
      <c r="AI705" s="14"/>
      <c r="AJ705" s="14"/>
      <c r="AK705" s="17"/>
      <c r="AL705" s="17"/>
      <c r="AM705" s="17"/>
      <c r="AN705" s="17"/>
      <c r="AO705" s="16"/>
      <c r="AQ705" s="20"/>
      <c r="AR705" s="17"/>
      <c r="AS705" s="17"/>
      <c r="AU705" s="17"/>
      <c r="AV705" s="17"/>
      <c r="AW705" s="17"/>
      <c r="AX705" s="40"/>
      <c r="AY705" s="16"/>
      <c r="AZ705" s="40"/>
      <c r="BA705" s="20"/>
    </row>
    <row r="706" spans="1:53" x14ac:dyDescent="0.4">
      <c r="A706"/>
      <c r="B706" s="14"/>
      <c r="C706" s="14"/>
      <c r="D706" s="17"/>
      <c r="E706" s="14"/>
      <c r="F706" s="14"/>
      <c r="G706" s="14"/>
      <c r="H706" s="14"/>
      <c r="I706" s="14"/>
      <c r="J706" s="14"/>
      <c r="K706" s="14"/>
      <c r="M706" s="17"/>
      <c r="N706" s="18"/>
      <c r="O706" s="14"/>
      <c r="P706" s="14"/>
      <c r="Q706" s="14"/>
      <c r="R706" s="14"/>
      <c r="S706" s="14"/>
      <c r="T706" s="14"/>
      <c r="U706" s="14"/>
      <c r="V706" s="19"/>
      <c r="W706" s="17"/>
      <c r="X706" s="14"/>
      <c r="Y706" s="20"/>
      <c r="Z706" s="17"/>
      <c r="AA706" s="17"/>
      <c r="AB706" s="17"/>
      <c r="AC706"/>
      <c r="AD706"/>
      <c r="AE706" s="17"/>
      <c r="AF706" s="17"/>
      <c r="AG706" s="17"/>
      <c r="AH706" s="14"/>
      <c r="AI706" s="14"/>
      <c r="AJ706" s="14"/>
      <c r="AK706" s="17"/>
      <c r="AL706" s="17"/>
      <c r="AM706" s="17"/>
      <c r="AN706" s="17"/>
      <c r="AO706" s="16"/>
      <c r="AQ706" s="20"/>
      <c r="AR706" s="17"/>
      <c r="AS706" s="17"/>
      <c r="AU706" s="17"/>
      <c r="AV706" s="17"/>
      <c r="AW706" s="17"/>
      <c r="AX706" s="40"/>
      <c r="AY706" s="16"/>
      <c r="AZ706" s="40"/>
      <c r="BA706" s="20"/>
    </row>
    <row r="707" spans="1:53" x14ac:dyDescent="0.4">
      <c r="A707"/>
      <c r="B707" s="14"/>
      <c r="C707" s="14"/>
      <c r="D707" s="17"/>
      <c r="E707" s="14"/>
      <c r="F707" s="14"/>
      <c r="G707" s="14"/>
      <c r="H707" s="14"/>
      <c r="I707" s="14"/>
      <c r="J707" s="14"/>
      <c r="K707" s="14"/>
      <c r="M707" s="17"/>
      <c r="N707" s="18"/>
      <c r="O707" s="14"/>
      <c r="P707" s="14"/>
      <c r="Q707" s="14"/>
      <c r="R707" s="14"/>
      <c r="S707" s="14"/>
      <c r="T707" s="14"/>
      <c r="U707" s="14"/>
      <c r="V707" s="19"/>
      <c r="W707" s="17"/>
      <c r="X707" s="14"/>
      <c r="Y707" s="20"/>
      <c r="Z707" s="17"/>
      <c r="AA707" s="17"/>
      <c r="AB707" s="17"/>
      <c r="AC707"/>
      <c r="AD707"/>
      <c r="AE707" s="17"/>
      <c r="AF707" s="17"/>
      <c r="AG707" s="17"/>
      <c r="AH707" s="14"/>
      <c r="AI707" s="14"/>
      <c r="AJ707" s="14"/>
      <c r="AK707" s="17"/>
      <c r="AL707" s="17"/>
      <c r="AM707" s="17"/>
      <c r="AN707" s="17"/>
      <c r="AO707" s="16"/>
      <c r="AQ707" s="20"/>
      <c r="AR707" s="17"/>
      <c r="AS707" s="17"/>
      <c r="AU707" s="17"/>
      <c r="AV707" s="17"/>
      <c r="AW707" s="17"/>
      <c r="AX707" s="40"/>
      <c r="AY707" s="16"/>
      <c r="AZ707" s="40"/>
      <c r="BA707" s="20"/>
    </row>
    <row r="708" spans="1:53" x14ac:dyDescent="0.4">
      <c r="A708"/>
      <c r="B708" s="14"/>
      <c r="C708" s="14"/>
      <c r="D708" s="17"/>
      <c r="E708" s="14"/>
      <c r="F708" s="14"/>
      <c r="G708" s="14"/>
      <c r="H708" s="14"/>
      <c r="I708" s="14"/>
      <c r="J708" s="14"/>
      <c r="K708" s="14"/>
      <c r="M708" s="17"/>
      <c r="N708" s="18"/>
      <c r="O708" s="14"/>
      <c r="P708" s="14"/>
      <c r="Q708" s="14"/>
      <c r="R708" s="14"/>
      <c r="S708" s="14"/>
      <c r="T708" s="14"/>
      <c r="U708" s="14"/>
      <c r="V708" s="19"/>
      <c r="W708" s="17"/>
      <c r="X708" s="14"/>
      <c r="Y708" s="20"/>
      <c r="Z708" s="17"/>
      <c r="AA708" s="17"/>
      <c r="AB708" s="17"/>
      <c r="AC708"/>
      <c r="AD708"/>
      <c r="AE708" s="17"/>
      <c r="AF708" s="17"/>
      <c r="AG708" s="17"/>
      <c r="AH708" s="14"/>
      <c r="AI708" s="14"/>
      <c r="AJ708" s="14"/>
      <c r="AK708" s="17"/>
      <c r="AL708" s="17"/>
      <c r="AM708" s="17"/>
      <c r="AN708" s="17"/>
      <c r="AO708" s="16"/>
      <c r="AQ708" s="20"/>
      <c r="AR708" s="17"/>
      <c r="AS708" s="17"/>
      <c r="AU708" s="17"/>
      <c r="AV708" s="17"/>
      <c r="AW708" s="17"/>
      <c r="AX708" s="40"/>
      <c r="AY708" s="16"/>
      <c r="AZ708" s="40"/>
      <c r="BA708" s="20"/>
    </row>
    <row r="709" spans="1:53" x14ac:dyDescent="0.4">
      <c r="A709"/>
      <c r="B709" s="14"/>
      <c r="C709" s="14"/>
      <c r="D709" s="17"/>
      <c r="E709" s="14"/>
      <c r="F709" s="14"/>
      <c r="G709" s="14"/>
      <c r="H709" s="14"/>
      <c r="I709" s="14"/>
      <c r="J709" s="14"/>
      <c r="K709" s="14"/>
      <c r="M709" s="17"/>
      <c r="N709" s="18"/>
      <c r="O709" s="14"/>
      <c r="P709" s="14"/>
      <c r="Q709" s="14"/>
      <c r="R709" s="14"/>
      <c r="S709" s="14"/>
      <c r="T709" s="14"/>
      <c r="U709" s="14"/>
      <c r="V709" s="19"/>
      <c r="W709" s="17"/>
      <c r="X709" s="14"/>
      <c r="Y709" s="20"/>
      <c r="Z709" s="17"/>
      <c r="AA709" s="17"/>
      <c r="AB709" s="17"/>
      <c r="AC709"/>
      <c r="AD709"/>
      <c r="AE709" s="17"/>
      <c r="AF709" s="17"/>
      <c r="AG709" s="17"/>
      <c r="AH709" s="14"/>
      <c r="AI709" s="14"/>
      <c r="AJ709" s="14"/>
      <c r="AK709" s="17"/>
      <c r="AL709" s="17"/>
      <c r="AM709" s="17"/>
      <c r="AN709" s="17"/>
      <c r="AO709" s="16"/>
      <c r="AQ709" s="20"/>
      <c r="AR709" s="17"/>
      <c r="AS709" s="17"/>
      <c r="AU709" s="17"/>
      <c r="AV709" s="17"/>
      <c r="AW709" s="17"/>
      <c r="AX709" s="40"/>
      <c r="AY709" s="16"/>
      <c r="AZ709" s="40"/>
      <c r="BA709" s="20"/>
    </row>
    <row r="710" spans="1:53" x14ac:dyDescent="0.4">
      <c r="A710"/>
      <c r="B710" s="14"/>
      <c r="C710" s="14"/>
      <c r="D710" s="17"/>
      <c r="E710" s="14"/>
      <c r="F710" s="14"/>
      <c r="G710" s="14"/>
      <c r="H710" s="14"/>
      <c r="I710" s="14"/>
      <c r="J710" s="14"/>
      <c r="K710" s="14"/>
      <c r="M710" s="17"/>
      <c r="N710" s="18"/>
      <c r="O710" s="14"/>
      <c r="P710" s="14"/>
      <c r="Q710" s="14"/>
      <c r="R710" s="14"/>
      <c r="S710" s="14"/>
      <c r="T710" s="14"/>
      <c r="U710" s="14"/>
      <c r="V710" s="19"/>
      <c r="W710" s="17"/>
      <c r="X710" s="14"/>
      <c r="Y710" s="20"/>
      <c r="Z710" s="17"/>
      <c r="AA710" s="17"/>
      <c r="AB710" s="21"/>
      <c r="AC710"/>
      <c r="AD710"/>
      <c r="AE710" s="17"/>
      <c r="AF710" s="17"/>
      <c r="AG710" s="17"/>
      <c r="AH710" s="14"/>
      <c r="AI710" s="14"/>
      <c r="AJ710" s="14"/>
      <c r="AK710" s="17"/>
      <c r="AL710" s="17"/>
      <c r="AM710" s="17"/>
      <c r="AN710" s="17"/>
      <c r="AO710" s="16"/>
      <c r="AQ710" s="20"/>
      <c r="AR710" s="17"/>
      <c r="AS710" s="17"/>
      <c r="AU710" s="17"/>
      <c r="AV710" s="17"/>
      <c r="AW710" s="17"/>
      <c r="AX710" s="40"/>
      <c r="AY710" s="16"/>
      <c r="AZ710" s="40"/>
      <c r="BA710" s="20"/>
    </row>
    <row r="711" spans="1:53" x14ac:dyDescent="0.4">
      <c r="A711"/>
      <c r="B711" s="14"/>
      <c r="C711" s="14"/>
      <c r="D711" s="17"/>
      <c r="E711" s="14"/>
      <c r="F711" s="14"/>
      <c r="G711" s="14"/>
      <c r="H711" s="14"/>
      <c r="I711" s="14"/>
      <c r="J711" s="14"/>
      <c r="K711" s="14"/>
      <c r="M711" s="17"/>
      <c r="N711" s="18"/>
      <c r="O711" s="14"/>
      <c r="P711" s="14"/>
      <c r="Q711" s="14"/>
      <c r="R711" s="14"/>
      <c r="S711" s="14"/>
      <c r="T711" s="14"/>
      <c r="U711" s="14"/>
      <c r="V711" s="19"/>
      <c r="W711" s="17"/>
      <c r="X711" s="14"/>
      <c r="Y711" s="20"/>
      <c r="Z711" s="17"/>
      <c r="AA711" s="17"/>
      <c r="AB711" s="17"/>
      <c r="AC711"/>
      <c r="AD711"/>
      <c r="AE711" s="17"/>
      <c r="AF711" s="17"/>
      <c r="AG711" s="17"/>
      <c r="AH711" s="14"/>
      <c r="AI711" s="14"/>
      <c r="AJ711" s="14"/>
      <c r="AK711" s="17"/>
      <c r="AL711" s="17"/>
      <c r="AM711" s="17"/>
      <c r="AN711" s="17"/>
      <c r="AO711" s="16"/>
      <c r="AQ711" s="20"/>
      <c r="AR711" s="17"/>
      <c r="AS711" s="17"/>
      <c r="AU711" s="17"/>
      <c r="AV711" s="17"/>
      <c r="AW711" s="17"/>
      <c r="AX711" s="40"/>
      <c r="AY711" s="16"/>
      <c r="AZ711" s="40"/>
      <c r="BA711" s="20"/>
    </row>
    <row r="712" spans="1:53" x14ac:dyDescent="0.4">
      <c r="A712"/>
      <c r="B712" s="14"/>
      <c r="C712" s="14"/>
      <c r="D712" s="17"/>
      <c r="E712" s="14"/>
      <c r="F712" s="14"/>
      <c r="G712" s="14"/>
      <c r="H712" s="14"/>
      <c r="I712" s="14"/>
      <c r="J712" s="14"/>
      <c r="K712" s="14"/>
      <c r="M712" s="17"/>
      <c r="N712" s="18"/>
      <c r="O712" s="14"/>
      <c r="P712" s="14"/>
      <c r="Q712" s="14"/>
      <c r="R712" s="14"/>
      <c r="S712" s="14"/>
      <c r="T712" s="14"/>
      <c r="U712" s="14"/>
      <c r="V712" s="19"/>
      <c r="W712" s="17"/>
      <c r="X712" s="14"/>
      <c r="Y712" s="20"/>
      <c r="Z712" s="17"/>
      <c r="AA712" s="17"/>
      <c r="AB712" s="17"/>
      <c r="AC712"/>
      <c r="AD712"/>
      <c r="AE712" s="17"/>
      <c r="AF712" s="17"/>
      <c r="AG712" s="17"/>
      <c r="AH712" s="14"/>
      <c r="AI712" s="14"/>
      <c r="AJ712" s="14"/>
      <c r="AK712" s="17"/>
      <c r="AL712" s="17"/>
      <c r="AM712" s="17"/>
      <c r="AN712" s="17"/>
      <c r="AO712" s="16"/>
      <c r="AQ712" s="20"/>
      <c r="AR712" s="17"/>
      <c r="AS712" s="17"/>
      <c r="AU712" s="17"/>
      <c r="AV712" s="17"/>
      <c r="AW712" s="17"/>
      <c r="AX712" s="40"/>
      <c r="AY712" s="16"/>
      <c r="AZ712" s="40"/>
      <c r="BA712" s="20"/>
    </row>
    <row r="713" spans="1:53" x14ac:dyDescent="0.4">
      <c r="A713"/>
      <c r="B713" s="14"/>
      <c r="C713" s="14"/>
      <c r="D713" s="17"/>
      <c r="E713" s="14"/>
      <c r="F713" s="14"/>
      <c r="G713" s="14"/>
      <c r="H713" s="14"/>
      <c r="I713" s="14"/>
      <c r="J713" s="14"/>
      <c r="K713" s="14"/>
      <c r="M713" s="17"/>
      <c r="N713" s="18"/>
      <c r="O713" s="14"/>
      <c r="P713" s="14"/>
      <c r="Q713" s="14"/>
      <c r="R713" s="14"/>
      <c r="S713" s="14"/>
      <c r="T713" s="14"/>
      <c r="U713" s="14"/>
      <c r="V713" s="19"/>
      <c r="W713" s="17"/>
      <c r="X713" s="14"/>
      <c r="Y713" s="20"/>
      <c r="Z713" s="17"/>
      <c r="AA713" s="17"/>
      <c r="AB713" s="17"/>
      <c r="AC713"/>
      <c r="AD713"/>
      <c r="AE713" s="17"/>
      <c r="AF713" s="17"/>
      <c r="AG713" s="17"/>
      <c r="AH713" s="14"/>
      <c r="AI713" s="14"/>
      <c r="AJ713" s="14"/>
      <c r="AK713" s="17"/>
      <c r="AL713" s="17"/>
      <c r="AM713" s="17"/>
      <c r="AN713" s="17"/>
      <c r="AO713" s="16"/>
      <c r="AQ713" s="20"/>
      <c r="AR713" s="17"/>
      <c r="AS713" s="17"/>
      <c r="AU713" s="17"/>
      <c r="AV713" s="17"/>
      <c r="AW713" s="17"/>
      <c r="AX713" s="40"/>
      <c r="AY713" s="16"/>
      <c r="AZ713" s="40"/>
      <c r="BA713" s="20"/>
    </row>
    <row r="714" spans="1:53" x14ac:dyDescent="0.4">
      <c r="A714"/>
      <c r="B714" s="14"/>
      <c r="C714" s="14"/>
      <c r="D714" s="17"/>
      <c r="E714" s="14"/>
      <c r="F714" s="14"/>
      <c r="G714" s="14"/>
      <c r="H714" s="14"/>
      <c r="I714" s="14"/>
      <c r="J714" s="14"/>
      <c r="K714" s="14"/>
      <c r="M714" s="17"/>
      <c r="N714" s="18"/>
      <c r="O714" s="14"/>
      <c r="P714" s="14"/>
      <c r="Q714" s="14"/>
      <c r="R714" s="14"/>
      <c r="S714" s="14"/>
      <c r="T714" s="14"/>
      <c r="U714" s="14"/>
      <c r="V714" s="19"/>
      <c r="W714" s="17"/>
      <c r="X714" s="14"/>
      <c r="Y714" s="20"/>
      <c r="Z714" s="17"/>
      <c r="AA714" s="17"/>
      <c r="AB714" s="17"/>
      <c r="AC714"/>
      <c r="AD714"/>
      <c r="AE714" s="17"/>
      <c r="AF714" s="17"/>
      <c r="AG714" s="17"/>
      <c r="AH714" s="14"/>
      <c r="AI714" s="14"/>
      <c r="AJ714" s="14"/>
      <c r="AK714" s="17"/>
      <c r="AL714" s="17"/>
      <c r="AM714" s="17"/>
      <c r="AN714" s="17"/>
      <c r="AO714" s="16"/>
      <c r="AQ714" s="20"/>
      <c r="AR714" s="17"/>
      <c r="AS714" s="17"/>
      <c r="AU714" s="17"/>
      <c r="AV714" s="17"/>
      <c r="AW714" s="17"/>
      <c r="AX714" s="40"/>
      <c r="AY714" s="16"/>
      <c r="AZ714" s="40"/>
      <c r="BA714" s="20"/>
    </row>
    <row r="715" spans="1:53" x14ac:dyDescent="0.4">
      <c r="A715"/>
      <c r="B715" s="14"/>
      <c r="C715" s="14"/>
      <c r="D715" s="17"/>
      <c r="E715" s="14"/>
      <c r="F715" s="14"/>
      <c r="G715" s="14"/>
      <c r="H715" s="14"/>
      <c r="I715" s="14"/>
      <c r="J715" s="14"/>
      <c r="K715" s="14"/>
      <c r="M715" s="17"/>
      <c r="N715" s="18"/>
      <c r="O715" s="14"/>
      <c r="P715" s="14"/>
      <c r="Q715" s="14"/>
      <c r="R715" s="14"/>
      <c r="S715" s="14"/>
      <c r="T715" s="14"/>
      <c r="U715" s="14"/>
      <c r="V715" s="19"/>
      <c r="W715" s="17"/>
      <c r="X715" s="14"/>
      <c r="Y715" s="20"/>
      <c r="Z715" s="17"/>
      <c r="AA715" s="17"/>
      <c r="AB715" s="17"/>
      <c r="AC715"/>
      <c r="AD715"/>
      <c r="AE715" s="17"/>
      <c r="AF715" s="17"/>
      <c r="AG715" s="17"/>
      <c r="AH715" s="14"/>
      <c r="AI715" s="14"/>
      <c r="AJ715" s="14"/>
      <c r="AK715" s="17"/>
      <c r="AL715" s="17"/>
      <c r="AM715" s="17"/>
      <c r="AN715" s="17"/>
      <c r="AO715" s="16"/>
      <c r="AQ715" s="20"/>
      <c r="AR715" s="17"/>
      <c r="AS715" s="17"/>
      <c r="AU715" s="17"/>
      <c r="AV715" s="17"/>
      <c r="AW715" s="17"/>
      <c r="AX715" s="40"/>
      <c r="AY715" s="16"/>
      <c r="AZ715" s="40"/>
      <c r="BA715" s="20"/>
    </row>
    <row r="716" spans="1:53" x14ac:dyDescent="0.4">
      <c r="A716"/>
      <c r="B716" s="14"/>
      <c r="C716" s="14"/>
      <c r="D716" s="17"/>
      <c r="E716" s="14"/>
      <c r="F716" s="14"/>
      <c r="G716" s="14"/>
      <c r="H716" s="14"/>
      <c r="I716" s="14"/>
      <c r="J716" s="14"/>
      <c r="K716" s="14"/>
      <c r="M716" s="17"/>
      <c r="N716" s="18"/>
      <c r="O716" s="14"/>
      <c r="P716" s="14"/>
      <c r="Q716" s="14"/>
      <c r="R716" s="14"/>
      <c r="S716" s="14"/>
      <c r="T716" s="14"/>
      <c r="U716" s="14"/>
      <c r="V716" s="19"/>
      <c r="W716" s="17"/>
      <c r="X716" s="14"/>
      <c r="Y716" s="20"/>
      <c r="Z716" s="17"/>
      <c r="AA716" s="17"/>
      <c r="AB716" s="17"/>
      <c r="AC716"/>
      <c r="AD716"/>
      <c r="AE716" s="17"/>
      <c r="AF716" s="17"/>
      <c r="AG716" s="17"/>
      <c r="AH716" s="14"/>
      <c r="AI716" s="14"/>
      <c r="AJ716" s="14"/>
      <c r="AK716" s="17"/>
      <c r="AL716" s="17"/>
      <c r="AM716" s="17"/>
      <c r="AN716" s="17"/>
      <c r="AO716" s="16"/>
      <c r="AQ716" s="20"/>
      <c r="AR716" s="17"/>
      <c r="AS716" s="17"/>
      <c r="AU716" s="17"/>
      <c r="AV716" s="17"/>
      <c r="AW716" s="17"/>
      <c r="AX716" s="40"/>
      <c r="AY716" s="16"/>
      <c r="AZ716" s="40"/>
      <c r="BA716" s="20"/>
    </row>
    <row r="717" spans="1:53" x14ac:dyDescent="0.4">
      <c r="A717"/>
      <c r="B717" s="14"/>
      <c r="C717" s="14"/>
      <c r="D717" s="17"/>
      <c r="E717" s="14"/>
      <c r="F717" s="14"/>
      <c r="G717" s="14"/>
      <c r="H717" s="14"/>
      <c r="I717" s="14"/>
      <c r="J717" s="14"/>
      <c r="K717" s="14"/>
      <c r="M717" s="17"/>
      <c r="N717" s="18"/>
      <c r="O717" s="14"/>
      <c r="P717" s="14"/>
      <c r="Q717" s="14"/>
      <c r="R717" s="14"/>
      <c r="S717" s="14"/>
      <c r="T717" s="14"/>
      <c r="U717" s="14"/>
      <c r="V717" s="19"/>
      <c r="W717" s="17"/>
      <c r="X717" s="14"/>
      <c r="Y717" s="20"/>
      <c r="Z717" s="17"/>
      <c r="AA717" s="17"/>
      <c r="AB717" s="17"/>
      <c r="AC717"/>
      <c r="AD717"/>
      <c r="AE717" s="17"/>
      <c r="AF717" s="17"/>
      <c r="AG717" s="17"/>
      <c r="AH717" s="14"/>
      <c r="AI717" s="14"/>
      <c r="AJ717" s="14"/>
      <c r="AK717" s="17"/>
      <c r="AL717" s="17"/>
      <c r="AM717" s="17"/>
      <c r="AN717" s="17"/>
      <c r="AO717" s="16"/>
      <c r="AQ717" s="20"/>
      <c r="AR717" s="17"/>
      <c r="AS717" s="17"/>
      <c r="AU717" s="17"/>
      <c r="AV717" s="17"/>
      <c r="AW717" s="17"/>
      <c r="AX717" s="40"/>
      <c r="AY717" s="16"/>
      <c r="AZ717" s="40"/>
      <c r="BA717" s="20"/>
    </row>
    <row r="718" spans="1:53" x14ac:dyDescent="0.4">
      <c r="A718"/>
      <c r="B718" s="14"/>
      <c r="C718" s="14"/>
      <c r="D718" s="17"/>
      <c r="E718" s="14"/>
      <c r="F718" s="14"/>
      <c r="G718" s="14"/>
      <c r="H718" s="14"/>
      <c r="I718" s="14"/>
      <c r="J718" s="14"/>
      <c r="K718" s="14"/>
      <c r="M718" s="17"/>
      <c r="N718" s="18"/>
      <c r="O718" s="14"/>
      <c r="P718" s="14"/>
      <c r="Q718" s="14"/>
      <c r="R718" s="14"/>
      <c r="S718" s="14"/>
      <c r="T718" s="14"/>
      <c r="U718" s="14"/>
      <c r="V718" s="19"/>
      <c r="W718" s="17"/>
      <c r="X718" s="14"/>
      <c r="Y718" s="20"/>
      <c r="Z718" s="17"/>
      <c r="AA718" s="17"/>
      <c r="AB718" s="17"/>
      <c r="AC718"/>
      <c r="AD718"/>
      <c r="AE718" s="17"/>
      <c r="AF718" s="17"/>
      <c r="AG718" s="17"/>
      <c r="AH718" s="14"/>
      <c r="AI718" s="14"/>
      <c r="AJ718" s="14"/>
      <c r="AK718" s="17"/>
      <c r="AL718" s="17"/>
      <c r="AM718" s="17"/>
      <c r="AN718" s="17"/>
      <c r="AO718" s="16"/>
      <c r="AQ718" s="20"/>
      <c r="AR718" s="17"/>
      <c r="AS718" s="17"/>
      <c r="AU718" s="17"/>
      <c r="AV718" s="17"/>
      <c r="AW718" s="17"/>
      <c r="AX718" s="40"/>
      <c r="AY718" s="16"/>
      <c r="AZ718" s="40"/>
      <c r="BA718" s="20"/>
    </row>
    <row r="719" spans="1:53" x14ac:dyDescent="0.4">
      <c r="A719"/>
      <c r="B719" s="14"/>
      <c r="C719" s="14"/>
      <c r="D719" s="17"/>
      <c r="E719" s="14"/>
      <c r="F719" s="14"/>
      <c r="G719" s="14"/>
      <c r="H719" s="14"/>
      <c r="I719" s="14"/>
      <c r="J719" s="14"/>
      <c r="K719" s="14"/>
      <c r="M719" s="17"/>
      <c r="N719" s="18"/>
      <c r="O719" s="14"/>
      <c r="P719" s="14"/>
      <c r="Q719" s="14"/>
      <c r="R719" s="14"/>
      <c r="S719" s="14"/>
      <c r="T719" s="14"/>
      <c r="U719" s="14"/>
      <c r="V719" s="19"/>
      <c r="W719" s="17"/>
      <c r="X719" s="14"/>
      <c r="Y719" s="20"/>
      <c r="Z719" s="17"/>
      <c r="AA719" s="17"/>
      <c r="AB719" s="17"/>
      <c r="AC719"/>
      <c r="AD719"/>
      <c r="AE719" s="17"/>
      <c r="AF719" s="17"/>
      <c r="AG719" s="17"/>
      <c r="AH719" s="14"/>
      <c r="AI719" s="14"/>
      <c r="AJ719" s="14"/>
      <c r="AK719" s="17"/>
      <c r="AL719" s="17"/>
      <c r="AM719" s="17"/>
      <c r="AN719" s="17"/>
      <c r="AO719" s="16"/>
      <c r="AQ719" s="20"/>
      <c r="AR719" s="17"/>
      <c r="AS719" s="17"/>
      <c r="AU719" s="17"/>
      <c r="AV719" s="17"/>
      <c r="AW719" s="17"/>
      <c r="AX719" s="40"/>
      <c r="AY719" s="16"/>
      <c r="AZ719" s="40"/>
      <c r="BA719" s="20"/>
    </row>
    <row r="720" spans="1:53" x14ac:dyDescent="0.4">
      <c r="A720"/>
      <c r="B720" s="14"/>
      <c r="C720" s="14"/>
      <c r="D720" s="17"/>
      <c r="E720" s="14"/>
      <c r="F720" s="14"/>
      <c r="G720" s="14"/>
      <c r="H720" s="14"/>
      <c r="I720" s="14"/>
      <c r="J720" s="14"/>
      <c r="K720" s="14"/>
      <c r="M720" s="17"/>
      <c r="N720" s="18"/>
      <c r="O720" s="14"/>
      <c r="P720" s="14"/>
      <c r="Q720" s="14"/>
      <c r="R720" s="14"/>
      <c r="S720" s="14"/>
      <c r="T720" s="14"/>
      <c r="U720" s="14"/>
      <c r="V720" s="19"/>
      <c r="W720" s="17"/>
      <c r="X720" s="14"/>
      <c r="Y720" s="20"/>
      <c r="Z720" s="17"/>
      <c r="AA720" s="17"/>
      <c r="AB720" s="17"/>
      <c r="AC720"/>
      <c r="AD720"/>
      <c r="AE720" s="17"/>
      <c r="AF720" s="17"/>
      <c r="AG720" s="17"/>
      <c r="AH720" s="14"/>
      <c r="AI720" s="14"/>
      <c r="AJ720" s="14"/>
      <c r="AK720" s="17"/>
      <c r="AL720" s="17"/>
      <c r="AM720" s="17"/>
      <c r="AN720" s="17"/>
      <c r="AO720" s="16"/>
      <c r="AQ720" s="20"/>
      <c r="AR720" s="17"/>
      <c r="AS720" s="17"/>
      <c r="AU720" s="17"/>
      <c r="AV720" s="17"/>
      <c r="AW720" s="17"/>
      <c r="AX720" s="40"/>
      <c r="AY720" s="16"/>
      <c r="AZ720" s="40"/>
      <c r="BA720" s="20"/>
    </row>
    <row r="721" spans="1:53" x14ac:dyDescent="0.4">
      <c r="A721"/>
      <c r="B721" s="14"/>
      <c r="C721" s="14"/>
      <c r="D721" s="17"/>
      <c r="E721" s="14"/>
      <c r="F721" s="14"/>
      <c r="G721" s="14"/>
      <c r="H721" s="14"/>
      <c r="I721" s="14"/>
      <c r="J721" s="14"/>
      <c r="K721" s="14"/>
      <c r="M721" s="17"/>
      <c r="N721" s="18"/>
      <c r="O721" s="14"/>
      <c r="P721" s="14"/>
      <c r="Q721" s="14"/>
      <c r="R721" s="14"/>
      <c r="S721" s="14"/>
      <c r="T721" s="14"/>
      <c r="U721" s="14"/>
      <c r="V721" s="19"/>
      <c r="W721" s="17"/>
      <c r="X721" s="14"/>
      <c r="Y721" s="20"/>
      <c r="Z721" s="17"/>
      <c r="AA721" s="17"/>
      <c r="AB721" s="17"/>
      <c r="AC721"/>
      <c r="AD721"/>
      <c r="AE721" s="17"/>
      <c r="AF721" s="17"/>
      <c r="AG721" s="17"/>
      <c r="AH721" s="14"/>
      <c r="AI721" s="14"/>
      <c r="AJ721" s="14"/>
      <c r="AK721" s="17"/>
      <c r="AL721" s="17"/>
      <c r="AM721" s="17"/>
      <c r="AN721" s="17"/>
      <c r="AO721" s="16"/>
      <c r="AQ721" s="20"/>
      <c r="AR721" s="17"/>
      <c r="AS721" s="17"/>
      <c r="AU721" s="17"/>
      <c r="AV721" s="17"/>
      <c r="AW721" s="17"/>
      <c r="AX721" s="40"/>
      <c r="AY721" s="16"/>
      <c r="AZ721" s="40"/>
      <c r="BA721" s="20"/>
    </row>
    <row r="722" spans="1:53" x14ac:dyDescent="0.4">
      <c r="A722"/>
      <c r="B722" s="14"/>
      <c r="C722" s="14"/>
      <c r="D722" s="17"/>
      <c r="E722" s="14"/>
      <c r="F722" s="14"/>
      <c r="G722" s="14"/>
      <c r="H722" s="14"/>
      <c r="I722" s="14"/>
      <c r="J722" s="14"/>
      <c r="K722" s="14"/>
      <c r="M722" s="17"/>
      <c r="N722" s="18"/>
      <c r="O722" s="14"/>
      <c r="P722" s="14"/>
      <c r="Q722" s="14"/>
      <c r="R722" s="14"/>
      <c r="S722" s="14"/>
      <c r="T722" s="14"/>
      <c r="U722" s="14"/>
      <c r="V722" s="19"/>
      <c r="W722" s="17"/>
      <c r="X722" s="14"/>
      <c r="Y722" s="20"/>
      <c r="Z722" s="17"/>
      <c r="AA722" s="17"/>
      <c r="AB722" s="17"/>
      <c r="AC722"/>
      <c r="AD722"/>
      <c r="AE722" s="17"/>
      <c r="AF722" s="17"/>
      <c r="AG722" s="17"/>
      <c r="AH722" s="14"/>
      <c r="AI722" s="14"/>
      <c r="AJ722" s="14"/>
      <c r="AK722" s="17"/>
      <c r="AL722" s="17"/>
      <c r="AM722" s="17"/>
      <c r="AN722" s="17"/>
      <c r="AO722" s="16"/>
      <c r="AQ722" s="20"/>
      <c r="AR722" s="17"/>
      <c r="AS722" s="17"/>
      <c r="AU722" s="17"/>
      <c r="AV722" s="17"/>
      <c r="AW722" s="17"/>
      <c r="AX722" s="40"/>
      <c r="AY722" s="16"/>
      <c r="AZ722" s="40"/>
      <c r="BA722" s="20"/>
    </row>
    <row r="723" spans="1:53" x14ac:dyDescent="0.4">
      <c r="A723"/>
      <c r="B723" s="14"/>
      <c r="C723" s="14"/>
      <c r="D723" s="17"/>
      <c r="E723" s="14"/>
      <c r="F723" s="14"/>
      <c r="G723" s="14"/>
      <c r="H723" s="14"/>
      <c r="I723" s="14"/>
      <c r="J723" s="14"/>
      <c r="K723" s="14"/>
      <c r="M723" s="17"/>
      <c r="N723" s="18"/>
      <c r="O723" s="14"/>
      <c r="P723" s="14"/>
      <c r="Q723" s="14"/>
      <c r="R723" s="14"/>
      <c r="S723" s="14"/>
      <c r="T723" s="14"/>
      <c r="U723" s="14"/>
      <c r="V723" s="19"/>
      <c r="W723" s="17"/>
      <c r="X723" s="14"/>
      <c r="Y723" s="20"/>
      <c r="Z723" s="17"/>
      <c r="AA723" s="17"/>
      <c r="AB723" s="17"/>
      <c r="AC723"/>
      <c r="AD723"/>
      <c r="AE723" s="17"/>
      <c r="AF723" s="17"/>
      <c r="AG723" s="17"/>
      <c r="AH723" s="14"/>
      <c r="AI723" s="14"/>
      <c r="AJ723" s="14"/>
      <c r="AK723" s="17"/>
      <c r="AL723" s="17"/>
      <c r="AM723" s="17"/>
      <c r="AN723" s="17"/>
      <c r="AO723" s="16"/>
      <c r="AQ723" s="20"/>
      <c r="AR723" s="17"/>
      <c r="AS723" s="17"/>
      <c r="AU723" s="17"/>
      <c r="AV723" s="17"/>
      <c r="AW723" s="17"/>
      <c r="AX723" s="40"/>
      <c r="AY723" s="16"/>
      <c r="AZ723" s="40"/>
      <c r="BA723" s="20"/>
    </row>
    <row r="724" spans="1:53" x14ac:dyDescent="0.4">
      <c r="A724"/>
      <c r="B724" s="14"/>
      <c r="C724" s="14"/>
      <c r="D724" s="17"/>
      <c r="E724" s="14"/>
      <c r="F724" s="14"/>
      <c r="G724" s="14"/>
      <c r="H724" s="14"/>
      <c r="I724" s="14"/>
      <c r="J724" s="14"/>
      <c r="K724" s="14"/>
      <c r="M724" s="17"/>
      <c r="N724" s="18"/>
      <c r="O724" s="14"/>
      <c r="P724" s="14"/>
      <c r="Q724" s="14"/>
      <c r="R724" s="14"/>
      <c r="S724" s="14"/>
      <c r="T724" s="14"/>
      <c r="U724" s="14"/>
      <c r="V724" s="19"/>
      <c r="W724" s="17"/>
      <c r="X724" s="14"/>
      <c r="Y724" s="20"/>
      <c r="Z724" s="17"/>
      <c r="AA724" s="17"/>
      <c r="AB724" s="17"/>
      <c r="AC724"/>
      <c r="AD724"/>
      <c r="AE724" s="17"/>
      <c r="AF724" s="17"/>
      <c r="AG724" s="17"/>
      <c r="AH724" s="14"/>
      <c r="AI724" s="14"/>
      <c r="AJ724" s="14"/>
      <c r="AK724" s="17"/>
      <c r="AL724" s="17"/>
      <c r="AM724" s="17"/>
      <c r="AN724" s="17"/>
      <c r="AO724" s="16"/>
      <c r="AQ724" s="20"/>
      <c r="AR724" s="17"/>
      <c r="AS724" s="17"/>
      <c r="AU724" s="17"/>
      <c r="AV724" s="17"/>
      <c r="AW724" s="17"/>
      <c r="AX724" s="40"/>
      <c r="AY724" s="16"/>
      <c r="AZ724" s="40"/>
      <c r="BA724" s="20"/>
    </row>
    <row r="725" spans="1:53" x14ac:dyDescent="0.4">
      <c r="A725"/>
      <c r="B725" s="14"/>
      <c r="C725" s="14"/>
      <c r="D725" s="17"/>
      <c r="E725" s="14"/>
      <c r="F725" s="14"/>
      <c r="G725" s="14"/>
      <c r="H725" s="14"/>
      <c r="I725" s="14"/>
      <c r="J725" s="14"/>
      <c r="K725" s="14"/>
      <c r="M725" s="17"/>
      <c r="N725" s="18"/>
      <c r="O725" s="14"/>
      <c r="P725" s="14"/>
      <c r="Q725" s="14"/>
      <c r="R725" s="14"/>
      <c r="S725" s="14"/>
      <c r="T725" s="14"/>
      <c r="U725" s="14"/>
      <c r="V725" s="19"/>
      <c r="W725" s="17"/>
      <c r="X725" s="14"/>
      <c r="Y725" s="20"/>
      <c r="Z725" s="17"/>
      <c r="AA725" s="17"/>
      <c r="AB725" s="17"/>
      <c r="AC725"/>
      <c r="AD725"/>
      <c r="AE725" s="17"/>
      <c r="AF725" s="17"/>
      <c r="AG725" s="17"/>
      <c r="AH725" s="14"/>
      <c r="AI725" s="14"/>
      <c r="AJ725" s="14"/>
      <c r="AK725" s="17"/>
      <c r="AL725" s="17"/>
      <c r="AM725" s="17"/>
      <c r="AN725" s="17"/>
      <c r="AO725" s="16"/>
      <c r="AQ725" s="20"/>
      <c r="AR725" s="17"/>
      <c r="AS725" s="17"/>
      <c r="AU725" s="17"/>
      <c r="AV725" s="17"/>
      <c r="AW725" s="17"/>
      <c r="AX725" s="40"/>
      <c r="AY725" s="16"/>
      <c r="AZ725" s="40"/>
      <c r="BA725" s="20"/>
    </row>
    <row r="726" spans="1:53" x14ac:dyDescent="0.4">
      <c r="A726"/>
      <c r="B726" s="14"/>
      <c r="C726" s="14"/>
      <c r="D726" s="17"/>
      <c r="E726" s="14"/>
      <c r="F726" s="14"/>
      <c r="G726" s="14"/>
      <c r="H726" s="14"/>
      <c r="I726" s="14"/>
      <c r="J726" s="14"/>
      <c r="K726" s="14"/>
      <c r="M726" s="17"/>
      <c r="N726" s="18"/>
      <c r="O726" s="14"/>
      <c r="P726" s="14"/>
      <c r="Q726" s="14"/>
      <c r="R726" s="14"/>
      <c r="S726" s="14"/>
      <c r="T726" s="14"/>
      <c r="U726" s="14"/>
      <c r="V726" s="19"/>
      <c r="W726" s="17"/>
      <c r="X726" s="14"/>
      <c r="Y726" s="20"/>
      <c r="Z726" s="17"/>
      <c r="AA726" s="17"/>
      <c r="AB726" s="17"/>
      <c r="AC726"/>
      <c r="AD726"/>
      <c r="AE726" s="17"/>
      <c r="AF726" s="17"/>
      <c r="AG726" s="17"/>
      <c r="AH726" s="14"/>
      <c r="AI726" s="14"/>
      <c r="AJ726" s="14"/>
      <c r="AK726" s="17"/>
      <c r="AL726" s="17"/>
      <c r="AM726" s="17"/>
      <c r="AN726" s="17"/>
      <c r="AO726" s="16"/>
      <c r="AQ726" s="20"/>
      <c r="AR726" s="17"/>
      <c r="AS726" s="17"/>
      <c r="AU726" s="17"/>
      <c r="AV726" s="17"/>
      <c r="AW726" s="17"/>
      <c r="AX726" s="40"/>
      <c r="AY726" s="16"/>
      <c r="AZ726" s="40"/>
      <c r="BA726" s="20"/>
    </row>
    <row r="727" spans="1:53" x14ac:dyDescent="0.4">
      <c r="A727"/>
      <c r="B727" s="14"/>
      <c r="C727" s="14"/>
      <c r="D727" s="17"/>
      <c r="E727" s="14"/>
      <c r="F727" s="14"/>
      <c r="G727" s="14"/>
      <c r="H727" s="14"/>
      <c r="I727" s="14"/>
      <c r="J727" s="14"/>
      <c r="K727" s="14"/>
      <c r="M727" s="17"/>
      <c r="N727" s="18"/>
      <c r="O727" s="14"/>
      <c r="P727" s="14"/>
      <c r="Q727" s="14"/>
      <c r="R727" s="14"/>
      <c r="S727" s="14"/>
      <c r="T727" s="14"/>
      <c r="U727" s="14"/>
      <c r="V727" s="19"/>
      <c r="W727" s="17"/>
      <c r="X727" s="14"/>
      <c r="Y727" s="20"/>
      <c r="Z727" s="17"/>
      <c r="AA727" s="17"/>
      <c r="AB727" s="17"/>
      <c r="AC727"/>
      <c r="AD727"/>
      <c r="AE727" s="17"/>
      <c r="AF727" s="17"/>
      <c r="AG727" s="17"/>
      <c r="AH727" s="14"/>
      <c r="AI727" s="14"/>
      <c r="AJ727" s="14"/>
      <c r="AK727" s="17"/>
      <c r="AL727" s="17"/>
      <c r="AM727" s="17"/>
      <c r="AN727" s="17"/>
      <c r="AO727" s="16"/>
      <c r="AQ727" s="20"/>
      <c r="AR727" s="17"/>
      <c r="AS727" s="17"/>
      <c r="AU727" s="17"/>
      <c r="AV727" s="17"/>
      <c r="AW727" s="17"/>
      <c r="AX727" s="40"/>
      <c r="AY727" s="16"/>
      <c r="AZ727" s="40"/>
      <c r="BA727" s="20"/>
    </row>
    <row r="728" spans="1:53" x14ac:dyDescent="0.4">
      <c r="A728"/>
      <c r="B728" s="14"/>
      <c r="C728" s="14"/>
      <c r="D728" s="17"/>
      <c r="E728" s="14"/>
      <c r="F728" s="14"/>
      <c r="G728" s="14"/>
      <c r="H728" s="14"/>
      <c r="I728" s="14"/>
      <c r="J728" s="14"/>
      <c r="K728" s="14"/>
      <c r="M728" s="17"/>
      <c r="N728" s="18"/>
      <c r="O728" s="14"/>
      <c r="P728" s="14"/>
      <c r="Q728" s="14"/>
      <c r="R728" s="14"/>
      <c r="S728" s="14"/>
      <c r="T728" s="14"/>
      <c r="U728" s="14"/>
      <c r="V728" s="19"/>
      <c r="W728" s="17"/>
      <c r="X728" s="14"/>
      <c r="Y728" s="20"/>
      <c r="Z728" s="17"/>
      <c r="AA728" s="17"/>
      <c r="AB728" s="17"/>
      <c r="AC728"/>
      <c r="AD728"/>
      <c r="AE728" s="17"/>
      <c r="AF728" s="17"/>
      <c r="AG728" s="17"/>
      <c r="AH728" s="14"/>
      <c r="AI728" s="14"/>
      <c r="AJ728" s="14"/>
      <c r="AK728" s="17"/>
      <c r="AL728" s="17"/>
      <c r="AM728" s="17"/>
      <c r="AN728" s="17"/>
      <c r="AO728" s="16"/>
      <c r="AQ728" s="20"/>
      <c r="AR728" s="17"/>
      <c r="AS728" s="17"/>
      <c r="AU728" s="17"/>
      <c r="AV728" s="17"/>
      <c r="AW728" s="17"/>
      <c r="AX728" s="40"/>
      <c r="AY728" s="16"/>
      <c r="AZ728" s="40"/>
      <c r="BA728" s="20"/>
    </row>
    <row r="729" spans="1:53" x14ac:dyDescent="0.4">
      <c r="A729"/>
      <c r="B729" s="14"/>
      <c r="C729" s="14"/>
      <c r="D729" s="17"/>
      <c r="E729" s="14"/>
      <c r="F729" s="14"/>
      <c r="G729" s="14"/>
      <c r="H729" s="14"/>
      <c r="I729" s="14"/>
      <c r="J729" s="14"/>
      <c r="K729" s="14"/>
      <c r="M729" s="17"/>
      <c r="N729" s="18"/>
      <c r="O729" s="14"/>
      <c r="P729" s="14"/>
      <c r="Q729" s="14"/>
      <c r="R729" s="14"/>
      <c r="S729" s="14"/>
      <c r="T729" s="14"/>
      <c r="U729" s="14"/>
      <c r="V729" s="19"/>
      <c r="W729" s="17"/>
      <c r="X729" s="14"/>
      <c r="Y729" s="20"/>
      <c r="Z729" s="17"/>
      <c r="AA729" s="17"/>
      <c r="AB729" s="17"/>
      <c r="AC729"/>
      <c r="AD729"/>
      <c r="AE729" s="17"/>
      <c r="AF729" s="17"/>
      <c r="AG729" s="17"/>
      <c r="AH729" s="14"/>
      <c r="AI729" s="14"/>
      <c r="AJ729" s="14"/>
      <c r="AK729" s="17"/>
      <c r="AL729" s="17"/>
      <c r="AM729" s="17"/>
      <c r="AN729" s="17"/>
      <c r="AO729" s="16"/>
      <c r="AQ729" s="20"/>
      <c r="AR729" s="17"/>
      <c r="AS729" s="17"/>
      <c r="AU729" s="17"/>
      <c r="AV729" s="17"/>
      <c r="AW729" s="17"/>
      <c r="AX729" s="40"/>
      <c r="AY729" s="16"/>
      <c r="AZ729" s="40"/>
      <c r="BA729" s="20"/>
    </row>
    <row r="730" spans="1:53" x14ac:dyDescent="0.4">
      <c r="A730"/>
      <c r="B730" s="14"/>
      <c r="C730" s="14"/>
      <c r="D730" s="17"/>
      <c r="E730" s="14"/>
      <c r="F730" s="14"/>
      <c r="G730" s="14"/>
      <c r="H730" s="14"/>
      <c r="I730" s="14"/>
      <c r="J730" s="14"/>
      <c r="K730" s="14"/>
      <c r="M730" s="17"/>
      <c r="N730" s="18"/>
      <c r="O730" s="14"/>
      <c r="P730" s="14"/>
      <c r="Q730" s="14"/>
      <c r="R730" s="14"/>
      <c r="S730" s="14"/>
      <c r="T730" s="14"/>
      <c r="U730" s="14"/>
      <c r="V730" s="19"/>
      <c r="W730" s="17"/>
      <c r="X730" s="14"/>
      <c r="Y730" s="20"/>
      <c r="Z730" s="17"/>
      <c r="AA730" s="17"/>
      <c r="AB730" s="17"/>
      <c r="AC730"/>
      <c r="AD730"/>
      <c r="AE730" s="17"/>
      <c r="AF730" s="17"/>
      <c r="AG730" s="17"/>
      <c r="AH730" s="14"/>
      <c r="AI730" s="14"/>
      <c r="AJ730" s="14"/>
      <c r="AK730" s="17"/>
      <c r="AL730" s="17"/>
      <c r="AM730" s="15"/>
      <c r="AN730" s="17"/>
      <c r="AO730" s="16"/>
      <c r="AQ730" s="20"/>
      <c r="AR730" s="17"/>
      <c r="AS730" s="17"/>
      <c r="AU730" s="17"/>
      <c r="AV730" s="17"/>
      <c r="AW730" s="17"/>
      <c r="AX730" s="40"/>
      <c r="AY730" s="16"/>
      <c r="AZ730" s="40"/>
      <c r="BA730" s="20"/>
    </row>
    <row r="731" spans="1:53" x14ac:dyDescent="0.4">
      <c r="A731"/>
      <c r="B731" s="14"/>
      <c r="C731" s="14"/>
      <c r="D731" s="17"/>
      <c r="E731" s="14"/>
      <c r="F731" s="14"/>
      <c r="G731" s="14"/>
      <c r="H731" s="14"/>
      <c r="I731" s="14"/>
      <c r="J731" s="14"/>
      <c r="K731" s="14"/>
      <c r="M731" s="17"/>
      <c r="N731" s="18"/>
      <c r="O731" s="14"/>
      <c r="P731" s="14"/>
      <c r="Q731" s="14"/>
      <c r="R731" s="14"/>
      <c r="S731" s="14"/>
      <c r="T731" s="14"/>
      <c r="U731" s="14"/>
      <c r="V731" s="19"/>
      <c r="W731" s="17"/>
      <c r="X731" s="14"/>
      <c r="Y731" s="20"/>
      <c r="Z731" s="17"/>
      <c r="AA731" s="17"/>
      <c r="AB731" s="17"/>
      <c r="AC731"/>
      <c r="AD731"/>
      <c r="AE731" s="17"/>
      <c r="AF731" s="17"/>
      <c r="AG731" s="17"/>
      <c r="AH731" s="14"/>
      <c r="AI731" s="14"/>
      <c r="AJ731" s="14"/>
      <c r="AK731" s="17"/>
      <c r="AL731" s="17"/>
      <c r="AM731" s="17"/>
      <c r="AN731" s="17"/>
      <c r="AO731" s="16"/>
      <c r="AQ731" s="20"/>
      <c r="AR731" s="17"/>
      <c r="AS731" s="17"/>
      <c r="AU731" s="17"/>
      <c r="AV731" s="17"/>
      <c r="AW731" s="17"/>
      <c r="AX731" s="40"/>
      <c r="AY731" s="16"/>
      <c r="AZ731" s="40"/>
      <c r="BA731" s="20"/>
    </row>
    <row r="732" spans="1:53" x14ac:dyDescent="0.4">
      <c r="A732"/>
      <c r="B732" s="14"/>
      <c r="C732" s="14"/>
      <c r="D732" s="17"/>
      <c r="E732" s="14"/>
      <c r="F732" s="14"/>
      <c r="G732" s="14"/>
      <c r="H732" s="14"/>
      <c r="I732" s="14"/>
      <c r="J732" s="14"/>
      <c r="K732" s="14"/>
      <c r="M732" s="17"/>
      <c r="N732" s="18"/>
      <c r="O732" s="14"/>
      <c r="P732" s="14"/>
      <c r="Q732" s="14"/>
      <c r="R732" s="14"/>
      <c r="S732" s="14"/>
      <c r="T732" s="14"/>
      <c r="U732" s="14"/>
      <c r="V732" s="19"/>
      <c r="W732" s="17"/>
      <c r="X732" s="14"/>
      <c r="Y732" s="20"/>
      <c r="Z732" s="17"/>
      <c r="AA732" s="17"/>
      <c r="AB732" s="17"/>
      <c r="AC732"/>
      <c r="AD732"/>
      <c r="AE732" s="17"/>
      <c r="AF732" s="17"/>
      <c r="AG732" s="17"/>
      <c r="AH732" s="14"/>
      <c r="AI732" s="14"/>
      <c r="AJ732" s="14"/>
      <c r="AK732" s="17"/>
      <c r="AL732" s="17"/>
      <c r="AM732" s="17"/>
      <c r="AN732" s="17"/>
      <c r="AO732" s="16"/>
      <c r="AQ732" s="20"/>
      <c r="AR732" s="17"/>
      <c r="AS732" s="17"/>
      <c r="AU732" s="17"/>
      <c r="AV732" s="17"/>
      <c r="AW732" s="17"/>
      <c r="AX732" s="40"/>
      <c r="AY732" s="16"/>
      <c r="AZ732" s="40"/>
      <c r="BA732" s="20"/>
    </row>
    <row r="733" spans="1:53" x14ac:dyDescent="0.4">
      <c r="A733"/>
      <c r="B733" s="14"/>
      <c r="C733" s="14"/>
      <c r="D733" s="17"/>
      <c r="E733" s="14"/>
      <c r="F733" s="14"/>
      <c r="G733" s="14"/>
      <c r="H733" s="14"/>
      <c r="I733" s="14"/>
      <c r="J733" s="14"/>
      <c r="K733" s="14"/>
      <c r="M733" s="17"/>
      <c r="N733" s="18"/>
      <c r="O733" s="14"/>
      <c r="P733" s="14"/>
      <c r="Q733" s="14"/>
      <c r="R733" s="14"/>
      <c r="S733" s="14"/>
      <c r="T733" s="14"/>
      <c r="U733" s="14"/>
      <c r="V733" s="19"/>
      <c r="W733" s="17"/>
      <c r="X733" s="14"/>
      <c r="Y733" s="20"/>
      <c r="Z733" s="17"/>
      <c r="AA733" s="17"/>
      <c r="AB733" s="17"/>
      <c r="AC733"/>
      <c r="AD733"/>
      <c r="AE733" s="17"/>
      <c r="AF733" s="17"/>
      <c r="AG733" s="17"/>
      <c r="AH733" s="14"/>
      <c r="AI733" s="14"/>
      <c r="AJ733" s="14"/>
      <c r="AK733" s="17"/>
      <c r="AL733" s="17"/>
      <c r="AM733" s="17"/>
      <c r="AN733" s="17"/>
      <c r="AO733" s="16"/>
      <c r="AQ733" s="20"/>
      <c r="AR733" s="17"/>
      <c r="AS733" s="17"/>
      <c r="AU733" s="17"/>
      <c r="AV733" s="17"/>
      <c r="AW733" s="17"/>
      <c r="AX733" s="40"/>
      <c r="AY733" s="16"/>
      <c r="AZ733" s="40"/>
      <c r="BA733" s="20"/>
    </row>
    <row r="734" spans="1:53" x14ac:dyDescent="0.4">
      <c r="A734"/>
      <c r="B734" s="14"/>
      <c r="C734" s="14"/>
      <c r="D734" s="17"/>
      <c r="E734" s="14"/>
      <c r="F734" s="14"/>
      <c r="G734" s="14"/>
      <c r="H734" s="14"/>
      <c r="I734" s="14"/>
      <c r="J734" s="14"/>
      <c r="K734" s="14"/>
      <c r="M734" s="17"/>
      <c r="N734" s="18"/>
      <c r="O734" s="14"/>
      <c r="P734" s="14"/>
      <c r="Q734" s="14"/>
      <c r="R734" s="14"/>
      <c r="S734" s="14"/>
      <c r="T734" s="14"/>
      <c r="U734" s="14"/>
      <c r="V734" s="19"/>
      <c r="W734" s="17"/>
      <c r="X734" s="14"/>
      <c r="Y734" s="20"/>
      <c r="Z734" s="17"/>
      <c r="AA734" s="17"/>
      <c r="AB734" s="17"/>
      <c r="AC734"/>
      <c r="AD734"/>
      <c r="AE734" s="17"/>
      <c r="AF734" s="17"/>
      <c r="AG734" s="17"/>
      <c r="AH734" s="14"/>
      <c r="AI734" s="14"/>
      <c r="AJ734" s="14"/>
      <c r="AK734" s="17"/>
      <c r="AL734" s="17"/>
      <c r="AM734" s="17"/>
      <c r="AN734" s="17"/>
      <c r="AO734" s="16"/>
      <c r="AQ734" s="20"/>
      <c r="AR734" s="17"/>
      <c r="AS734" s="17"/>
      <c r="AU734" s="17"/>
      <c r="AV734" s="17"/>
      <c r="AW734" s="17"/>
      <c r="AX734" s="40"/>
      <c r="AY734" s="16"/>
      <c r="AZ734" s="40"/>
      <c r="BA734" s="20"/>
    </row>
    <row r="735" spans="1:53" x14ac:dyDescent="0.4">
      <c r="A735"/>
      <c r="B735" s="14"/>
      <c r="C735" s="14"/>
      <c r="D735" s="17"/>
      <c r="E735" s="14"/>
      <c r="F735" s="14"/>
      <c r="G735" s="14"/>
      <c r="H735" s="14"/>
      <c r="I735" s="14"/>
      <c r="J735" s="14"/>
      <c r="K735" s="14"/>
      <c r="M735" s="17"/>
      <c r="N735" s="18"/>
      <c r="O735" s="14"/>
      <c r="P735" s="14"/>
      <c r="Q735" s="14"/>
      <c r="R735" s="14"/>
      <c r="S735" s="14"/>
      <c r="T735" s="14"/>
      <c r="U735" s="14"/>
      <c r="V735" s="19"/>
      <c r="W735" s="17"/>
      <c r="X735" s="14"/>
      <c r="Y735" s="20"/>
      <c r="Z735" s="17"/>
      <c r="AA735" s="17"/>
      <c r="AB735" s="17"/>
      <c r="AC735"/>
      <c r="AD735"/>
      <c r="AE735" s="17"/>
      <c r="AF735" s="17"/>
      <c r="AG735" s="17"/>
      <c r="AH735" s="14"/>
      <c r="AI735" s="14"/>
      <c r="AJ735" s="14"/>
      <c r="AK735" s="17"/>
      <c r="AL735" s="17"/>
      <c r="AM735" s="17"/>
      <c r="AN735" s="17"/>
      <c r="AO735" s="16"/>
      <c r="AQ735" s="20"/>
      <c r="AR735" s="17"/>
      <c r="AS735" s="17"/>
      <c r="AU735" s="17"/>
      <c r="AV735" s="17"/>
      <c r="AW735" s="17"/>
      <c r="AX735" s="40"/>
      <c r="AY735" s="16"/>
      <c r="AZ735" s="40"/>
      <c r="BA735" s="20"/>
    </row>
    <row r="736" spans="1:53" x14ac:dyDescent="0.4">
      <c r="A736"/>
      <c r="B736" s="14"/>
      <c r="C736" s="14"/>
      <c r="D736" s="17"/>
      <c r="E736" s="14"/>
      <c r="F736" s="14"/>
      <c r="G736" s="14"/>
      <c r="H736" s="14"/>
      <c r="I736" s="14"/>
      <c r="J736" s="14"/>
      <c r="K736" s="14"/>
      <c r="M736" s="17"/>
      <c r="N736" s="18"/>
      <c r="O736" s="14"/>
      <c r="P736" s="14"/>
      <c r="Q736" s="14"/>
      <c r="R736" s="14"/>
      <c r="S736" s="14"/>
      <c r="T736" s="14"/>
      <c r="U736" s="14"/>
      <c r="V736" s="19"/>
      <c r="W736" s="17"/>
      <c r="X736" s="14"/>
      <c r="Y736" s="20"/>
      <c r="Z736" s="17"/>
      <c r="AA736" s="17"/>
      <c r="AB736" s="17"/>
      <c r="AC736"/>
      <c r="AD736"/>
      <c r="AE736" s="17"/>
      <c r="AF736" s="17"/>
      <c r="AG736" s="17"/>
      <c r="AH736" s="14"/>
      <c r="AI736" s="14"/>
      <c r="AJ736" s="14"/>
      <c r="AK736" s="17"/>
      <c r="AL736" s="17"/>
      <c r="AM736" s="17"/>
      <c r="AN736" s="17"/>
      <c r="AO736" s="16"/>
      <c r="AQ736" s="20"/>
      <c r="AR736" s="17"/>
      <c r="AS736" s="17"/>
      <c r="AU736" s="17"/>
      <c r="AV736" s="17"/>
      <c r="AW736" s="17"/>
      <c r="AX736" s="40"/>
      <c r="AY736" s="16"/>
      <c r="AZ736" s="40"/>
      <c r="BA736" s="20"/>
    </row>
    <row r="737" spans="1:53" x14ac:dyDescent="0.4">
      <c r="A737"/>
      <c r="B737" s="14"/>
      <c r="C737" s="14"/>
      <c r="D737" s="17"/>
      <c r="E737" s="14"/>
      <c r="F737" s="14"/>
      <c r="G737" s="14"/>
      <c r="H737" s="14"/>
      <c r="I737" s="14"/>
      <c r="J737" s="14"/>
      <c r="K737" s="14"/>
      <c r="M737" s="17"/>
      <c r="N737" s="18"/>
      <c r="O737" s="14"/>
      <c r="P737" s="14"/>
      <c r="Q737" s="14"/>
      <c r="R737" s="14"/>
      <c r="S737" s="14"/>
      <c r="T737" s="14"/>
      <c r="U737" s="14"/>
      <c r="V737" s="19"/>
      <c r="W737" s="17"/>
      <c r="X737" s="14"/>
      <c r="Y737" s="20"/>
      <c r="Z737" s="17"/>
      <c r="AA737" s="17"/>
      <c r="AB737" s="17"/>
      <c r="AC737"/>
      <c r="AD737"/>
      <c r="AE737" s="17"/>
      <c r="AF737" s="17"/>
      <c r="AG737" s="17"/>
      <c r="AH737" s="14"/>
      <c r="AI737" s="14"/>
      <c r="AJ737" s="14"/>
      <c r="AK737" s="17"/>
      <c r="AL737" s="17"/>
      <c r="AM737" s="17"/>
      <c r="AN737" s="17"/>
      <c r="AO737" s="16"/>
      <c r="AQ737" s="20"/>
      <c r="AR737" s="17"/>
      <c r="AS737" s="17"/>
      <c r="AU737" s="17"/>
      <c r="AV737" s="17"/>
      <c r="AW737" s="17"/>
      <c r="AX737" s="40"/>
      <c r="AY737" s="16"/>
      <c r="AZ737" s="40"/>
      <c r="BA737" s="20"/>
    </row>
    <row r="738" spans="1:53" x14ac:dyDescent="0.4">
      <c r="A738"/>
      <c r="B738" s="14"/>
      <c r="C738" s="14"/>
      <c r="D738" s="17"/>
      <c r="E738" s="14"/>
      <c r="F738" s="14"/>
      <c r="G738" s="14"/>
      <c r="H738" s="14"/>
      <c r="I738" s="14"/>
      <c r="J738" s="14"/>
      <c r="K738" s="14"/>
      <c r="M738" s="17"/>
      <c r="N738" s="18"/>
      <c r="O738" s="14"/>
      <c r="P738" s="14"/>
      <c r="Q738" s="14"/>
      <c r="R738" s="14"/>
      <c r="S738" s="14"/>
      <c r="T738" s="14"/>
      <c r="U738" s="14"/>
      <c r="V738" s="19"/>
      <c r="W738" s="17"/>
      <c r="X738" s="14"/>
      <c r="Y738" s="20"/>
      <c r="Z738" s="17"/>
      <c r="AA738" s="17"/>
      <c r="AB738" s="17"/>
      <c r="AC738"/>
      <c r="AD738"/>
      <c r="AE738" s="17"/>
      <c r="AF738" s="17"/>
      <c r="AG738" s="17"/>
      <c r="AH738" s="14"/>
      <c r="AI738" s="14"/>
      <c r="AJ738" s="14"/>
      <c r="AK738" s="17"/>
      <c r="AL738" s="17"/>
      <c r="AM738" s="17"/>
      <c r="AN738" s="17"/>
      <c r="AO738" s="16"/>
      <c r="AQ738" s="20"/>
      <c r="AR738" s="17"/>
      <c r="AS738" s="17"/>
      <c r="AU738" s="17"/>
      <c r="AV738" s="17"/>
      <c r="AW738" s="17"/>
      <c r="AX738" s="40"/>
      <c r="AY738" s="16"/>
      <c r="AZ738" s="40"/>
      <c r="BA738" s="20"/>
    </row>
    <row r="739" spans="1:53" x14ac:dyDescent="0.4">
      <c r="A739"/>
      <c r="B739" s="14"/>
      <c r="C739" s="14"/>
      <c r="D739" s="17"/>
      <c r="E739" s="14"/>
      <c r="F739" s="14"/>
      <c r="G739" s="14"/>
      <c r="H739" s="14"/>
      <c r="I739" s="14"/>
      <c r="J739" s="14"/>
      <c r="K739" s="14"/>
      <c r="M739" s="17"/>
      <c r="N739" s="18"/>
      <c r="O739" s="14"/>
      <c r="P739" s="14"/>
      <c r="Q739" s="14"/>
      <c r="R739" s="14"/>
      <c r="S739" s="14"/>
      <c r="T739" s="14"/>
      <c r="U739" s="14"/>
      <c r="V739" s="19"/>
      <c r="W739" s="17"/>
      <c r="X739" s="14"/>
      <c r="Y739" s="20"/>
      <c r="Z739" s="17"/>
      <c r="AA739" s="17"/>
      <c r="AB739" s="17"/>
      <c r="AC739"/>
      <c r="AD739"/>
      <c r="AE739" s="17"/>
      <c r="AF739" s="17"/>
      <c r="AG739" s="17"/>
      <c r="AH739" s="14"/>
      <c r="AI739" s="14"/>
      <c r="AJ739" s="14"/>
      <c r="AK739" s="17"/>
      <c r="AL739" s="17"/>
      <c r="AM739" s="17"/>
      <c r="AN739" s="17"/>
      <c r="AO739" s="16"/>
      <c r="AQ739" s="20"/>
      <c r="AR739" s="17"/>
      <c r="AS739" s="17"/>
      <c r="AU739" s="17"/>
      <c r="AV739" s="17"/>
      <c r="AW739" s="17"/>
      <c r="AX739" s="40"/>
      <c r="AY739" s="16"/>
      <c r="AZ739" s="40"/>
      <c r="BA739" s="20"/>
    </row>
    <row r="740" spans="1:53" x14ac:dyDescent="0.4">
      <c r="A740"/>
      <c r="B740" s="14"/>
      <c r="C740" s="14"/>
      <c r="D740" s="17"/>
      <c r="E740" s="14"/>
      <c r="F740" s="14"/>
      <c r="G740" s="14"/>
      <c r="H740" s="14"/>
      <c r="I740" s="14"/>
      <c r="J740" s="14"/>
      <c r="K740" s="14"/>
      <c r="M740" s="17"/>
      <c r="N740" s="18"/>
      <c r="O740" s="14"/>
      <c r="P740" s="14"/>
      <c r="Q740" s="14"/>
      <c r="R740" s="14"/>
      <c r="S740" s="14"/>
      <c r="T740" s="14"/>
      <c r="U740" s="14"/>
      <c r="V740" s="19"/>
      <c r="W740" s="17"/>
      <c r="X740" s="14"/>
      <c r="Y740" s="20"/>
      <c r="Z740" s="17"/>
      <c r="AA740" s="17"/>
      <c r="AB740" s="17"/>
      <c r="AC740"/>
      <c r="AD740"/>
      <c r="AE740" s="17"/>
      <c r="AF740" s="17"/>
      <c r="AG740" s="17"/>
      <c r="AH740" s="14"/>
      <c r="AI740" s="14"/>
      <c r="AJ740" s="14"/>
      <c r="AK740" s="17"/>
      <c r="AL740" s="17"/>
      <c r="AM740" s="17"/>
      <c r="AN740" s="17"/>
      <c r="AO740" s="16"/>
      <c r="AQ740" s="20"/>
      <c r="AR740" s="17"/>
      <c r="AS740" s="17"/>
      <c r="AU740" s="17"/>
      <c r="AV740" s="17"/>
      <c r="AW740" s="17"/>
      <c r="AX740" s="40"/>
      <c r="AY740" s="16"/>
      <c r="AZ740" s="40"/>
      <c r="BA740" s="20"/>
    </row>
    <row r="741" spans="1:53" x14ac:dyDescent="0.4">
      <c r="A741"/>
      <c r="B741" s="14"/>
      <c r="C741" s="14"/>
      <c r="D741" s="17"/>
      <c r="E741" s="14"/>
      <c r="F741" s="14"/>
      <c r="G741" s="14"/>
      <c r="H741" s="14"/>
      <c r="I741" s="14"/>
      <c r="J741" s="14"/>
      <c r="K741" s="14"/>
      <c r="M741" s="17"/>
      <c r="N741" s="18"/>
      <c r="O741" s="14"/>
      <c r="P741" s="14"/>
      <c r="Q741" s="14"/>
      <c r="R741" s="14"/>
      <c r="S741" s="14"/>
      <c r="T741" s="14"/>
      <c r="U741" s="14"/>
      <c r="V741" s="19"/>
      <c r="W741" s="17"/>
      <c r="X741" s="14"/>
      <c r="Y741" s="20"/>
      <c r="Z741" s="17"/>
      <c r="AA741" s="17"/>
      <c r="AB741" s="17"/>
      <c r="AC741"/>
      <c r="AD741"/>
      <c r="AE741" s="17"/>
      <c r="AF741" s="17"/>
      <c r="AG741" s="17"/>
      <c r="AH741" s="14"/>
      <c r="AI741" s="14"/>
      <c r="AJ741" s="14"/>
      <c r="AK741" s="17"/>
      <c r="AL741" s="15"/>
      <c r="AM741" s="17"/>
      <c r="AN741" s="17"/>
      <c r="AO741" s="16"/>
      <c r="AQ741" s="20"/>
      <c r="AR741" s="17"/>
      <c r="AS741" s="17"/>
      <c r="AU741" s="17"/>
      <c r="AV741" s="17"/>
      <c r="AW741" s="17"/>
      <c r="AX741" s="40"/>
      <c r="AY741" s="16"/>
      <c r="AZ741" s="40"/>
      <c r="BA741" s="20"/>
    </row>
    <row r="742" spans="1:53" x14ac:dyDescent="0.4">
      <c r="A742"/>
      <c r="B742" s="14"/>
      <c r="C742" s="14"/>
      <c r="D742" s="17"/>
      <c r="E742" s="14"/>
      <c r="F742" s="14"/>
      <c r="G742" s="14"/>
      <c r="H742" s="14"/>
      <c r="I742" s="14"/>
      <c r="J742" s="14"/>
      <c r="K742" s="14"/>
      <c r="M742" s="17"/>
      <c r="N742" s="18"/>
      <c r="O742" s="14"/>
      <c r="P742" s="14"/>
      <c r="Q742" s="14"/>
      <c r="R742" s="14"/>
      <c r="S742" s="14"/>
      <c r="T742" s="14"/>
      <c r="U742" s="14"/>
      <c r="V742" s="19"/>
      <c r="W742" s="17"/>
      <c r="X742" s="14"/>
      <c r="Y742" s="20"/>
      <c r="Z742" s="17"/>
      <c r="AA742" s="17"/>
      <c r="AB742" s="17"/>
      <c r="AC742"/>
      <c r="AD742"/>
      <c r="AE742" s="17"/>
      <c r="AF742" s="17"/>
      <c r="AG742" s="17"/>
      <c r="AH742" s="14"/>
      <c r="AI742" s="14"/>
      <c r="AJ742" s="14"/>
      <c r="AK742" s="17"/>
      <c r="AL742" s="17"/>
      <c r="AM742" s="17"/>
      <c r="AN742" s="17"/>
      <c r="AO742" s="16"/>
      <c r="AQ742" s="20"/>
      <c r="AR742" s="17"/>
      <c r="AS742" s="17"/>
      <c r="AU742" s="17"/>
      <c r="AV742" s="17"/>
      <c r="AW742" s="17"/>
      <c r="AX742" s="40"/>
      <c r="AY742" s="16"/>
      <c r="AZ742" s="40"/>
      <c r="BA742" s="20"/>
    </row>
    <row r="743" spans="1:53" x14ac:dyDescent="0.4">
      <c r="A743"/>
      <c r="B743" s="14"/>
      <c r="C743" s="14"/>
      <c r="D743" s="17"/>
      <c r="E743" s="14"/>
      <c r="F743" s="14"/>
      <c r="G743" s="14"/>
      <c r="H743" s="14"/>
      <c r="I743" s="14"/>
      <c r="J743" s="14"/>
      <c r="K743" s="14"/>
      <c r="M743" s="17"/>
      <c r="N743" s="18"/>
      <c r="O743" s="14"/>
      <c r="P743" s="14"/>
      <c r="Q743" s="14"/>
      <c r="R743" s="14"/>
      <c r="S743" s="14"/>
      <c r="T743" s="14"/>
      <c r="U743" s="14"/>
      <c r="V743" s="19"/>
      <c r="W743" s="17"/>
      <c r="X743" s="14"/>
      <c r="Y743" s="20"/>
      <c r="Z743" s="17"/>
      <c r="AA743" s="17"/>
      <c r="AB743" s="17"/>
      <c r="AC743"/>
      <c r="AD743"/>
      <c r="AE743" s="17"/>
      <c r="AF743" s="17"/>
      <c r="AG743" s="17"/>
      <c r="AH743" s="14"/>
      <c r="AI743" s="14"/>
      <c r="AJ743" s="14"/>
      <c r="AK743" s="17"/>
      <c r="AL743" s="17"/>
      <c r="AM743" s="17"/>
      <c r="AN743" s="17"/>
      <c r="AO743" s="16"/>
      <c r="AQ743" s="20"/>
      <c r="AR743" s="17"/>
      <c r="AS743" s="17"/>
      <c r="AU743" s="17"/>
      <c r="AV743" s="17"/>
      <c r="AW743" s="17"/>
      <c r="AX743" s="40"/>
      <c r="AY743" s="16"/>
      <c r="AZ743" s="40"/>
      <c r="BA743" s="20"/>
    </row>
    <row r="744" spans="1:53" x14ac:dyDescent="0.4">
      <c r="A744"/>
      <c r="B744" s="14"/>
      <c r="C744" s="14"/>
      <c r="D744" s="17"/>
      <c r="E744" s="14"/>
      <c r="F744" s="14"/>
      <c r="G744" s="14"/>
      <c r="H744" s="14"/>
      <c r="I744" s="14"/>
      <c r="J744" s="14"/>
      <c r="K744" s="14"/>
      <c r="M744" s="17"/>
      <c r="N744" s="18"/>
      <c r="O744" s="14"/>
      <c r="P744" s="14"/>
      <c r="Q744" s="14"/>
      <c r="R744" s="14"/>
      <c r="S744" s="14"/>
      <c r="T744" s="14"/>
      <c r="U744" s="14"/>
      <c r="V744" s="19"/>
      <c r="W744" s="17"/>
      <c r="X744" s="14"/>
      <c r="Y744" s="20"/>
      <c r="Z744" s="17"/>
      <c r="AA744" s="17"/>
      <c r="AB744" s="17"/>
      <c r="AC744"/>
      <c r="AD744"/>
      <c r="AE744" s="17"/>
      <c r="AF744" s="17"/>
      <c r="AG744" s="17"/>
      <c r="AH744" s="14"/>
      <c r="AI744" s="14"/>
      <c r="AJ744" s="14"/>
      <c r="AK744" s="17"/>
      <c r="AL744" s="17"/>
      <c r="AM744" s="17"/>
      <c r="AN744" s="17"/>
      <c r="AO744" s="16"/>
      <c r="AQ744" s="20"/>
      <c r="AR744" s="17"/>
      <c r="AS744" s="17"/>
      <c r="AU744" s="17"/>
      <c r="AV744" s="17"/>
      <c r="AW744" s="17"/>
      <c r="AX744" s="40"/>
      <c r="AY744" s="16"/>
      <c r="AZ744" s="40"/>
      <c r="BA744" s="20"/>
    </row>
    <row r="745" spans="1:53" x14ac:dyDescent="0.4">
      <c r="A745"/>
      <c r="B745" s="14"/>
      <c r="C745" s="14"/>
      <c r="D745" s="17"/>
      <c r="E745" s="14"/>
      <c r="F745" s="14"/>
      <c r="G745" s="14"/>
      <c r="H745" s="14"/>
      <c r="I745" s="14"/>
      <c r="J745" s="14"/>
      <c r="K745" s="14"/>
      <c r="M745" s="17"/>
      <c r="N745" s="18"/>
      <c r="O745" s="14"/>
      <c r="P745" s="14"/>
      <c r="Q745" s="14"/>
      <c r="R745" s="14"/>
      <c r="S745" s="14"/>
      <c r="T745" s="14"/>
      <c r="U745" s="14"/>
      <c r="V745" s="19"/>
      <c r="W745" s="17"/>
      <c r="X745" s="14"/>
      <c r="Y745" s="20"/>
      <c r="Z745" s="17"/>
      <c r="AA745" s="17"/>
      <c r="AB745" s="17"/>
      <c r="AC745"/>
      <c r="AD745"/>
      <c r="AE745" s="17"/>
      <c r="AF745" s="17"/>
      <c r="AG745" s="17"/>
      <c r="AH745" s="14"/>
      <c r="AI745" s="14"/>
      <c r="AJ745" s="14"/>
      <c r="AK745" s="17"/>
      <c r="AL745" s="17"/>
      <c r="AM745" s="17"/>
      <c r="AN745" s="17"/>
      <c r="AO745" s="16"/>
      <c r="AQ745" s="20"/>
      <c r="AR745" s="17"/>
      <c r="AS745" s="17"/>
      <c r="AU745" s="17"/>
      <c r="AV745" s="17"/>
      <c r="AW745" s="17"/>
      <c r="AX745" s="40"/>
      <c r="AY745" s="16"/>
      <c r="AZ745" s="40"/>
      <c r="BA745" s="20"/>
    </row>
    <row r="746" spans="1:53" x14ac:dyDescent="0.4">
      <c r="A746"/>
      <c r="B746" s="14"/>
      <c r="C746" s="14"/>
      <c r="D746" s="17"/>
      <c r="E746" s="14"/>
      <c r="F746" s="14"/>
      <c r="G746" s="14"/>
      <c r="H746" s="14"/>
      <c r="I746" s="14"/>
      <c r="J746" s="14"/>
      <c r="K746" s="14"/>
      <c r="M746" s="17"/>
      <c r="N746" s="18"/>
      <c r="O746" s="14"/>
      <c r="P746" s="14"/>
      <c r="Q746" s="14"/>
      <c r="R746" s="14"/>
      <c r="S746" s="14"/>
      <c r="T746" s="14"/>
      <c r="U746" s="14"/>
      <c r="V746" s="19"/>
      <c r="W746" s="17"/>
      <c r="X746" s="14"/>
      <c r="Y746" s="20"/>
      <c r="Z746" s="17"/>
      <c r="AA746" s="17"/>
      <c r="AB746" s="17"/>
      <c r="AC746"/>
      <c r="AD746"/>
      <c r="AE746" s="17"/>
      <c r="AF746" s="17"/>
      <c r="AG746" s="17"/>
      <c r="AH746" s="14"/>
      <c r="AI746" s="14"/>
      <c r="AJ746" s="14"/>
      <c r="AK746" s="17"/>
      <c r="AL746" s="17"/>
      <c r="AM746" s="17"/>
      <c r="AN746" s="17"/>
      <c r="AO746" s="16"/>
      <c r="AQ746" s="20"/>
      <c r="AR746" s="17"/>
      <c r="AS746" s="17"/>
      <c r="AU746" s="17"/>
      <c r="AV746" s="17"/>
      <c r="AW746" s="17"/>
      <c r="AX746" s="40"/>
      <c r="AY746" s="16"/>
      <c r="AZ746" s="40"/>
      <c r="BA746" s="20"/>
    </row>
    <row r="747" spans="1:53" x14ac:dyDescent="0.4">
      <c r="A747"/>
      <c r="B747" s="14"/>
      <c r="C747" s="14"/>
      <c r="D747" s="17"/>
      <c r="E747" s="14"/>
      <c r="F747" s="14"/>
      <c r="G747" s="14"/>
      <c r="H747" s="14"/>
      <c r="I747" s="14"/>
      <c r="J747" s="14"/>
      <c r="K747" s="14"/>
      <c r="M747" s="17"/>
      <c r="N747" s="18"/>
      <c r="O747" s="14"/>
      <c r="P747" s="14"/>
      <c r="Q747" s="14"/>
      <c r="R747" s="14"/>
      <c r="S747" s="14"/>
      <c r="T747" s="14"/>
      <c r="U747" s="14"/>
      <c r="V747" s="19"/>
      <c r="W747" s="17"/>
      <c r="X747" s="14"/>
      <c r="Y747" s="20"/>
      <c r="Z747" s="17"/>
      <c r="AA747" s="17"/>
      <c r="AB747" s="17"/>
      <c r="AC747"/>
      <c r="AD747"/>
      <c r="AE747" s="17"/>
      <c r="AF747" s="17"/>
      <c r="AG747" s="17"/>
      <c r="AH747" s="14"/>
      <c r="AI747" s="14"/>
      <c r="AJ747" s="14"/>
      <c r="AK747" s="17"/>
      <c r="AL747" s="17"/>
      <c r="AM747" s="17"/>
      <c r="AN747" s="17"/>
      <c r="AO747" s="16"/>
      <c r="AQ747" s="20"/>
      <c r="AR747" s="17"/>
      <c r="AS747" s="17"/>
      <c r="AU747" s="17"/>
      <c r="AV747" s="17"/>
      <c r="AW747" s="17"/>
      <c r="AX747" s="40"/>
      <c r="AY747" s="16"/>
      <c r="AZ747" s="40"/>
      <c r="BA747" s="20"/>
    </row>
    <row r="748" spans="1:53" x14ac:dyDescent="0.4">
      <c r="A748"/>
      <c r="B748" s="14"/>
      <c r="C748" s="14"/>
      <c r="D748" s="17"/>
      <c r="E748" s="14"/>
      <c r="F748" s="14"/>
      <c r="G748" s="14"/>
      <c r="H748" s="14"/>
      <c r="I748" s="14"/>
      <c r="J748" s="14"/>
      <c r="K748" s="14"/>
      <c r="M748" s="17"/>
      <c r="N748" s="18"/>
      <c r="O748" s="14"/>
      <c r="P748" s="14"/>
      <c r="Q748" s="14"/>
      <c r="R748" s="14"/>
      <c r="S748" s="14"/>
      <c r="T748" s="14"/>
      <c r="U748" s="14"/>
      <c r="V748" s="19"/>
      <c r="W748" s="17"/>
      <c r="X748" s="14"/>
      <c r="Y748" s="20"/>
      <c r="Z748" s="17"/>
      <c r="AA748" s="17"/>
      <c r="AB748" s="17"/>
      <c r="AC748"/>
      <c r="AD748"/>
      <c r="AE748" s="17"/>
      <c r="AF748" s="17"/>
      <c r="AG748" s="17"/>
      <c r="AH748" s="14"/>
      <c r="AI748" s="14"/>
      <c r="AJ748" s="14"/>
      <c r="AK748" s="17"/>
      <c r="AL748" s="17"/>
      <c r="AM748" s="17"/>
      <c r="AN748" s="17"/>
      <c r="AO748" s="16"/>
      <c r="AQ748" s="20"/>
      <c r="AR748" s="17"/>
      <c r="AS748" s="17"/>
      <c r="AU748" s="17"/>
      <c r="AV748" s="17"/>
      <c r="AW748" s="17"/>
      <c r="AX748" s="40"/>
      <c r="AY748" s="16"/>
      <c r="AZ748" s="40"/>
      <c r="BA748" s="20"/>
    </row>
    <row r="749" spans="1:53" x14ac:dyDescent="0.4">
      <c r="A749"/>
      <c r="B749" s="14"/>
      <c r="C749" s="14"/>
      <c r="D749" s="17"/>
      <c r="E749" s="14"/>
      <c r="F749" s="14"/>
      <c r="G749" s="14"/>
      <c r="H749" s="14"/>
      <c r="I749" s="14"/>
      <c r="J749" s="14"/>
      <c r="K749" s="14"/>
      <c r="M749" s="17"/>
      <c r="N749" s="18"/>
      <c r="O749" s="14"/>
      <c r="P749" s="14"/>
      <c r="Q749" s="14"/>
      <c r="R749" s="14"/>
      <c r="S749" s="14"/>
      <c r="T749" s="14"/>
      <c r="U749" s="14"/>
      <c r="V749" s="19"/>
      <c r="W749" s="17"/>
      <c r="X749" s="14"/>
      <c r="Y749" s="20"/>
      <c r="Z749" s="17"/>
      <c r="AA749" s="17"/>
      <c r="AB749" s="17"/>
      <c r="AC749"/>
      <c r="AD749"/>
      <c r="AE749" s="17"/>
      <c r="AF749" s="17"/>
      <c r="AG749" s="17"/>
      <c r="AH749" s="14"/>
      <c r="AI749" s="14"/>
      <c r="AJ749" s="14"/>
      <c r="AK749" s="17"/>
      <c r="AL749" s="17"/>
      <c r="AM749" s="17"/>
      <c r="AN749" s="17"/>
      <c r="AO749" s="16"/>
      <c r="AQ749" s="20"/>
      <c r="AR749" s="17"/>
      <c r="AS749" s="17"/>
      <c r="AU749" s="17"/>
      <c r="AV749" s="17"/>
      <c r="AW749" s="17"/>
      <c r="AX749" s="40"/>
      <c r="AY749" s="16"/>
      <c r="AZ749" s="40"/>
      <c r="BA749" s="20"/>
    </row>
    <row r="750" spans="1:53" x14ac:dyDescent="0.4">
      <c r="A750"/>
      <c r="B750" s="14"/>
      <c r="C750" s="14"/>
      <c r="D750" s="17"/>
      <c r="E750" s="14"/>
      <c r="F750" s="14"/>
      <c r="G750" s="14"/>
      <c r="H750" s="14"/>
      <c r="I750" s="14"/>
      <c r="J750" s="14"/>
      <c r="K750" s="14"/>
      <c r="M750" s="17"/>
      <c r="N750" s="18"/>
      <c r="O750" s="14"/>
      <c r="P750" s="14"/>
      <c r="Q750" s="14"/>
      <c r="R750" s="14"/>
      <c r="S750" s="14"/>
      <c r="T750" s="14"/>
      <c r="U750" s="14"/>
      <c r="V750" s="19"/>
      <c r="W750" s="17"/>
      <c r="X750" s="14"/>
      <c r="Y750" s="20"/>
      <c r="Z750" s="17"/>
      <c r="AA750" s="17"/>
      <c r="AB750" s="17"/>
      <c r="AC750"/>
      <c r="AD750"/>
      <c r="AE750" s="17"/>
      <c r="AF750" s="17"/>
      <c r="AG750" s="17"/>
      <c r="AH750" s="14"/>
      <c r="AI750" s="14"/>
      <c r="AJ750" s="14"/>
      <c r="AK750" s="17"/>
      <c r="AL750" s="17"/>
      <c r="AM750" s="17"/>
      <c r="AN750" s="17"/>
      <c r="AO750" s="16"/>
      <c r="AQ750" s="20"/>
      <c r="AR750" s="17"/>
      <c r="AS750" s="17"/>
      <c r="AU750" s="17"/>
      <c r="AV750" s="17"/>
      <c r="AW750" s="17"/>
      <c r="AX750" s="40"/>
      <c r="AY750" s="16"/>
      <c r="AZ750" s="40"/>
      <c r="BA750" s="20"/>
    </row>
    <row r="751" spans="1:53" x14ac:dyDescent="0.4">
      <c r="A751"/>
      <c r="B751" s="14"/>
      <c r="C751" s="14"/>
      <c r="D751" s="17"/>
      <c r="E751" s="14"/>
      <c r="F751" s="14"/>
      <c r="G751" s="14"/>
      <c r="H751" s="14"/>
      <c r="I751" s="14"/>
      <c r="J751" s="14"/>
      <c r="K751" s="14"/>
      <c r="M751" s="17"/>
      <c r="N751" s="18"/>
      <c r="O751" s="14"/>
      <c r="P751" s="14"/>
      <c r="Q751" s="14"/>
      <c r="R751" s="14"/>
      <c r="S751" s="14"/>
      <c r="T751" s="14"/>
      <c r="U751" s="14"/>
      <c r="V751" s="19"/>
      <c r="W751" s="17"/>
      <c r="X751" s="14"/>
      <c r="Y751" s="20"/>
      <c r="Z751" s="17"/>
      <c r="AA751" s="17"/>
      <c r="AB751" s="17"/>
      <c r="AC751"/>
      <c r="AD751"/>
      <c r="AE751" s="17"/>
      <c r="AF751" s="17"/>
      <c r="AG751" s="17"/>
      <c r="AH751" s="14"/>
      <c r="AI751" s="14"/>
      <c r="AJ751" s="14"/>
      <c r="AK751" s="17"/>
      <c r="AL751" s="17"/>
      <c r="AM751" s="17"/>
      <c r="AN751" s="17"/>
      <c r="AO751" s="16"/>
      <c r="AQ751" s="20"/>
      <c r="AR751" s="17"/>
      <c r="AS751" s="17"/>
      <c r="AU751" s="17"/>
      <c r="AV751" s="17"/>
      <c r="AW751" s="17"/>
      <c r="AX751" s="40"/>
      <c r="AY751" s="16"/>
      <c r="AZ751" s="40"/>
      <c r="BA751" s="20"/>
    </row>
    <row r="752" spans="1:53" x14ac:dyDescent="0.4">
      <c r="A752"/>
      <c r="B752" s="14"/>
      <c r="C752" s="14"/>
      <c r="D752" s="17"/>
      <c r="E752" s="14"/>
      <c r="F752" s="14"/>
      <c r="G752" s="14"/>
      <c r="H752" s="14"/>
      <c r="I752" s="14"/>
      <c r="J752" s="14"/>
      <c r="K752" s="14"/>
      <c r="M752" s="17"/>
      <c r="N752" s="18"/>
      <c r="O752" s="14"/>
      <c r="P752" s="14"/>
      <c r="Q752" s="14"/>
      <c r="R752" s="14"/>
      <c r="S752" s="14"/>
      <c r="T752" s="14"/>
      <c r="U752" s="14"/>
      <c r="V752" s="19"/>
      <c r="W752" s="17"/>
      <c r="X752" s="14"/>
      <c r="Y752" s="20"/>
      <c r="Z752" s="17"/>
      <c r="AA752" s="17"/>
      <c r="AB752" s="17"/>
      <c r="AC752"/>
      <c r="AD752"/>
      <c r="AE752" s="17"/>
      <c r="AF752" s="17"/>
      <c r="AG752" s="17"/>
      <c r="AH752" s="14"/>
      <c r="AI752" s="14"/>
      <c r="AJ752" s="14"/>
      <c r="AK752" s="17"/>
      <c r="AL752" s="17"/>
      <c r="AM752" s="17"/>
      <c r="AN752" s="17"/>
      <c r="AO752" s="16"/>
      <c r="AQ752" s="20"/>
      <c r="AR752" s="17"/>
      <c r="AS752" s="17"/>
      <c r="AU752" s="17"/>
      <c r="AV752" s="17"/>
      <c r="AW752" s="17"/>
      <c r="AX752" s="40"/>
      <c r="AY752" s="16"/>
      <c r="AZ752" s="40"/>
      <c r="BA752" s="20"/>
    </row>
    <row r="753" spans="1:53" x14ac:dyDescent="0.4">
      <c r="A753"/>
      <c r="B753" s="14"/>
      <c r="C753" s="14"/>
      <c r="D753" s="17"/>
      <c r="E753" s="14"/>
      <c r="F753" s="14"/>
      <c r="G753" s="14"/>
      <c r="H753" s="14"/>
      <c r="I753" s="14"/>
      <c r="J753" s="14"/>
      <c r="K753" s="14"/>
      <c r="M753" s="17"/>
      <c r="N753" s="18"/>
      <c r="O753" s="14"/>
      <c r="P753" s="14"/>
      <c r="Q753" s="14"/>
      <c r="R753" s="14"/>
      <c r="S753" s="14"/>
      <c r="T753" s="14"/>
      <c r="U753" s="14"/>
      <c r="V753" s="19"/>
      <c r="W753" s="17"/>
      <c r="X753" s="14"/>
      <c r="Y753" s="20"/>
      <c r="Z753" s="17"/>
      <c r="AA753" s="17"/>
      <c r="AB753" s="17"/>
      <c r="AC753"/>
      <c r="AD753"/>
      <c r="AE753" s="17"/>
      <c r="AF753" s="17"/>
      <c r="AG753" s="17"/>
      <c r="AH753" s="14"/>
      <c r="AI753" s="14"/>
      <c r="AJ753" s="14"/>
      <c r="AK753" s="17"/>
      <c r="AL753" s="17"/>
      <c r="AM753" s="17"/>
      <c r="AN753" s="17"/>
      <c r="AO753" s="16"/>
      <c r="AQ753" s="20"/>
      <c r="AR753" s="17"/>
      <c r="AS753" s="17"/>
      <c r="AU753" s="17"/>
      <c r="AV753" s="17"/>
      <c r="AW753" s="17"/>
      <c r="AX753" s="40"/>
      <c r="AY753" s="16"/>
      <c r="AZ753" s="40"/>
      <c r="BA753" s="20"/>
    </row>
    <row r="754" spans="1:53" x14ac:dyDescent="0.4">
      <c r="A754"/>
      <c r="B754" s="14"/>
      <c r="C754" s="14"/>
      <c r="D754" s="17"/>
      <c r="E754" s="14"/>
      <c r="F754" s="14"/>
      <c r="G754" s="14"/>
      <c r="H754" s="14"/>
      <c r="I754" s="14"/>
      <c r="J754" s="14"/>
      <c r="K754" s="14"/>
      <c r="M754" s="17"/>
      <c r="N754" s="18"/>
      <c r="O754" s="14"/>
      <c r="P754" s="14"/>
      <c r="Q754" s="14"/>
      <c r="R754" s="14"/>
      <c r="S754" s="14"/>
      <c r="T754" s="14"/>
      <c r="U754" s="14"/>
      <c r="V754" s="19"/>
      <c r="W754" s="17"/>
      <c r="X754" s="14"/>
      <c r="Y754" s="20"/>
      <c r="Z754" s="17"/>
      <c r="AA754" s="17"/>
      <c r="AB754" s="17"/>
      <c r="AC754"/>
      <c r="AD754"/>
      <c r="AE754" s="17"/>
      <c r="AF754" s="17"/>
      <c r="AG754" s="17"/>
      <c r="AH754" s="14"/>
      <c r="AI754" s="14"/>
      <c r="AJ754" s="14"/>
      <c r="AK754" s="17"/>
      <c r="AL754" s="17"/>
      <c r="AM754" s="15"/>
      <c r="AN754" s="17"/>
      <c r="AO754" s="16"/>
      <c r="AQ754" s="20"/>
      <c r="AR754" s="17"/>
      <c r="AS754" s="17"/>
      <c r="AU754" s="17"/>
      <c r="AV754" s="17"/>
      <c r="AW754" s="17"/>
      <c r="AX754" s="40"/>
      <c r="AY754" s="16"/>
      <c r="AZ754" s="40"/>
      <c r="BA754" s="20"/>
    </row>
    <row r="755" spans="1:53" x14ac:dyDescent="0.4">
      <c r="A755"/>
      <c r="B755" s="14"/>
      <c r="C755" s="14"/>
      <c r="D755" s="17"/>
      <c r="E755" s="14"/>
      <c r="F755" s="14"/>
      <c r="G755" s="14"/>
      <c r="H755" s="14"/>
      <c r="I755" s="14"/>
      <c r="J755" s="14"/>
      <c r="K755" s="14"/>
      <c r="M755" s="17"/>
      <c r="N755" s="18"/>
      <c r="O755" s="24"/>
      <c r="P755" s="24"/>
      <c r="Q755" s="14"/>
      <c r="R755" s="14"/>
      <c r="S755" s="14"/>
      <c r="T755" s="14"/>
      <c r="U755" s="14"/>
      <c r="V755" s="19"/>
      <c r="W755" s="17"/>
      <c r="X755" s="14"/>
      <c r="Y755" s="20"/>
      <c r="Z755" s="17"/>
      <c r="AA755" s="17"/>
      <c r="AB755" s="17"/>
      <c r="AC755"/>
      <c r="AD755"/>
      <c r="AE755" s="17"/>
      <c r="AF755" s="17"/>
      <c r="AG755" s="17"/>
      <c r="AH755" s="14"/>
      <c r="AI755" s="14"/>
      <c r="AJ755" s="14"/>
      <c r="AK755" s="17"/>
      <c r="AL755" s="17"/>
      <c r="AM755" s="17"/>
      <c r="AN755" s="17"/>
      <c r="AO755" s="16"/>
      <c r="AQ755" s="20"/>
      <c r="AR755" s="17"/>
      <c r="AS755" s="17"/>
      <c r="AU755" s="17"/>
      <c r="AV755" s="17"/>
      <c r="AW755" s="17"/>
      <c r="AX755" s="40"/>
      <c r="AY755" s="16"/>
      <c r="AZ755" s="40"/>
      <c r="BA755" s="20"/>
    </row>
    <row r="756" spans="1:53" x14ac:dyDescent="0.4">
      <c r="A756"/>
      <c r="B756" s="14"/>
      <c r="C756" s="14"/>
      <c r="D756" s="17"/>
      <c r="E756" s="14"/>
      <c r="F756" s="14"/>
      <c r="G756" s="14"/>
      <c r="H756" s="14"/>
      <c r="I756" s="14"/>
      <c r="J756" s="14"/>
      <c r="K756" s="14"/>
      <c r="M756" s="17"/>
      <c r="N756" s="18"/>
      <c r="O756" s="14"/>
      <c r="P756" s="14"/>
      <c r="Q756" s="14"/>
      <c r="R756" s="14"/>
      <c r="S756" s="14"/>
      <c r="T756" s="14"/>
      <c r="U756" s="14"/>
      <c r="V756" s="19"/>
      <c r="W756" s="17"/>
      <c r="X756" s="14"/>
      <c r="Y756" s="20"/>
      <c r="Z756" s="17"/>
      <c r="AA756" s="17"/>
      <c r="AB756" s="17"/>
      <c r="AC756"/>
      <c r="AD756"/>
      <c r="AE756" s="17"/>
      <c r="AF756" s="17"/>
      <c r="AG756" s="17"/>
      <c r="AH756" s="14"/>
      <c r="AI756" s="14"/>
      <c r="AJ756" s="14"/>
      <c r="AK756" s="17"/>
      <c r="AL756" s="17"/>
      <c r="AM756" s="17"/>
      <c r="AN756" s="17"/>
      <c r="AO756" s="16"/>
      <c r="AQ756" s="20"/>
      <c r="AR756" s="17"/>
      <c r="AS756" s="17"/>
      <c r="AU756" s="17"/>
      <c r="AV756" s="17"/>
      <c r="AW756" s="17"/>
      <c r="AX756" s="40"/>
      <c r="AY756" s="16"/>
      <c r="AZ756" s="40"/>
      <c r="BA756" s="20"/>
    </row>
    <row r="757" spans="1:53" x14ac:dyDescent="0.4">
      <c r="A757"/>
      <c r="B757" s="14"/>
      <c r="C757" s="14"/>
      <c r="D757" s="17"/>
      <c r="E757" s="14"/>
      <c r="F757" s="14"/>
      <c r="G757" s="14"/>
      <c r="H757" s="14"/>
      <c r="I757" s="14"/>
      <c r="J757" s="14"/>
      <c r="K757" s="14"/>
      <c r="M757" s="17"/>
      <c r="N757" s="18"/>
      <c r="O757" s="14"/>
      <c r="P757" s="14"/>
      <c r="Q757" s="14"/>
      <c r="R757" s="14"/>
      <c r="S757" s="14"/>
      <c r="T757" s="14"/>
      <c r="U757" s="14"/>
      <c r="V757" s="19"/>
      <c r="W757" s="17"/>
      <c r="X757" s="14"/>
      <c r="Y757" s="20"/>
      <c r="Z757" s="17"/>
      <c r="AA757" s="17"/>
      <c r="AB757" s="17"/>
      <c r="AC757"/>
      <c r="AD757"/>
      <c r="AE757" s="17"/>
      <c r="AF757" s="17"/>
      <c r="AG757" s="17"/>
      <c r="AH757" s="14"/>
      <c r="AI757" s="14"/>
      <c r="AJ757" s="14"/>
      <c r="AK757" s="17"/>
      <c r="AL757" s="17"/>
      <c r="AM757" s="17"/>
      <c r="AN757" s="17"/>
      <c r="AO757" s="16"/>
      <c r="AQ757" s="20"/>
      <c r="AR757" s="17"/>
      <c r="AS757" s="17"/>
      <c r="AU757" s="17"/>
      <c r="AV757" s="17"/>
      <c r="AW757" s="17"/>
      <c r="AX757" s="40"/>
      <c r="AY757" s="16"/>
      <c r="AZ757" s="40"/>
      <c r="BA757" s="20"/>
    </row>
    <row r="758" spans="1:53" x14ac:dyDescent="0.4">
      <c r="A758"/>
      <c r="B758" s="14"/>
      <c r="C758" s="14"/>
      <c r="D758" s="17"/>
      <c r="E758" s="14"/>
      <c r="F758" s="14"/>
      <c r="G758" s="14"/>
      <c r="H758" s="14"/>
      <c r="I758" s="14"/>
      <c r="J758" s="14"/>
      <c r="K758" s="14"/>
      <c r="M758" s="17"/>
      <c r="N758" s="18"/>
      <c r="O758" s="14"/>
      <c r="P758" s="14"/>
      <c r="Q758" s="14"/>
      <c r="R758" s="14"/>
      <c r="S758" s="14"/>
      <c r="T758" s="14"/>
      <c r="U758" s="14"/>
      <c r="V758" s="19"/>
      <c r="W758" s="17"/>
      <c r="X758" s="14"/>
      <c r="Y758" s="20"/>
      <c r="Z758" s="17"/>
      <c r="AA758" s="17"/>
      <c r="AB758" s="17"/>
      <c r="AC758"/>
      <c r="AD758"/>
      <c r="AE758" s="17"/>
      <c r="AF758" s="17"/>
      <c r="AG758" s="17"/>
      <c r="AH758" s="14"/>
      <c r="AI758" s="14"/>
      <c r="AJ758" s="14"/>
      <c r="AK758" s="17"/>
      <c r="AL758" s="17"/>
      <c r="AM758" s="17"/>
      <c r="AN758" s="17"/>
      <c r="AO758" s="16"/>
      <c r="AQ758" s="20"/>
      <c r="AR758" s="17"/>
      <c r="AS758" s="17"/>
      <c r="AU758" s="17"/>
      <c r="AV758" s="17"/>
      <c r="AW758" s="17"/>
      <c r="AX758" s="40"/>
      <c r="AY758" s="16"/>
      <c r="AZ758" s="40"/>
      <c r="BA758" s="20"/>
    </row>
    <row r="759" spans="1:53" x14ac:dyDescent="0.4">
      <c r="A759"/>
      <c r="B759" s="14"/>
      <c r="C759" s="14"/>
      <c r="D759" s="17"/>
      <c r="E759" s="14"/>
      <c r="F759" s="14"/>
      <c r="G759" s="14"/>
      <c r="H759" s="14"/>
      <c r="I759" s="14"/>
      <c r="J759" s="14"/>
      <c r="K759" s="14"/>
      <c r="M759" s="17"/>
      <c r="N759" s="18"/>
      <c r="O759" s="14"/>
      <c r="P759" s="14"/>
      <c r="Q759" s="14"/>
      <c r="R759" s="14"/>
      <c r="S759" s="14"/>
      <c r="T759" s="14"/>
      <c r="U759" s="14"/>
      <c r="V759" s="19"/>
      <c r="W759" s="17"/>
      <c r="X759" s="14"/>
      <c r="Y759" s="20"/>
      <c r="Z759" s="17"/>
      <c r="AA759" s="17"/>
      <c r="AB759" s="17"/>
      <c r="AC759"/>
      <c r="AD759"/>
      <c r="AE759" s="17"/>
      <c r="AF759" s="17"/>
      <c r="AG759" s="17"/>
      <c r="AH759" s="14"/>
      <c r="AI759" s="14"/>
      <c r="AJ759" s="14"/>
      <c r="AK759" s="17"/>
      <c r="AL759" s="17"/>
      <c r="AM759" s="17"/>
      <c r="AN759" s="17"/>
      <c r="AO759" s="16"/>
      <c r="AQ759" s="20"/>
      <c r="AR759" s="17"/>
      <c r="AS759" s="17"/>
      <c r="AU759" s="17"/>
      <c r="AV759" s="17"/>
      <c r="AW759" s="17"/>
      <c r="AX759" s="40"/>
      <c r="AY759" s="16"/>
      <c r="AZ759" s="40"/>
      <c r="BA759" s="20"/>
    </row>
    <row r="760" spans="1:53" x14ac:dyDescent="0.4">
      <c r="A760"/>
      <c r="B760" s="14"/>
      <c r="C760" s="14"/>
      <c r="D760" s="17"/>
      <c r="E760" s="14"/>
      <c r="F760" s="14"/>
      <c r="G760" s="14"/>
      <c r="H760" s="14"/>
      <c r="I760" s="14"/>
      <c r="J760" s="14"/>
      <c r="K760" s="14"/>
      <c r="M760" s="17"/>
      <c r="N760" s="18"/>
      <c r="O760" s="14"/>
      <c r="P760" s="14"/>
      <c r="Q760" s="14"/>
      <c r="R760" s="14"/>
      <c r="S760" s="14"/>
      <c r="T760" s="14"/>
      <c r="U760" s="14"/>
      <c r="V760" s="19"/>
      <c r="W760" s="17"/>
      <c r="X760" s="14"/>
      <c r="Y760" s="20"/>
      <c r="Z760" s="17"/>
      <c r="AA760" s="17"/>
      <c r="AB760" s="17"/>
      <c r="AC760"/>
      <c r="AD760"/>
      <c r="AE760" s="17"/>
      <c r="AF760" s="17"/>
      <c r="AG760" s="17"/>
      <c r="AH760" s="14"/>
      <c r="AI760" s="14"/>
      <c r="AJ760" s="14"/>
      <c r="AK760" s="17"/>
      <c r="AL760" s="17"/>
      <c r="AM760" s="17"/>
      <c r="AN760" s="17"/>
      <c r="AO760" s="16"/>
      <c r="AQ760" s="20"/>
      <c r="AR760" s="17"/>
      <c r="AS760" s="17"/>
      <c r="AU760" s="17"/>
      <c r="AV760" s="17"/>
      <c r="AW760" s="17"/>
      <c r="AX760" s="40"/>
      <c r="AY760" s="16"/>
      <c r="AZ760" s="40"/>
      <c r="BA760" s="20"/>
    </row>
    <row r="761" spans="1:53" x14ac:dyDescent="0.4">
      <c r="A761"/>
      <c r="B761" s="14"/>
      <c r="C761" s="14"/>
      <c r="D761" s="17"/>
      <c r="E761" s="14"/>
      <c r="F761" s="14"/>
      <c r="G761" s="14"/>
      <c r="H761" s="14"/>
      <c r="I761" s="14"/>
      <c r="J761" s="14"/>
      <c r="K761" s="14"/>
      <c r="M761" s="17"/>
      <c r="N761" s="18"/>
      <c r="O761" s="14"/>
      <c r="P761" s="14"/>
      <c r="Q761" s="14"/>
      <c r="R761" s="14"/>
      <c r="S761" s="14"/>
      <c r="T761" s="14"/>
      <c r="U761" s="14"/>
      <c r="V761" s="19"/>
      <c r="W761" s="17"/>
      <c r="X761" s="14"/>
      <c r="Y761" s="20"/>
      <c r="Z761" s="17"/>
      <c r="AA761" s="17"/>
      <c r="AB761" s="17"/>
      <c r="AC761"/>
      <c r="AD761"/>
      <c r="AE761" s="17"/>
      <c r="AF761" s="17"/>
      <c r="AG761" s="17"/>
      <c r="AH761" s="14"/>
      <c r="AI761" s="14"/>
      <c r="AJ761" s="14"/>
      <c r="AK761" s="17"/>
      <c r="AL761" s="17"/>
      <c r="AM761" s="17"/>
      <c r="AN761" s="17"/>
      <c r="AO761" s="16"/>
      <c r="AQ761" s="20"/>
      <c r="AR761" s="15"/>
      <c r="AS761" s="17"/>
      <c r="AU761" s="17"/>
      <c r="AV761" s="17"/>
      <c r="AW761" s="17"/>
      <c r="AX761" s="40"/>
      <c r="AY761" s="16"/>
      <c r="AZ761" s="40"/>
      <c r="BA761" s="20"/>
    </row>
    <row r="762" spans="1:53" x14ac:dyDescent="0.4">
      <c r="A762"/>
      <c r="B762" s="14"/>
      <c r="C762" s="14"/>
      <c r="D762" s="17"/>
      <c r="E762" s="14"/>
      <c r="F762" s="14"/>
      <c r="G762" s="14"/>
      <c r="H762" s="14"/>
      <c r="I762" s="14"/>
      <c r="J762" s="14"/>
      <c r="K762" s="14"/>
      <c r="M762" s="17"/>
      <c r="N762" s="18"/>
      <c r="O762" s="14"/>
      <c r="P762" s="14"/>
      <c r="Q762" s="14"/>
      <c r="R762" s="14"/>
      <c r="S762" s="14"/>
      <c r="T762" s="14"/>
      <c r="U762" s="14"/>
      <c r="V762" s="19"/>
      <c r="W762" s="17"/>
      <c r="X762" s="14"/>
      <c r="Y762" s="20"/>
      <c r="Z762" s="17"/>
      <c r="AA762" s="17"/>
      <c r="AB762" s="17"/>
      <c r="AC762"/>
      <c r="AD762"/>
      <c r="AE762" s="17"/>
      <c r="AF762" s="17"/>
      <c r="AG762" s="17"/>
      <c r="AH762" s="14"/>
      <c r="AI762" s="14"/>
      <c r="AJ762" s="14"/>
      <c r="AK762" s="17"/>
      <c r="AL762" s="17"/>
      <c r="AM762" s="17"/>
      <c r="AN762" s="17"/>
      <c r="AO762" s="16"/>
      <c r="AQ762" s="20"/>
      <c r="AR762" s="17"/>
      <c r="AS762" s="17"/>
      <c r="AU762" s="17"/>
      <c r="AV762" s="17"/>
      <c r="AW762" s="17"/>
      <c r="AX762" s="40"/>
      <c r="AY762" s="16"/>
      <c r="AZ762" s="40"/>
      <c r="BA762" s="20"/>
    </row>
    <row r="763" spans="1:53" x14ac:dyDescent="0.4">
      <c r="A763"/>
      <c r="B763" s="14"/>
      <c r="C763" s="14"/>
      <c r="D763" s="17"/>
      <c r="E763" s="14"/>
      <c r="F763" s="14"/>
      <c r="G763" s="14"/>
      <c r="H763" s="14"/>
      <c r="I763" s="14"/>
      <c r="J763" s="14"/>
      <c r="K763" s="14"/>
      <c r="M763" s="17"/>
      <c r="N763" s="18"/>
      <c r="O763" s="14"/>
      <c r="P763" s="14"/>
      <c r="Q763" s="14"/>
      <c r="R763" s="14"/>
      <c r="S763" s="14"/>
      <c r="T763" s="14"/>
      <c r="U763" s="14"/>
      <c r="V763" s="19"/>
      <c r="W763" s="17"/>
      <c r="X763" s="14"/>
      <c r="Y763" s="20"/>
      <c r="Z763" s="17"/>
      <c r="AA763" s="17"/>
      <c r="AB763" s="17"/>
      <c r="AC763"/>
      <c r="AD763"/>
      <c r="AE763" s="17"/>
      <c r="AF763" s="17"/>
      <c r="AG763" s="17"/>
      <c r="AH763" s="14"/>
      <c r="AI763" s="14"/>
      <c r="AJ763" s="14"/>
      <c r="AK763" s="17"/>
      <c r="AL763" s="17"/>
      <c r="AM763" s="17"/>
      <c r="AN763" s="17"/>
      <c r="AO763" s="16"/>
      <c r="AQ763" s="20"/>
      <c r="AR763" s="17"/>
      <c r="AS763" s="17"/>
      <c r="AU763" s="17"/>
      <c r="AV763" s="17"/>
      <c r="AW763" s="17"/>
      <c r="AX763" s="40"/>
      <c r="AY763" s="16"/>
      <c r="AZ763" s="40"/>
      <c r="BA763" s="20"/>
    </row>
    <row r="764" spans="1:53" x14ac:dyDescent="0.4">
      <c r="A764"/>
      <c r="B764" s="14"/>
      <c r="C764" s="14"/>
      <c r="D764" s="17"/>
      <c r="E764" s="14"/>
      <c r="F764" s="14"/>
      <c r="G764" s="14"/>
      <c r="H764" s="14"/>
      <c r="I764" s="14"/>
      <c r="J764" s="14"/>
      <c r="K764" s="14"/>
      <c r="M764" s="17"/>
      <c r="N764" s="18"/>
      <c r="O764" s="14"/>
      <c r="P764" s="14"/>
      <c r="Q764" s="14"/>
      <c r="R764" s="14"/>
      <c r="S764" s="14"/>
      <c r="T764" s="14"/>
      <c r="U764" s="14"/>
      <c r="V764" s="19"/>
      <c r="W764" s="17"/>
      <c r="X764" s="14"/>
      <c r="Y764" s="20"/>
      <c r="Z764" s="17"/>
      <c r="AA764" s="17"/>
      <c r="AB764" s="17"/>
      <c r="AC764"/>
      <c r="AD764"/>
      <c r="AE764" s="17"/>
      <c r="AF764" s="17"/>
      <c r="AG764" s="17"/>
      <c r="AH764" s="14"/>
      <c r="AI764" s="14"/>
      <c r="AJ764" s="14"/>
      <c r="AK764" s="17"/>
      <c r="AL764" s="17"/>
      <c r="AM764" s="17"/>
      <c r="AN764" s="17"/>
      <c r="AO764" s="16"/>
      <c r="AQ764" s="20"/>
      <c r="AR764" s="17"/>
      <c r="AS764" s="17"/>
      <c r="AU764" s="17"/>
      <c r="AV764" s="17"/>
      <c r="AW764" s="17"/>
      <c r="AX764" s="40"/>
      <c r="AY764" s="16"/>
      <c r="AZ764" s="40"/>
      <c r="BA764" s="20"/>
    </row>
    <row r="765" spans="1:53" x14ac:dyDescent="0.4">
      <c r="A765"/>
      <c r="B765" s="14"/>
      <c r="C765" s="14"/>
      <c r="D765" s="17"/>
      <c r="E765" s="14"/>
      <c r="F765" s="14"/>
      <c r="G765" s="14"/>
      <c r="H765" s="14"/>
      <c r="I765" s="14"/>
      <c r="J765" s="14"/>
      <c r="K765" s="14"/>
      <c r="M765" s="17"/>
      <c r="N765" s="18"/>
      <c r="O765" s="14"/>
      <c r="P765" s="14"/>
      <c r="Q765" s="14"/>
      <c r="R765" s="14"/>
      <c r="S765" s="14"/>
      <c r="T765" s="14"/>
      <c r="U765" s="14"/>
      <c r="V765" s="19"/>
      <c r="W765" s="17"/>
      <c r="X765" s="14"/>
      <c r="Y765" s="20"/>
      <c r="Z765" s="17"/>
      <c r="AA765" s="17"/>
      <c r="AB765" s="17"/>
      <c r="AC765"/>
      <c r="AD765"/>
      <c r="AE765" s="17"/>
      <c r="AF765" s="17"/>
      <c r="AG765" s="17"/>
      <c r="AH765" s="14"/>
      <c r="AI765" s="14"/>
      <c r="AJ765" s="14"/>
      <c r="AK765" s="17"/>
      <c r="AL765" s="17"/>
      <c r="AM765" s="17"/>
      <c r="AN765" s="17"/>
      <c r="AO765" s="16"/>
      <c r="AQ765" s="20"/>
      <c r="AR765" s="15"/>
      <c r="AS765" s="17"/>
      <c r="AU765" s="17"/>
      <c r="AV765" s="17"/>
      <c r="AW765" s="17"/>
      <c r="AX765" s="40"/>
      <c r="AY765" s="16"/>
      <c r="AZ765" s="40"/>
      <c r="BA765" s="20"/>
    </row>
    <row r="766" spans="1:53" x14ac:dyDescent="0.4">
      <c r="A766"/>
      <c r="B766" s="14"/>
      <c r="C766" s="14"/>
      <c r="D766" s="17"/>
      <c r="E766" s="14"/>
      <c r="F766" s="14"/>
      <c r="G766" s="14"/>
      <c r="H766" s="14"/>
      <c r="I766" s="14"/>
      <c r="J766" s="14"/>
      <c r="K766" s="14"/>
      <c r="M766" s="17"/>
      <c r="N766" s="18"/>
      <c r="O766" s="14"/>
      <c r="P766" s="14"/>
      <c r="Q766" s="14"/>
      <c r="R766" s="14"/>
      <c r="S766" s="14"/>
      <c r="T766" s="14"/>
      <c r="U766" s="14"/>
      <c r="V766" s="19"/>
      <c r="W766" s="17"/>
      <c r="X766" s="14"/>
      <c r="Y766" s="20"/>
      <c r="Z766" s="17"/>
      <c r="AA766" s="17"/>
      <c r="AB766" s="17"/>
      <c r="AC766"/>
      <c r="AD766"/>
      <c r="AE766" s="17"/>
      <c r="AF766" s="17"/>
      <c r="AG766" s="17"/>
      <c r="AH766" s="14"/>
      <c r="AI766" s="14"/>
      <c r="AJ766" s="14"/>
      <c r="AK766" s="17"/>
      <c r="AL766" s="17"/>
      <c r="AM766" s="17"/>
      <c r="AN766" s="17"/>
      <c r="AO766" s="16"/>
      <c r="AQ766" s="20"/>
      <c r="AR766" s="17"/>
      <c r="AS766" s="17"/>
      <c r="AU766" s="17"/>
      <c r="AV766" s="17"/>
      <c r="AW766" s="17"/>
      <c r="AX766" s="40"/>
      <c r="AY766" s="16"/>
      <c r="AZ766" s="40"/>
      <c r="BA766" s="20"/>
    </row>
    <row r="767" spans="1:53" x14ac:dyDescent="0.4">
      <c r="A767"/>
      <c r="B767" s="14"/>
      <c r="C767" s="14"/>
      <c r="D767" s="17"/>
      <c r="E767" s="14"/>
      <c r="F767" s="14"/>
      <c r="G767" s="14"/>
      <c r="H767" s="14"/>
      <c r="I767" s="14"/>
      <c r="J767" s="14"/>
      <c r="K767" s="14"/>
      <c r="M767" s="17"/>
      <c r="N767" s="18"/>
      <c r="O767" s="14"/>
      <c r="P767" s="14"/>
      <c r="Q767" s="14"/>
      <c r="R767" s="14"/>
      <c r="S767" s="14"/>
      <c r="T767" s="14"/>
      <c r="U767" s="14"/>
      <c r="V767" s="19"/>
      <c r="W767" s="17"/>
      <c r="X767" s="14"/>
      <c r="Y767" s="20"/>
      <c r="Z767" s="17"/>
      <c r="AA767" s="17"/>
      <c r="AB767" s="17"/>
      <c r="AC767"/>
      <c r="AD767"/>
      <c r="AE767" s="17"/>
      <c r="AF767" s="17"/>
      <c r="AG767" s="17"/>
      <c r="AH767" s="14"/>
      <c r="AI767" s="14"/>
      <c r="AJ767" s="14"/>
      <c r="AK767" s="17"/>
      <c r="AL767" s="17"/>
      <c r="AM767" s="17"/>
      <c r="AN767" s="17"/>
      <c r="AO767" s="16"/>
      <c r="AQ767" s="20"/>
      <c r="AR767" s="17"/>
      <c r="AS767" s="17"/>
      <c r="AU767" s="17"/>
      <c r="AV767" s="17"/>
      <c r="AW767" s="17"/>
      <c r="AX767" s="40"/>
      <c r="AY767" s="16"/>
      <c r="AZ767" s="40"/>
      <c r="BA767" s="20"/>
    </row>
    <row r="768" spans="1:53" x14ac:dyDescent="0.4">
      <c r="A768"/>
      <c r="B768" s="14"/>
      <c r="C768" s="14"/>
      <c r="D768" s="17"/>
      <c r="E768" s="14"/>
      <c r="F768" s="14"/>
      <c r="G768" s="14"/>
      <c r="H768" s="14"/>
      <c r="I768" s="14"/>
      <c r="J768" s="14"/>
      <c r="K768" s="14"/>
      <c r="M768" s="17"/>
      <c r="N768" s="18"/>
      <c r="O768" s="14"/>
      <c r="P768" s="14"/>
      <c r="Q768" s="14"/>
      <c r="R768" s="14"/>
      <c r="S768" s="14"/>
      <c r="T768" s="14"/>
      <c r="U768" s="14"/>
      <c r="V768" s="19"/>
      <c r="W768" s="17"/>
      <c r="X768" s="14"/>
      <c r="Y768" s="20"/>
      <c r="Z768" s="17"/>
      <c r="AA768" s="17"/>
      <c r="AB768" s="17"/>
      <c r="AC768"/>
      <c r="AD768"/>
      <c r="AE768" s="17"/>
      <c r="AF768" s="17"/>
      <c r="AG768" s="17"/>
      <c r="AH768" s="14"/>
      <c r="AI768" s="14"/>
      <c r="AJ768" s="14"/>
      <c r="AK768" s="17"/>
      <c r="AL768" s="17"/>
      <c r="AM768" s="17"/>
      <c r="AN768" s="17"/>
      <c r="AO768" s="16"/>
      <c r="AQ768" s="20"/>
      <c r="AR768" s="17"/>
      <c r="AS768" s="17"/>
      <c r="AU768" s="17"/>
      <c r="AV768" s="17"/>
      <c r="AW768" s="17"/>
      <c r="AX768" s="40"/>
      <c r="AY768" s="16"/>
      <c r="AZ768" s="40"/>
      <c r="BA768" s="20"/>
    </row>
    <row r="769" spans="1:53" x14ac:dyDescent="0.4">
      <c r="A769"/>
      <c r="B769" s="14"/>
      <c r="C769" s="14"/>
      <c r="D769" s="17"/>
      <c r="E769" s="14"/>
      <c r="F769" s="14"/>
      <c r="G769" s="14"/>
      <c r="H769" s="14"/>
      <c r="I769" s="14"/>
      <c r="J769" s="14"/>
      <c r="K769" s="14"/>
      <c r="M769" s="17"/>
      <c r="N769" s="18"/>
      <c r="O769" s="14"/>
      <c r="P769" s="14"/>
      <c r="Q769" s="14"/>
      <c r="R769" s="14"/>
      <c r="S769" s="14"/>
      <c r="T769" s="14"/>
      <c r="U769" s="14"/>
      <c r="V769" s="19"/>
      <c r="W769" s="17"/>
      <c r="X769" s="14"/>
      <c r="Y769" s="20"/>
      <c r="Z769" s="17"/>
      <c r="AA769" s="17"/>
      <c r="AB769" s="17"/>
      <c r="AC769"/>
      <c r="AD769"/>
      <c r="AE769" s="17"/>
      <c r="AF769" s="17"/>
      <c r="AG769" s="17"/>
      <c r="AH769" s="14"/>
      <c r="AI769" s="14"/>
      <c r="AJ769" s="14"/>
      <c r="AK769" s="17"/>
      <c r="AL769" s="17"/>
      <c r="AM769" s="17"/>
      <c r="AN769" s="17"/>
      <c r="AO769" s="16"/>
      <c r="AQ769" s="20"/>
      <c r="AR769" s="17"/>
      <c r="AS769" s="17"/>
      <c r="AU769" s="17"/>
      <c r="AV769" s="17"/>
      <c r="AW769" s="17"/>
      <c r="AX769" s="40"/>
      <c r="AY769" s="16"/>
      <c r="AZ769" s="40"/>
      <c r="BA769" s="20"/>
    </row>
    <row r="770" spans="1:53" x14ac:dyDescent="0.4">
      <c r="A770"/>
      <c r="B770" s="14"/>
      <c r="C770" s="14"/>
      <c r="D770" s="17"/>
      <c r="E770" s="14"/>
      <c r="F770" s="14"/>
      <c r="G770" s="14"/>
      <c r="H770" s="14"/>
      <c r="I770" s="14"/>
      <c r="J770" s="14"/>
      <c r="K770" s="14"/>
      <c r="M770" s="17"/>
      <c r="N770" s="18"/>
      <c r="O770" s="14"/>
      <c r="P770" s="14"/>
      <c r="Q770" s="14"/>
      <c r="R770" s="14"/>
      <c r="S770" s="14"/>
      <c r="T770" s="14"/>
      <c r="U770" s="14"/>
      <c r="V770" s="19"/>
      <c r="W770" s="17"/>
      <c r="X770" s="14"/>
      <c r="Y770" s="20"/>
      <c r="Z770" s="17"/>
      <c r="AA770" s="17"/>
      <c r="AB770" s="17"/>
      <c r="AC770"/>
      <c r="AD770"/>
      <c r="AE770" s="17"/>
      <c r="AF770" s="17"/>
      <c r="AG770" s="17"/>
      <c r="AH770" s="14"/>
      <c r="AI770" s="14"/>
      <c r="AJ770" s="14"/>
      <c r="AK770" s="17"/>
      <c r="AL770" s="17"/>
      <c r="AM770" s="17"/>
      <c r="AN770" s="15"/>
      <c r="AO770" s="16"/>
      <c r="AQ770" s="20"/>
      <c r="AR770" s="15"/>
      <c r="AS770" s="17"/>
      <c r="AU770" s="17"/>
      <c r="AV770" s="17"/>
      <c r="AW770" s="17"/>
      <c r="AX770" s="40"/>
      <c r="AY770" s="16"/>
      <c r="AZ770" s="40"/>
      <c r="BA770" s="20"/>
    </row>
    <row r="771" spans="1:53" x14ac:dyDescent="0.4">
      <c r="A771"/>
      <c r="B771" s="14"/>
      <c r="C771" s="14"/>
      <c r="D771" s="17"/>
      <c r="E771" s="14"/>
      <c r="F771" s="14"/>
      <c r="G771" s="14"/>
      <c r="H771" s="14"/>
      <c r="I771" s="14"/>
      <c r="J771" s="14"/>
      <c r="K771" s="14"/>
      <c r="M771" s="17"/>
      <c r="N771" s="18"/>
      <c r="O771" s="14"/>
      <c r="P771" s="14"/>
      <c r="Q771" s="14"/>
      <c r="R771" s="14"/>
      <c r="S771" s="14"/>
      <c r="T771" s="14"/>
      <c r="U771" s="14"/>
      <c r="V771" s="19"/>
      <c r="W771" s="17"/>
      <c r="X771" s="14"/>
      <c r="Y771" s="20"/>
      <c r="Z771" s="17"/>
      <c r="AA771" s="17"/>
      <c r="AB771" s="17"/>
      <c r="AC771"/>
      <c r="AD771"/>
      <c r="AE771" s="17"/>
      <c r="AF771" s="17"/>
      <c r="AG771" s="17"/>
      <c r="AH771" s="14"/>
      <c r="AI771" s="14"/>
      <c r="AJ771" s="14"/>
      <c r="AK771" s="17"/>
      <c r="AL771" s="17"/>
      <c r="AM771" s="17"/>
      <c r="AN771" s="17"/>
      <c r="AO771" s="16"/>
      <c r="AQ771" s="20"/>
      <c r="AR771" s="17"/>
      <c r="AS771" s="17"/>
      <c r="AU771" s="17"/>
      <c r="AV771" s="17"/>
      <c r="AW771" s="17"/>
      <c r="AX771" s="40"/>
      <c r="AY771" s="16"/>
      <c r="AZ771" s="40"/>
      <c r="BA771" s="20"/>
    </row>
    <row r="772" spans="1:53" x14ac:dyDescent="0.4">
      <c r="A772"/>
      <c r="B772" s="14"/>
      <c r="C772" s="14"/>
      <c r="D772" s="17"/>
      <c r="E772" s="14"/>
      <c r="F772" s="14"/>
      <c r="G772" s="14"/>
      <c r="H772" s="14"/>
      <c r="I772" s="14"/>
      <c r="J772" s="14"/>
      <c r="K772" s="14"/>
      <c r="M772" s="17"/>
      <c r="N772" s="18"/>
      <c r="O772" s="14"/>
      <c r="P772" s="14"/>
      <c r="Q772" s="14"/>
      <c r="R772" s="14"/>
      <c r="S772" s="14"/>
      <c r="T772" s="14"/>
      <c r="U772" s="14"/>
      <c r="V772" s="19"/>
      <c r="W772" s="17"/>
      <c r="X772" s="14"/>
      <c r="Y772" s="20"/>
      <c r="Z772" s="17"/>
      <c r="AA772" s="17"/>
      <c r="AB772" s="17"/>
      <c r="AC772"/>
      <c r="AD772"/>
      <c r="AE772" s="17"/>
      <c r="AF772" s="17"/>
      <c r="AG772" s="17"/>
      <c r="AH772" s="14"/>
      <c r="AI772" s="14"/>
      <c r="AJ772" s="14"/>
      <c r="AK772" s="17"/>
      <c r="AL772" s="17"/>
      <c r="AM772" s="17"/>
      <c r="AN772" s="17"/>
      <c r="AO772" s="16"/>
      <c r="AQ772" s="20"/>
      <c r="AR772" s="17"/>
      <c r="AS772" s="17"/>
      <c r="AU772" s="17"/>
      <c r="AV772" s="17"/>
      <c r="AW772" s="17"/>
      <c r="AX772" s="40"/>
      <c r="AY772" s="16"/>
      <c r="AZ772" s="40"/>
      <c r="BA772" s="20"/>
    </row>
    <row r="773" spans="1:53" x14ac:dyDescent="0.4">
      <c r="A773"/>
      <c r="B773" s="14"/>
      <c r="C773" s="14"/>
      <c r="D773" s="17"/>
      <c r="E773" s="14"/>
      <c r="F773" s="14"/>
      <c r="G773" s="14"/>
      <c r="H773" s="14"/>
      <c r="I773" s="14"/>
      <c r="J773" s="14"/>
      <c r="K773" s="14"/>
      <c r="M773" s="17"/>
      <c r="N773" s="18"/>
      <c r="O773" s="14"/>
      <c r="P773" s="14"/>
      <c r="Q773" s="14"/>
      <c r="R773" s="14"/>
      <c r="S773" s="14"/>
      <c r="T773" s="14"/>
      <c r="U773" s="14"/>
      <c r="V773" s="19"/>
      <c r="W773" s="17"/>
      <c r="X773" s="14"/>
      <c r="Y773" s="20"/>
      <c r="Z773" s="17"/>
      <c r="AA773" s="17"/>
      <c r="AB773" s="17"/>
      <c r="AC773"/>
      <c r="AD773"/>
      <c r="AE773" s="17"/>
      <c r="AF773" s="17"/>
      <c r="AG773" s="17"/>
      <c r="AH773" s="14"/>
      <c r="AI773" s="14"/>
      <c r="AJ773" s="14"/>
      <c r="AK773" s="17"/>
      <c r="AL773" s="17"/>
      <c r="AM773" s="17"/>
      <c r="AN773" s="17"/>
      <c r="AO773" s="16"/>
      <c r="AQ773" s="20"/>
      <c r="AR773" s="17"/>
      <c r="AS773" s="17"/>
      <c r="AU773" s="17"/>
      <c r="AV773" s="17"/>
      <c r="AW773" s="17"/>
      <c r="AX773" s="40"/>
      <c r="AY773" s="16"/>
      <c r="AZ773" s="40"/>
      <c r="BA773" s="20"/>
    </row>
    <row r="774" spans="1:53" x14ac:dyDescent="0.4">
      <c r="A774"/>
      <c r="B774" s="14"/>
      <c r="C774" s="14"/>
      <c r="D774" s="17"/>
      <c r="E774" s="14"/>
      <c r="F774" s="14"/>
      <c r="G774" s="14"/>
      <c r="H774" s="14"/>
      <c r="I774" s="14"/>
      <c r="J774" s="14"/>
      <c r="K774" s="14"/>
      <c r="M774" s="17"/>
      <c r="N774" s="18"/>
      <c r="O774" s="14"/>
      <c r="P774" s="14"/>
      <c r="Q774" s="14"/>
      <c r="R774" s="14"/>
      <c r="S774" s="14"/>
      <c r="T774" s="14"/>
      <c r="U774" s="14"/>
      <c r="V774" s="19"/>
      <c r="W774" s="17"/>
      <c r="X774" s="14"/>
      <c r="Y774" s="20"/>
      <c r="Z774" s="17"/>
      <c r="AA774" s="17"/>
      <c r="AB774" s="17"/>
      <c r="AC774"/>
      <c r="AD774"/>
      <c r="AE774" s="17"/>
      <c r="AF774" s="17"/>
      <c r="AG774" s="17"/>
      <c r="AH774" s="14"/>
      <c r="AI774" s="14"/>
      <c r="AJ774" s="14"/>
      <c r="AK774" s="17"/>
      <c r="AL774" s="17"/>
      <c r="AM774" s="17"/>
      <c r="AN774" s="17"/>
      <c r="AO774" s="16"/>
      <c r="AQ774" s="20"/>
      <c r="AR774" s="17"/>
      <c r="AS774" s="17"/>
      <c r="AU774" s="17"/>
      <c r="AV774" s="17"/>
      <c r="AW774" s="17"/>
      <c r="AX774" s="40"/>
      <c r="AY774" s="16"/>
      <c r="AZ774" s="40"/>
      <c r="BA774" s="20"/>
    </row>
    <row r="775" spans="1:53" x14ac:dyDescent="0.4">
      <c r="A775"/>
      <c r="B775" s="14"/>
      <c r="C775" s="14"/>
      <c r="D775" s="17"/>
      <c r="E775" s="14"/>
      <c r="F775" s="14"/>
      <c r="G775" s="14"/>
      <c r="H775" s="14"/>
      <c r="I775" s="14"/>
      <c r="J775" s="14"/>
      <c r="K775" s="14"/>
      <c r="M775" s="17"/>
      <c r="N775" s="18"/>
      <c r="O775" s="14"/>
      <c r="P775" s="14"/>
      <c r="Q775" s="14"/>
      <c r="R775" s="14"/>
      <c r="S775" s="14"/>
      <c r="T775" s="14"/>
      <c r="U775" s="14"/>
      <c r="V775" s="19"/>
      <c r="W775" s="17"/>
      <c r="X775" s="14"/>
      <c r="Y775" s="20"/>
      <c r="Z775" s="17"/>
      <c r="AA775" s="17"/>
      <c r="AB775" s="17"/>
      <c r="AC775"/>
      <c r="AD775"/>
      <c r="AE775" s="17"/>
      <c r="AF775" s="17"/>
      <c r="AG775" s="17"/>
      <c r="AH775" s="14"/>
      <c r="AI775" s="14"/>
      <c r="AJ775" s="14"/>
      <c r="AK775" s="17"/>
      <c r="AL775" s="17"/>
      <c r="AM775" s="17"/>
      <c r="AN775" s="17"/>
      <c r="AO775" s="16"/>
      <c r="AQ775" s="20"/>
      <c r="AR775" s="17"/>
      <c r="AS775" s="17"/>
      <c r="AU775" s="17"/>
      <c r="AV775" s="17"/>
      <c r="AW775" s="17"/>
      <c r="AX775" s="40"/>
      <c r="AY775" s="16"/>
      <c r="AZ775" s="40"/>
      <c r="BA775" s="20"/>
    </row>
    <row r="776" spans="1:53" x14ac:dyDescent="0.4">
      <c r="A776"/>
      <c r="B776" s="14"/>
      <c r="C776" s="14"/>
      <c r="D776" s="17"/>
      <c r="E776" s="14"/>
      <c r="F776" s="14"/>
      <c r="G776" s="14"/>
      <c r="H776" s="14"/>
      <c r="I776" s="14"/>
      <c r="J776" s="14"/>
      <c r="K776" s="14"/>
      <c r="M776" s="17"/>
      <c r="N776" s="18"/>
      <c r="O776" s="14"/>
      <c r="P776" s="14"/>
      <c r="Q776" s="14"/>
      <c r="R776" s="14"/>
      <c r="S776" s="14"/>
      <c r="T776" s="14"/>
      <c r="U776" s="14"/>
      <c r="V776" s="19"/>
      <c r="W776" s="17"/>
      <c r="X776" s="14"/>
      <c r="Y776" s="20"/>
      <c r="Z776" s="17"/>
      <c r="AA776" s="17"/>
      <c r="AB776" s="17"/>
      <c r="AC776"/>
      <c r="AD776"/>
      <c r="AE776" s="17"/>
      <c r="AF776" s="17"/>
      <c r="AG776" s="17"/>
      <c r="AH776" s="14"/>
      <c r="AI776" s="14"/>
      <c r="AJ776" s="14"/>
      <c r="AK776" s="17"/>
      <c r="AL776" s="17"/>
      <c r="AM776" s="17"/>
      <c r="AN776" s="17"/>
      <c r="AO776" s="16"/>
      <c r="AQ776" s="20"/>
      <c r="AR776" s="17"/>
      <c r="AS776" s="17"/>
      <c r="AU776" s="17"/>
      <c r="AV776" s="17"/>
      <c r="AW776" s="17"/>
      <c r="AX776" s="40"/>
      <c r="AY776" s="16"/>
      <c r="AZ776" s="40"/>
      <c r="BA776" s="20"/>
    </row>
    <row r="777" spans="1:53" x14ac:dyDescent="0.4">
      <c r="A777"/>
      <c r="B777" s="14"/>
      <c r="C777" s="14"/>
      <c r="D777" s="17"/>
      <c r="E777" s="14"/>
      <c r="F777" s="14"/>
      <c r="G777" s="14"/>
      <c r="H777" s="14"/>
      <c r="I777" s="14"/>
      <c r="J777" s="14"/>
      <c r="K777" s="14"/>
      <c r="M777" s="17"/>
      <c r="N777" s="18"/>
      <c r="O777" s="14"/>
      <c r="P777" s="14"/>
      <c r="Q777" s="14"/>
      <c r="R777" s="14"/>
      <c r="S777" s="14"/>
      <c r="T777" s="14"/>
      <c r="U777" s="14"/>
      <c r="V777" s="19"/>
      <c r="W777" s="17"/>
      <c r="X777" s="14"/>
      <c r="Y777" s="20"/>
      <c r="Z777" s="17"/>
      <c r="AA777" s="17"/>
      <c r="AB777" s="17"/>
      <c r="AC777"/>
      <c r="AD777"/>
      <c r="AE777" s="17"/>
      <c r="AF777" s="17"/>
      <c r="AG777" s="17"/>
      <c r="AH777" s="14"/>
      <c r="AI777" s="14"/>
      <c r="AJ777" s="14"/>
      <c r="AK777" s="17"/>
      <c r="AL777" s="17"/>
      <c r="AM777" s="17"/>
      <c r="AN777" s="17"/>
      <c r="AO777" s="16"/>
      <c r="AQ777" s="20"/>
      <c r="AR777" s="17"/>
      <c r="AS777" s="17"/>
      <c r="AU777" s="17"/>
      <c r="AV777" s="17"/>
      <c r="AW777" s="17"/>
      <c r="AX777" s="40"/>
      <c r="AY777" s="16"/>
      <c r="AZ777" s="40"/>
      <c r="BA777" s="20"/>
    </row>
    <row r="778" spans="1:53" x14ac:dyDescent="0.4">
      <c r="A778"/>
      <c r="B778" s="14"/>
      <c r="C778" s="14"/>
      <c r="D778" s="17"/>
      <c r="E778" s="14"/>
      <c r="F778" s="14"/>
      <c r="G778" s="14"/>
      <c r="H778" s="14"/>
      <c r="I778" s="14"/>
      <c r="J778" s="14"/>
      <c r="K778" s="14"/>
      <c r="M778" s="17"/>
      <c r="N778" s="18"/>
      <c r="O778" s="14"/>
      <c r="P778" s="14"/>
      <c r="Q778" s="14"/>
      <c r="R778" s="14"/>
      <c r="S778" s="14"/>
      <c r="T778" s="14"/>
      <c r="U778" s="14"/>
      <c r="V778" s="19"/>
      <c r="W778" s="17"/>
      <c r="X778" s="14"/>
      <c r="Y778" s="20"/>
      <c r="Z778" s="17"/>
      <c r="AA778" s="17"/>
      <c r="AB778" s="17"/>
      <c r="AC778"/>
      <c r="AD778"/>
      <c r="AE778" s="17"/>
      <c r="AF778" s="17"/>
      <c r="AG778" s="17"/>
      <c r="AH778" s="14"/>
      <c r="AI778" s="14"/>
      <c r="AJ778" s="14"/>
      <c r="AK778" s="17"/>
      <c r="AL778" s="17"/>
      <c r="AM778" s="17"/>
      <c r="AN778" s="17"/>
      <c r="AO778" s="16"/>
      <c r="AQ778" s="20"/>
      <c r="AR778" s="17"/>
      <c r="AS778" s="17"/>
      <c r="AU778" s="17"/>
      <c r="AV778" s="17"/>
      <c r="AW778" s="17"/>
      <c r="AX778" s="40"/>
      <c r="AY778" s="16"/>
      <c r="AZ778" s="40"/>
      <c r="BA778" s="20"/>
    </row>
    <row r="779" spans="1:53" x14ac:dyDescent="0.4">
      <c r="A779"/>
      <c r="B779" s="14"/>
      <c r="C779" s="14"/>
      <c r="D779" s="17"/>
      <c r="E779" s="14"/>
      <c r="F779" s="14"/>
      <c r="G779" s="14"/>
      <c r="H779" s="14"/>
      <c r="I779" s="14"/>
      <c r="J779" s="14"/>
      <c r="K779" s="14"/>
      <c r="M779" s="17"/>
      <c r="N779" s="18"/>
      <c r="O779" s="14"/>
      <c r="P779" s="14"/>
      <c r="Q779" s="14"/>
      <c r="R779" s="14"/>
      <c r="S779" s="14"/>
      <c r="T779" s="14"/>
      <c r="U779" s="14"/>
      <c r="V779" s="19"/>
      <c r="W779" s="17"/>
      <c r="X779" s="14"/>
      <c r="Y779" s="20"/>
      <c r="Z779" s="17"/>
      <c r="AA779" s="17"/>
      <c r="AB779" s="17"/>
      <c r="AC779"/>
      <c r="AD779"/>
      <c r="AE779" s="17"/>
      <c r="AF779" s="17"/>
      <c r="AG779" s="17"/>
      <c r="AH779" s="14"/>
      <c r="AI779" s="14"/>
      <c r="AJ779" s="14"/>
      <c r="AK779" s="17"/>
      <c r="AL779" s="17"/>
      <c r="AM779" s="17"/>
      <c r="AN779" s="17"/>
      <c r="AO779" s="16"/>
      <c r="AQ779" s="20"/>
      <c r="AR779" s="17"/>
      <c r="AS779" s="17"/>
      <c r="AU779" s="17"/>
      <c r="AV779" s="17"/>
      <c r="AW779" s="17"/>
      <c r="AX779" s="40"/>
      <c r="AY779" s="16"/>
      <c r="AZ779" s="40"/>
      <c r="BA779" s="20"/>
    </row>
    <row r="780" spans="1:53" x14ac:dyDescent="0.4">
      <c r="A780"/>
      <c r="B780" s="14"/>
      <c r="C780" s="14"/>
      <c r="D780" s="17"/>
      <c r="E780" s="14"/>
      <c r="F780" s="14"/>
      <c r="G780" s="14"/>
      <c r="H780" s="14"/>
      <c r="I780" s="14"/>
      <c r="J780" s="14"/>
      <c r="K780" s="14"/>
      <c r="M780" s="17"/>
      <c r="N780" s="18"/>
      <c r="O780" s="14"/>
      <c r="P780" s="14"/>
      <c r="Q780" s="14"/>
      <c r="R780" s="14"/>
      <c r="S780" s="14"/>
      <c r="T780" s="14"/>
      <c r="U780" s="14"/>
      <c r="V780" s="19"/>
      <c r="W780" s="17"/>
      <c r="X780" s="14"/>
      <c r="Y780" s="20"/>
      <c r="Z780" s="17"/>
      <c r="AA780" s="17"/>
      <c r="AB780" s="17"/>
      <c r="AC780"/>
      <c r="AD780"/>
      <c r="AE780" s="17"/>
      <c r="AF780" s="17"/>
      <c r="AG780" s="17"/>
      <c r="AH780" s="14"/>
      <c r="AI780" s="14"/>
      <c r="AJ780" s="14"/>
      <c r="AK780" s="17"/>
      <c r="AL780" s="17"/>
      <c r="AM780" s="17"/>
      <c r="AN780" s="17"/>
      <c r="AO780" s="16"/>
      <c r="AQ780" s="20"/>
      <c r="AR780" s="17"/>
      <c r="AS780" s="17"/>
      <c r="AU780" s="17"/>
      <c r="AV780" s="17"/>
      <c r="AW780" s="17"/>
      <c r="AX780" s="40"/>
      <c r="AY780" s="16"/>
      <c r="AZ780" s="40"/>
      <c r="BA780" s="20"/>
    </row>
    <row r="781" spans="1:53" x14ac:dyDescent="0.4">
      <c r="A781"/>
      <c r="B781" s="14"/>
      <c r="C781" s="14"/>
      <c r="D781" s="17"/>
      <c r="E781" s="14"/>
      <c r="F781" s="14"/>
      <c r="G781" s="14"/>
      <c r="H781" s="14"/>
      <c r="I781" s="14"/>
      <c r="J781" s="14"/>
      <c r="K781" s="14"/>
      <c r="M781" s="17"/>
      <c r="N781" s="18"/>
      <c r="O781" s="14"/>
      <c r="P781" s="14"/>
      <c r="Q781" s="14"/>
      <c r="R781" s="14"/>
      <c r="S781" s="14"/>
      <c r="T781" s="14"/>
      <c r="U781" s="14"/>
      <c r="V781" s="19"/>
      <c r="W781" s="17"/>
      <c r="X781" s="14"/>
      <c r="Y781" s="20"/>
      <c r="Z781" s="17"/>
      <c r="AA781" s="17"/>
      <c r="AB781" s="17"/>
      <c r="AC781"/>
      <c r="AD781"/>
      <c r="AE781" s="17"/>
      <c r="AF781" s="17"/>
      <c r="AG781" s="17"/>
      <c r="AH781" s="14"/>
      <c r="AI781" s="14"/>
      <c r="AJ781" s="14"/>
      <c r="AK781" s="17"/>
      <c r="AL781" s="17"/>
      <c r="AM781" s="17"/>
      <c r="AN781" s="17"/>
      <c r="AO781" s="16"/>
      <c r="AQ781" s="20"/>
      <c r="AR781" s="17"/>
      <c r="AS781" s="17"/>
      <c r="AU781" s="17"/>
      <c r="AV781" s="17"/>
      <c r="AW781" s="17"/>
      <c r="AX781" s="40"/>
      <c r="AY781" s="16"/>
      <c r="AZ781" s="40"/>
      <c r="BA781" s="20"/>
    </row>
    <row r="782" spans="1:53" x14ac:dyDescent="0.4">
      <c r="A782"/>
      <c r="B782" s="14"/>
      <c r="C782" s="14"/>
      <c r="D782" s="17"/>
      <c r="E782" s="14"/>
      <c r="F782" s="14"/>
      <c r="G782" s="14"/>
      <c r="H782" s="14"/>
      <c r="I782" s="14"/>
      <c r="J782" s="14"/>
      <c r="K782" s="14"/>
      <c r="M782" s="17"/>
      <c r="N782" s="18"/>
      <c r="O782" s="14"/>
      <c r="P782" s="14"/>
      <c r="Q782" s="14"/>
      <c r="R782" s="14"/>
      <c r="S782" s="14"/>
      <c r="T782" s="14"/>
      <c r="U782" s="14"/>
      <c r="V782" s="19"/>
      <c r="W782" s="17"/>
      <c r="X782" s="14"/>
      <c r="Y782" s="20"/>
      <c r="Z782" s="17"/>
      <c r="AA782" s="17"/>
      <c r="AB782" s="17"/>
      <c r="AC782"/>
      <c r="AD782"/>
      <c r="AE782" s="17"/>
      <c r="AF782" s="17"/>
      <c r="AG782" s="17"/>
      <c r="AH782" s="14"/>
      <c r="AI782" s="14"/>
      <c r="AJ782" s="14"/>
      <c r="AK782" s="17"/>
      <c r="AL782" s="17"/>
      <c r="AM782" s="17"/>
      <c r="AN782" s="17"/>
      <c r="AO782" s="16"/>
      <c r="AQ782" s="20"/>
      <c r="AR782" s="17"/>
      <c r="AS782" s="17"/>
      <c r="AU782" s="17"/>
      <c r="AV782" s="17"/>
      <c r="AW782" s="17"/>
      <c r="AX782" s="40"/>
      <c r="AY782" s="16"/>
      <c r="AZ782" s="40"/>
      <c r="BA782" s="20"/>
    </row>
  </sheetData>
  <conditionalFormatting sqref="B1">
    <cfRule type="duplicateValues" dxfId="8" priority="2"/>
  </conditionalFormatting>
  <conditionalFormatting sqref="B1:B427 B783:B1048576">
    <cfRule type="duplicateValues" dxfId="7" priority="3"/>
  </conditionalFormatting>
  <conditionalFormatting sqref="B2:B427">
    <cfRule type="duplicateValues" dxfId="6" priority="4"/>
  </conditionalFormatting>
  <conditionalFormatting sqref="B428:B782">
    <cfRule type="duplicateValues" dxfId="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AB5B7-AF58-2F4A-9552-D3FE52538AA2}">
  <dimension ref="A1:AR782"/>
  <sheetViews>
    <sheetView topLeftCell="U1" workbookViewId="0">
      <selection activeCell="AJ2" sqref="AJ2:AJ356"/>
    </sheetView>
  </sheetViews>
  <sheetFormatPr defaultColWidth="10.83203125" defaultRowHeight="16" x14ac:dyDescent="0.4"/>
  <cols>
    <col min="1" max="1" width="10.83203125" style="12"/>
    <col min="2" max="2" width="8.83203125" style="32" customWidth="1"/>
    <col min="3" max="3" width="8.5" style="12" customWidth="1"/>
    <col min="4" max="4" width="14.5" style="12" hidden="1" customWidth="1"/>
    <col min="5" max="5" width="8" style="12" customWidth="1"/>
    <col min="6" max="6" width="7" style="12" customWidth="1"/>
    <col min="7" max="7" width="7.6640625" style="12" customWidth="1"/>
    <col min="8" max="8" width="7" style="12" customWidth="1"/>
    <col min="9" max="11" width="0" style="12" hidden="1" customWidth="1"/>
    <col min="12" max="12" width="7.5" style="12" customWidth="1"/>
    <col min="13" max="13" width="0" style="12" hidden="1" customWidth="1"/>
    <col min="14" max="14" width="2.6640625" style="12" hidden="1" customWidth="1"/>
    <col min="15" max="15" width="7.33203125" style="12" customWidth="1"/>
    <col min="16" max="16" width="8" style="12" customWidth="1"/>
    <col min="17" max="17" width="7.83203125" style="12" customWidth="1"/>
    <col min="18" max="18" width="6.83203125" style="12" customWidth="1"/>
    <col min="19" max="19" width="8" style="12" customWidth="1"/>
    <col min="20" max="20" width="5.83203125" style="12" customWidth="1"/>
    <col min="21" max="21" width="8.5" style="12" customWidth="1"/>
    <col min="22" max="22" width="12.6640625" style="12" hidden="1" customWidth="1"/>
    <col min="23" max="23" width="12.1640625" style="12" hidden="1" customWidth="1"/>
    <col min="24" max="24" width="8.6640625" style="12" customWidth="1"/>
    <col min="25" max="25" width="8.6640625" style="12" hidden="1" customWidth="1"/>
    <col min="26" max="26" width="8.83203125" style="12" customWidth="1"/>
    <col min="27" max="27" width="8.6640625" style="12" customWidth="1"/>
    <col min="28" max="28" width="6.5" style="12" hidden="1" customWidth="1"/>
    <col min="29" max="29" width="8.5" style="12" customWidth="1"/>
    <col min="30" max="30" width="7.5" style="12" customWidth="1"/>
    <col min="31" max="31" width="8.1640625" style="12" customWidth="1"/>
    <col min="32" max="33" width="7.6640625" style="12" customWidth="1"/>
    <col min="34" max="34" width="8.5" style="12" customWidth="1"/>
    <col min="35" max="35" width="9.6640625" style="12" customWidth="1"/>
    <col min="36" max="36" width="8.6640625" style="12" customWidth="1"/>
    <col min="37" max="37" width="64" style="12" hidden="1" customWidth="1"/>
    <col min="38" max="38" width="42.1640625" style="12" hidden="1" customWidth="1"/>
    <col min="39" max="39" width="50.33203125" style="12" hidden="1" customWidth="1"/>
    <col min="40" max="40" width="70.1640625" style="12" hidden="1" customWidth="1"/>
    <col min="41" max="41" width="9.5" style="12" customWidth="1"/>
    <col min="42" max="42" width="10.6640625"/>
    <col min="43" max="43" width="8.6640625" style="12" customWidth="1"/>
    <col min="44" max="16384" width="10.83203125" style="12"/>
  </cols>
  <sheetData>
    <row r="1" spans="1:44" x14ac:dyDescent="0.4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 t="s">
        <v>21</v>
      </c>
      <c r="W1" s="3" t="s">
        <v>22</v>
      </c>
      <c r="X1" s="4" t="s">
        <v>23</v>
      </c>
      <c r="Y1" s="7" t="s">
        <v>24</v>
      </c>
      <c r="Z1" s="5" t="s">
        <v>25</v>
      </c>
      <c r="AA1" s="5" t="s">
        <v>26</v>
      </c>
      <c r="AB1" s="5" t="s">
        <v>27</v>
      </c>
      <c r="AC1" s="8" t="s">
        <v>28</v>
      </c>
      <c r="AD1" s="8" t="s">
        <v>29</v>
      </c>
      <c r="AE1" s="5" t="s">
        <v>30</v>
      </c>
      <c r="AF1" s="5" t="s">
        <v>31</v>
      </c>
      <c r="AG1" s="5" t="s">
        <v>32</v>
      </c>
      <c r="AH1" s="1" t="s">
        <v>33</v>
      </c>
      <c r="AI1" s="1" t="s">
        <v>34</v>
      </c>
      <c r="AJ1" s="1" t="s">
        <v>35</v>
      </c>
      <c r="AK1" s="5" t="s">
        <v>36</v>
      </c>
      <c r="AL1" s="5" t="s">
        <v>37</v>
      </c>
      <c r="AM1" s="9" t="s">
        <v>38</v>
      </c>
      <c r="AN1" s="3" t="s">
        <v>39</v>
      </c>
      <c r="AO1" s="10" t="s">
        <v>40</v>
      </c>
      <c r="AP1" s="8" t="s">
        <v>41</v>
      </c>
      <c r="AQ1" s="7" t="s">
        <v>42</v>
      </c>
      <c r="AR1" s="1" t="s">
        <v>1738</v>
      </c>
    </row>
    <row r="2" spans="1:44" x14ac:dyDescent="0.4">
      <c r="A2">
        <v>76</v>
      </c>
      <c r="B2" s="14">
        <v>0</v>
      </c>
      <c r="C2" s="14">
        <v>0</v>
      </c>
      <c r="D2" s="17" t="s">
        <v>1001</v>
      </c>
      <c r="E2" s="14">
        <v>0</v>
      </c>
      <c r="F2" s="14">
        <v>1</v>
      </c>
      <c r="G2" s="14">
        <v>2</v>
      </c>
      <c r="H2" s="14">
        <v>4</v>
      </c>
      <c r="I2" s="14">
        <f t="shared" ref="I2:I65" si="0">SUM(J2+M2)</f>
        <v>292</v>
      </c>
      <c r="J2" s="14">
        <f t="shared" ref="J2:J65" si="1">K2*12</f>
        <v>288</v>
      </c>
      <c r="K2" s="14">
        <v>24</v>
      </c>
      <c r="L2" s="12">
        <v>1</v>
      </c>
      <c r="M2" s="17" t="str">
        <f t="shared" ref="M2:M65" si="2">MID(N2,6,2)</f>
        <v xml:space="preserve">4 </v>
      </c>
      <c r="N2" s="18" t="s">
        <v>873</v>
      </c>
      <c r="O2" s="14">
        <v>5</v>
      </c>
      <c r="P2" s="14">
        <v>1</v>
      </c>
      <c r="Q2" s="14">
        <v>0</v>
      </c>
      <c r="R2" s="14">
        <v>1</v>
      </c>
      <c r="S2" s="14">
        <v>0</v>
      </c>
      <c r="T2" s="14">
        <v>0</v>
      </c>
      <c r="U2" s="14">
        <v>0</v>
      </c>
      <c r="V2" s="19">
        <v>0.72916666666666696</v>
      </c>
      <c r="W2" s="17" t="s">
        <v>982</v>
      </c>
      <c r="X2" s="14">
        <v>1</v>
      </c>
      <c r="Y2" s="20">
        <v>16</v>
      </c>
      <c r="Z2" s="17">
        <v>0</v>
      </c>
      <c r="AA2" s="17">
        <v>1</v>
      </c>
      <c r="AB2" s="17" t="s">
        <v>81</v>
      </c>
      <c r="AC2" s="23">
        <v>6</v>
      </c>
      <c r="AD2" s="23">
        <v>1</v>
      </c>
      <c r="AE2" s="17">
        <v>5</v>
      </c>
      <c r="AF2" s="17"/>
      <c r="AG2" s="17"/>
      <c r="AH2" s="14">
        <v>0</v>
      </c>
      <c r="AI2" s="14">
        <v>0</v>
      </c>
      <c r="AJ2" s="14">
        <v>1</v>
      </c>
      <c r="AK2" s="17" t="s">
        <v>1000</v>
      </c>
      <c r="AL2" s="17" t="s">
        <v>994</v>
      </c>
      <c r="AM2" s="17" t="s">
        <v>1002</v>
      </c>
      <c r="AN2" s="17" t="s">
        <v>907</v>
      </c>
      <c r="AO2" s="16">
        <f t="shared" ref="AO2:AO65" si="3">AK2-D2</f>
        <v>1</v>
      </c>
      <c r="AP2">
        <v>1</v>
      </c>
      <c r="AQ2" s="20">
        <v>16</v>
      </c>
      <c r="AR2" s="12">
        <v>1</v>
      </c>
    </row>
    <row r="3" spans="1:44" x14ac:dyDescent="0.4">
      <c r="A3">
        <v>536</v>
      </c>
      <c r="B3" s="14">
        <v>0</v>
      </c>
      <c r="C3" s="14">
        <v>1</v>
      </c>
      <c r="D3" s="17" t="s">
        <v>1001</v>
      </c>
      <c r="E3" s="14">
        <v>1</v>
      </c>
      <c r="F3" s="14">
        <v>3</v>
      </c>
      <c r="G3" s="14">
        <v>6</v>
      </c>
      <c r="H3" s="14">
        <v>4</v>
      </c>
      <c r="I3" s="14">
        <f t="shared" si="0"/>
        <v>1096</v>
      </c>
      <c r="J3" s="14">
        <f t="shared" si="1"/>
        <v>1092</v>
      </c>
      <c r="K3" s="14">
        <v>91</v>
      </c>
      <c r="L3" s="12">
        <v>6</v>
      </c>
      <c r="M3" s="17" t="str">
        <f t="shared" si="2"/>
        <v xml:space="preserve">4 </v>
      </c>
      <c r="N3" s="18" t="s">
        <v>1003</v>
      </c>
      <c r="O3" s="14">
        <v>1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9">
        <v>0.55555555555555602</v>
      </c>
      <c r="W3" s="17" t="s">
        <v>1000</v>
      </c>
      <c r="X3" s="14">
        <v>1</v>
      </c>
      <c r="Y3" s="20">
        <v>1</v>
      </c>
      <c r="Z3" s="17">
        <v>1</v>
      </c>
      <c r="AA3" s="17">
        <v>0</v>
      </c>
      <c r="AB3" s="21" t="s">
        <v>139</v>
      </c>
      <c r="AC3">
        <v>0</v>
      </c>
      <c r="AD3">
        <v>0</v>
      </c>
      <c r="AE3" s="17"/>
      <c r="AF3" s="17"/>
      <c r="AG3" s="17"/>
      <c r="AH3" s="14">
        <v>0</v>
      </c>
      <c r="AI3" s="14">
        <v>0</v>
      </c>
      <c r="AJ3" s="14">
        <v>0</v>
      </c>
      <c r="AK3" s="17" t="s">
        <v>1000</v>
      </c>
      <c r="AL3" s="17" t="s">
        <v>64</v>
      </c>
      <c r="AM3" s="17" t="s">
        <v>64</v>
      </c>
      <c r="AN3" s="17" t="s">
        <v>64</v>
      </c>
      <c r="AO3" s="16">
        <f t="shared" si="3"/>
        <v>1</v>
      </c>
      <c r="AP3">
        <v>1</v>
      </c>
      <c r="AQ3" s="20">
        <v>1</v>
      </c>
      <c r="AR3" s="12">
        <v>1</v>
      </c>
    </row>
    <row r="4" spans="1:44" x14ac:dyDescent="0.4">
      <c r="A4">
        <v>135</v>
      </c>
      <c r="B4" s="14">
        <v>0</v>
      </c>
      <c r="C4" s="36">
        <v>1</v>
      </c>
      <c r="D4" s="17" t="s">
        <v>946</v>
      </c>
      <c r="E4" s="14">
        <v>0</v>
      </c>
      <c r="F4" s="14">
        <v>0</v>
      </c>
      <c r="G4" s="14">
        <v>2</v>
      </c>
      <c r="H4" s="14">
        <v>4</v>
      </c>
      <c r="I4" s="14">
        <f t="shared" si="0"/>
        <v>641</v>
      </c>
      <c r="J4" s="14">
        <f t="shared" si="1"/>
        <v>636</v>
      </c>
      <c r="K4" s="14">
        <v>53</v>
      </c>
      <c r="L4" s="12">
        <v>4</v>
      </c>
      <c r="M4" s="17" t="str">
        <f t="shared" si="2"/>
        <v xml:space="preserve">5 </v>
      </c>
      <c r="N4" s="18" t="s">
        <v>1004</v>
      </c>
      <c r="O4" s="14">
        <v>5</v>
      </c>
      <c r="P4" s="14">
        <v>1</v>
      </c>
      <c r="Q4" s="14">
        <v>0</v>
      </c>
      <c r="R4" s="14">
        <v>0</v>
      </c>
      <c r="S4" s="14">
        <v>1</v>
      </c>
      <c r="T4" s="14">
        <v>1</v>
      </c>
      <c r="U4" s="14">
        <v>0</v>
      </c>
      <c r="V4" s="19">
        <v>0.54027777777777797</v>
      </c>
      <c r="W4" s="17" t="s">
        <v>982</v>
      </c>
      <c r="X4" s="14">
        <v>0</v>
      </c>
      <c r="Y4" s="20">
        <v>11</v>
      </c>
      <c r="Z4" s="17">
        <v>0</v>
      </c>
      <c r="AA4" s="17">
        <v>1</v>
      </c>
      <c r="AB4" s="17" t="s">
        <v>110</v>
      </c>
      <c r="AC4">
        <v>3</v>
      </c>
      <c r="AD4">
        <v>1</v>
      </c>
      <c r="AE4" s="17">
        <v>0</v>
      </c>
      <c r="AF4" s="17"/>
      <c r="AG4" s="17"/>
      <c r="AH4" s="14">
        <v>0</v>
      </c>
      <c r="AI4" s="14">
        <v>0</v>
      </c>
      <c r="AJ4" s="14">
        <v>0</v>
      </c>
      <c r="AK4" s="17" t="s">
        <v>1005</v>
      </c>
      <c r="AL4" s="17" t="s">
        <v>64</v>
      </c>
      <c r="AM4" s="17" t="s">
        <v>64</v>
      </c>
      <c r="AN4" s="17" t="s">
        <v>64</v>
      </c>
      <c r="AO4" s="16">
        <f t="shared" si="3"/>
        <v>3</v>
      </c>
      <c r="AP4">
        <v>2</v>
      </c>
      <c r="AQ4" s="20">
        <v>11</v>
      </c>
      <c r="AR4" s="12">
        <v>1</v>
      </c>
    </row>
    <row r="5" spans="1:44" x14ac:dyDescent="0.4">
      <c r="A5">
        <v>319</v>
      </c>
      <c r="B5" s="14">
        <v>0</v>
      </c>
      <c r="C5" s="14">
        <v>0</v>
      </c>
      <c r="D5" s="17" t="s">
        <v>1005</v>
      </c>
      <c r="E5" s="14">
        <v>1</v>
      </c>
      <c r="F5" s="14">
        <v>1</v>
      </c>
      <c r="G5" s="14">
        <v>4</v>
      </c>
      <c r="H5" s="14">
        <v>4</v>
      </c>
      <c r="I5" s="14">
        <f t="shared" si="0"/>
        <v>416</v>
      </c>
      <c r="J5" s="14">
        <f t="shared" si="1"/>
        <v>408</v>
      </c>
      <c r="K5" s="14">
        <v>34</v>
      </c>
      <c r="L5" s="12">
        <v>2</v>
      </c>
      <c r="M5" s="17" t="str">
        <f t="shared" si="2"/>
        <v xml:space="preserve">8 </v>
      </c>
      <c r="N5" s="18" t="s">
        <v>513</v>
      </c>
      <c r="O5" s="14">
        <v>5</v>
      </c>
      <c r="P5" s="14">
        <v>1</v>
      </c>
      <c r="Q5" s="14">
        <v>0</v>
      </c>
      <c r="R5" s="14">
        <v>0</v>
      </c>
      <c r="S5" s="14">
        <v>1</v>
      </c>
      <c r="T5" s="14">
        <v>0</v>
      </c>
      <c r="U5" s="14">
        <v>1</v>
      </c>
      <c r="V5" s="19">
        <v>2.7777777777777801E-3</v>
      </c>
      <c r="W5" s="17" t="s">
        <v>1006</v>
      </c>
      <c r="X5" s="14">
        <v>1</v>
      </c>
      <c r="Y5" s="20">
        <v>16</v>
      </c>
      <c r="Z5" s="17">
        <v>0</v>
      </c>
      <c r="AA5" s="17">
        <v>1</v>
      </c>
      <c r="AB5" s="17" t="s">
        <v>123</v>
      </c>
      <c r="AC5">
        <v>0</v>
      </c>
      <c r="AD5">
        <v>1</v>
      </c>
      <c r="AE5" s="17">
        <v>1</v>
      </c>
      <c r="AF5" s="17"/>
      <c r="AG5" s="17"/>
      <c r="AH5" s="14">
        <v>1</v>
      </c>
      <c r="AI5" s="14">
        <v>0</v>
      </c>
      <c r="AJ5" s="14">
        <v>0</v>
      </c>
      <c r="AK5" s="17" t="s">
        <v>1005</v>
      </c>
      <c r="AL5" s="17" t="s">
        <v>64</v>
      </c>
      <c r="AM5" s="17" t="s">
        <v>64</v>
      </c>
      <c r="AN5" s="17" t="s">
        <v>64</v>
      </c>
      <c r="AO5" s="16">
        <f t="shared" si="3"/>
        <v>0</v>
      </c>
      <c r="AP5">
        <v>0</v>
      </c>
      <c r="AQ5" s="20">
        <v>16</v>
      </c>
      <c r="AR5" s="12">
        <v>1</v>
      </c>
    </row>
    <row r="6" spans="1:44" x14ac:dyDescent="0.4">
      <c r="A6">
        <v>261</v>
      </c>
      <c r="B6" s="14">
        <v>0</v>
      </c>
      <c r="C6" s="14">
        <v>1</v>
      </c>
      <c r="D6" s="17" t="s">
        <v>946</v>
      </c>
      <c r="E6" s="14">
        <v>1</v>
      </c>
      <c r="F6" s="14">
        <v>3</v>
      </c>
      <c r="G6" s="14">
        <v>2</v>
      </c>
      <c r="H6" s="14">
        <v>4</v>
      </c>
      <c r="I6" s="14">
        <f t="shared" si="0"/>
        <v>551</v>
      </c>
      <c r="J6" s="14">
        <f t="shared" si="1"/>
        <v>540</v>
      </c>
      <c r="K6" s="14">
        <v>45</v>
      </c>
      <c r="L6" s="12">
        <v>3</v>
      </c>
      <c r="M6" s="17" t="str">
        <f t="shared" si="2"/>
        <v>11</v>
      </c>
      <c r="N6" s="18" t="s">
        <v>1007</v>
      </c>
      <c r="O6" s="14">
        <v>5</v>
      </c>
      <c r="P6" s="14">
        <v>1</v>
      </c>
      <c r="Q6" s="14">
        <v>0</v>
      </c>
      <c r="R6" s="14">
        <v>0</v>
      </c>
      <c r="S6" s="14">
        <v>1</v>
      </c>
      <c r="T6" s="14">
        <v>1</v>
      </c>
      <c r="U6" s="14">
        <v>0</v>
      </c>
      <c r="V6" s="19">
        <v>0.78472222222222199</v>
      </c>
      <c r="W6" s="17" t="s">
        <v>907</v>
      </c>
      <c r="X6" s="14">
        <v>1</v>
      </c>
      <c r="Y6" s="20">
        <v>5</v>
      </c>
      <c r="Z6" s="17">
        <v>0</v>
      </c>
      <c r="AA6" s="17">
        <v>1</v>
      </c>
      <c r="AB6" s="17" t="s">
        <v>123</v>
      </c>
      <c r="AC6">
        <v>0</v>
      </c>
      <c r="AD6">
        <v>0</v>
      </c>
      <c r="AE6" s="17"/>
      <c r="AF6" s="17"/>
      <c r="AG6" s="17"/>
      <c r="AH6" s="14">
        <v>0</v>
      </c>
      <c r="AI6" s="14">
        <v>0</v>
      </c>
      <c r="AJ6" s="14">
        <v>0</v>
      </c>
      <c r="AK6" s="17" t="s">
        <v>1005</v>
      </c>
      <c r="AL6" s="17" t="s">
        <v>64</v>
      </c>
      <c r="AM6" s="17" t="s">
        <v>64</v>
      </c>
      <c r="AN6" s="17" t="s">
        <v>64</v>
      </c>
      <c r="AO6" s="16">
        <f t="shared" si="3"/>
        <v>3</v>
      </c>
      <c r="AP6">
        <v>2</v>
      </c>
      <c r="AQ6" s="20">
        <v>5</v>
      </c>
      <c r="AR6" s="12">
        <v>1</v>
      </c>
    </row>
    <row r="7" spans="1:44" x14ac:dyDescent="0.4">
      <c r="A7">
        <v>231</v>
      </c>
      <c r="B7" s="14">
        <v>1</v>
      </c>
      <c r="C7" s="14">
        <v>0</v>
      </c>
      <c r="D7" s="17" t="s">
        <v>1005</v>
      </c>
      <c r="E7" s="14">
        <v>0</v>
      </c>
      <c r="F7" s="14">
        <v>3</v>
      </c>
      <c r="G7" s="14">
        <v>5</v>
      </c>
      <c r="H7" s="14">
        <v>0</v>
      </c>
      <c r="I7" s="14">
        <f t="shared" si="0"/>
        <v>422</v>
      </c>
      <c r="J7" s="14">
        <f t="shared" si="1"/>
        <v>420</v>
      </c>
      <c r="K7" s="14">
        <v>35</v>
      </c>
      <c r="L7" s="12">
        <v>2</v>
      </c>
      <c r="M7" s="17" t="str">
        <f t="shared" si="2"/>
        <v xml:space="preserve">2 </v>
      </c>
      <c r="N7" s="18" t="s">
        <v>919</v>
      </c>
      <c r="O7" s="14">
        <v>0</v>
      </c>
      <c r="P7" s="14">
        <v>0</v>
      </c>
      <c r="Q7" s="14">
        <v>1</v>
      </c>
      <c r="R7" s="14">
        <v>0</v>
      </c>
      <c r="S7" s="14">
        <v>1</v>
      </c>
      <c r="T7" s="14">
        <v>1</v>
      </c>
      <c r="U7" s="14">
        <v>0</v>
      </c>
      <c r="V7" s="19">
        <v>0.436805555555556</v>
      </c>
      <c r="W7" s="17" t="s">
        <v>1008</v>
      </c>
      <c r="X7" s="14">
        <v>1</v>
      </c>
      <c r="Y7" s="20">
        <v>30</v>
      </c>
      <c r="Z7" s="17">
        <v>1</v>
      </c>
      <c r="AA7" s="17">
        <v>1</v>
      </c>
      <c r="AB7" s="17" t="s">
        <v>58</v>
      </c>
      <c r="AC7">
        <v>2</v>
      </c>
      <c r="AD7">
        <v>0</v>
      </c>
      <c r="AE7" s="17"/>
      <c r="AF7" s="17"/>
      <c r="AG7" s="17"/>
      <c r="AH7" s="14">
        <v>0</v>
      </c>
      <c r="AI7" s="14">
        <v>0</v>
      </c>
      <c r="AJ7" s="14">
        <v>1</v>
      </c>
      <c r="AK7" s="17" t="s">
        <v>968</v>
      </c>
      <c r="AL7" s="17" t="s">
        <v>968</v>
      </c>
      <c r="AM7" s="15">
        <v>43902</v>
      </c>
      <c r="AN7" s="17" t="s">
        <v>1009</v>
      </c>
      <c r="AO7" s="16">
        <f t="shared" si="3"/>
        <v>1</v>
      </c>
      <c r="AP7">
        <v>1</v>
      </c>
      <c r="AQ7" s="20">
        <v>30</v>
      </c>
      <c r="AR7" s="12">
        <v>1</v>
      </c>
    </row>
    <row r="8" spans="1:44" x14ac:dyDescent="0.4">
      <c r="A8">
        <v>577</v>
      </c>
      <c r="B8" s="14">
        <v>0</v>
      </c>
      <c r="C8" s="36">
        <v>0</v>
      </c>
      <c r="D8" s="17" t="s">
        <v>979</v>
      </c>
      <c r="E8" s="14">
        <v>1</v>
      </c>
      <c r="F8" s="14">
        <v>0</v>
      </c>
      <c r="G8" s="14">
        <v>3</v>
      </c>
      <c r="H8" s="14">
        <v>4</v>
      </c>
      <c r="I8" s="14">
        <f t="shared" si="0"/>
        <v>546</v>
      </c>
      <c r="J8" s="14">
        <f t="shared" si="1"/>
        <v>540</v>
      </c>
      <c r="K8" s="14">
        <v>45</v>
      </c>
      <c r="L8" s="12">
        <v>3</v>
      </c>
      <c r="M8" s="17" t="str">
        <f t="shared" si="2"/>
        <v xml:space="preserve">6 </v>
      </c>
      <c r="N8" s="18" t="s">
        <v>219</v>
      </c>
      <c r="O8" s="14">
        <v>5</v>
      </c>
      <c r="P8" s="14">
        <v>1</v>
      </c>
      <c r="Q8" s="14">
        <v>1</v>
      </c>
      <c r="R8" s="14">
        <v>0</v>
      </c>
      <c r="S8" s="14">
        <v>0</v>
      </c>
      <c r="T8" s="14">
        <v>1</v>
      </c>
      <c r="U8" s="14">
        <v>1</v>
      </c>
      <c r="V8" s="19">
        <v>2.9166666666666698E-2</v>
      </c>
      <c r="W8" s="17" t="s">
        <v>979</v>
      </c>
      <c r="X8" s="14">
        <v>0</v>
      </c>
      <c r="Y8" s="20">
        <v>0</v>
      </c>
      <c r="Z8" s="17">
        <v>1</v>
      </c>
      <c r="AA8" s="17">
        <v>1</v>
      </c>
      <c r="AB8" s="17" t="s">
        <v>169</v>
      </c>
      <c r="AC8">
        <v>2</v>
      </c>
      <c r="AD8">
        <v>0</v>
      </c>
      <c r="AE8" s="17"/>
      <c r="AF8" s="17"/>
      <c r="AG8" s="17"/>
      <c r="AH8" s="14">
        <v>0</v>
      </c>
      <c r="AI8" s="14">
        <v>0</v>
      </c>
      <c r="AJ8" s="14">
        <v>0</v>
      </c>
      <c r="AK8" s="17" t="s">
        <v>979</v>
      </c>
      <c r="AL8" s="17" t="s">
        <v>64</v>
      </c>
      <c r="AM8" s="17" t="s">
        <v>64</v>
      </c>
      <c r="AN8" s="17" t="s">
        <v>64</v>
      </c>
      <c r="AO8" s="16">
        <f t="shared" si="3"/>
        <v>0</v>
      </c>
      <c r="AP8">
        <v>0</v>
      </c>
      <c r="AQ8" s="20">
        <v>0</v>
      </c>
      <c r="AR8" s="12">
        <v>1</v>
      </c>
    </row>
    <row r="9" spans="1:44" x14ac:dyDescent="0.4">
      <c r="A9">
        <v>293</v>
      </c>
      <c r="B9" s="14">
        <v>0</v>
      </c>
      <c r="C9" s="36">
        <v>0</v>
      </c>
      <c r="D9" s="17" t="s">
        <v>979</v>
      </c>
      <c r="E9" s="14">
        <v>1</v>
      </c>
      <c r="F9" s="14">
        <v>0</v>
      </c>
      <c r="G9" s="14">
        <v>1</v>
      </c>
      <c r="H9" s="14">
        <v>0</v>
      </c>
      <c r="I9" s="14">
        <f t="shared" si="0"/>
        <v>359</v>
      </c>
      <c r="J9" s="14">
        <f t="shared" si="1"/>
        <v>348</v>
      </c>
      <c r="K9" s="14">
        <v>29</v>
      </c>
      <c r="L9" s="12">
        <v>1</v>
      </c>
      <c r="M9" s="17" t="str">
        <f t="shared" si="2"/>
        <v>11</v>
      </c>
      <c r="N9" s="18" t="s">
        <v>204</v>
      </c>
      <c r="O9" s="14">
        <v>0</v>
      </c>
      <c r="P9" s="14">
        <v>0</v>
      </c>
      <c r="Q9" s="14">
        <v>1</v>
      </c>
      <c r="R9" s="14">
        <v>0</v>
      </c>
      <c r="S9" s="14">
        <v>1</v>
      </c>
      <c r="T9" s="14">
        <v>1</v>
      </c>
      <c r="U9" s="14">
        <v>0</v>
      </c>
      <c r="V9" s="19">
        <v>0.83263888888888904</v>
      </c>
      <c r="W9" s="17" t="s">
        <v>1010</v>
      </c>
      <c r="X9" s="14">
        <v>1</v>
      </c>
      <c r="Y9" s="20">
        <v>12</v>
      </c>
      <c r="Z9" s="17">
        <v>1</v>
      </c>
      <c r="AA9" s="17">
        <v>1</v>
      </c>
      <c r="AB9" s="17" t="s">
        <v>53</v>
      </c>
      <c r="AC9">
        <v>2</v>
      </c>
      <c r="AD9">
        <v>0</v>
      </c>
      <c r="AE9" s="17"/>
      <c r="AF9" s="17"/>
      <c r="AG9" s="17"/>
      <c r="AH9" s="14">
        <v>0</v>
      </c>
      <c r="AI9" s="14">
        <v>0</v>
      </c>
      <c r="AJ9" s="14">
        <v>0</v>
      </c>
      <c r="AK9" s="17" t="s">
        <v>1011</v>
      </c>
      <c r="AL9" s="17" t="s">
        <v>64</v>
      </c>
      <c r="AM9" s="17" t="s">
        <v>64</v>
      </c>
      <c r="AN9" s="17" t="s">
        <v>64</v>
      </c>
      <c r="AO9" s="16">
        <f t="shared" si="3"/>
        <v>1</v>
      </c>
      <c r="AP9">
        <v>1</v>
      </c>
      <c r="AQ9" s="20">
        <v>12</v>
      </c>
      <c r="AR9" s="12">
        <v>1</v>
      </c>
    </row>
    <row r="10" spans="1:44" x14ac:dyDescent="0.4">
      <c r="A10">
        <v>499</v>
      </c>
      <c r="B10" s="14">
        <v>0</v>
      </c>
      <c r="C10" s="14">
        <v>1</v>
      </c>
      <c r="D10" s="17" t="s">
        <v>1012</v>
      </c>
      <c r="E10" s="14">
        <v>0</v>
      </c>
      <c r="F10" s="14">
        <v>1</v>
      </c>
      <c r="G10" s="14">
        <v>3</v>
      </c>
      <c r="H10" s="14">
        <v>0</v>
      </c>
      <c r="I10" s="14">
        <f t="shared" si="0"/>
        <v>343</v>
      </c>
      <c r="J10" s="14">
        <f t="shared" si="1"/>
        <v>336</v>
      </c>
      <c r="K10" s="14">
        <v>28</v>
      </c>
      <c r="L10" s="12">
        <v>1</v>
      </c>
      <c r="M10" s="17" t="str">
        <f t="shared" si="2"/>
        <v xml:space="preserve">7 </v>
      </c>
      <c r="N10" s="18" t="s">
        <v>185</v>
      </c>
      <c r="O10" s="14">
        <v>5</v>
      </c>
      <c r="P10" s="14">
        <v>1</v>
      </c>
      <c r="Q10" s="14">
        <v>0</v>
      </c>
      <c r="R10" s="14">
        <v>0</v>
      </c>
      <c r="S10" s="14">
        <v>1</v>
      </c>
      <c r="T10" s="14">
        <v>1</v>
      </c>
      <c r="U10" s="14">
        <v>1</v>
      </c>
      <c r="V10" s="19">
        <v>0.66180555555555598</v>
      </c>
      <c r="W10" s="17" t="s">
        <v>990</v>
      </c>
      <c r="X10" s="14">
        <v>1</v>
      </c>
      <c r="Y10" s="20">
        <v>2</v>
      </c>
      <c r="Z10" s="17">
        <v>0</v>
      </c>
      <c r="AA10" s="17">
        <v>0</v>
      </c>
      <c r="AB10" s="17" t="s">
        <v>241</v>
      </c>
      <c r="AC10">
        <v>1</v>
      </c>
      <c r="AD10">
        <v>1</v>
      </c>
      <c r="AE10" s="17">
        <v>5</v>
      </c>
      <c r="AF10" s="17"/>
      <c r="AG10" s="17"/>
      <c r="AH10" s="14">
        <v>1</v>
      </c>
      <c r="AI10" s="14">
        <v>0</v>
      </c>
      <c r="AJ10" s="14">
        <v>0</v>
      </c>
      <c r="AK10" s="17" t="s">
        <v>990</v>
      </c>
      <c r="AL10" s="17" t="s">
        <v>64</v>
      </c>
      <c r="AM10" s="17" t="s">
        <v>64</v>
      </c>
      <c r="AN10" s="17" t="s">
        <v>64</v>
      </c>
      <c r="AO10" s="16">
        <f t="shared" si="3"/>
        <v>2</v>
      </c>
      <c r="AP10">
        <v>1</v>
      </c>
      <c r="AQ10" s="20">
        <v>2</v>
      </c>
      <c r="AR10" s="12">
        <v>1</v>
      </c>
    </row>
    <row r="11" spans="1:44" x14ac:dyDescent="0.4">
      <c r="A11">
        <v>108</v>
      </c>
      <c r="B11" s="14">
        <v>0</v>
      </c>
      <c r="C11" s="14">
        <v>0</v>
      </c>
      <c r="D11" s="17" t="s">
        <v>1013</v>
      </c>
      <c r="E11" s="14">
        <v>1</v>
      </c>
      <c r="F11" s="14">
        <v>1</v>
      </c>
      <c r="G11" s="14">
        <v>6</v>
      </c>
      <c r="H11" s="14">
        <v>4</v>
      </c>
      <c r="I11" s="14">
        <f t="shared" si="0"/>
        <v>562</v>
      </c>
      <c r="J11" s="14">
        <f t="shared" si="1"/>
        <v>552</v>
      </c>
      <c r="K11" s="14">
        <v>46</v>
      </c>
      <c r="L11" s="12">
        <v>3</v>
      </c>
      <c r="M11" s="17" t="str">
        <f t="shared" si="2"/>
        <v>10</v>
      </c>
      <c r="N11" s="18" t="s">
        <v>1014</v>
      </c>
      <c r="O11" s="14">
        <v>5</v>
      </c>
      <c r="P11" s="14">
        <v>1</v>
      </c>
      <c r="Q11" s="14">
        <v>0</v>
      </c>
      <c r="R11" s="14">
        <v>0</v>
      </c>
      <c r="S11" s="14">
        <v>1</v>
      </c>
      <c r="T11" s="14">
        <v>1</v>
      </c>
      <c r="U11" s="14">
        <v>0</v>
      </c>
      <c r="V11" s="19">
        <v>0.58958333333333302</v>
      </c>
      <c r="W11" s="17" t="s">
        <v>982</v>
      </c>
      <c r="X11" s="14">
        <v>0</v>
      </c>
      <c r="Y11" s="20">
        <v>2</v>
      </c>
      <c r="Z11" s="17">
        <v>0</v>
      </c>
      <c r="AA11" s="17">
        <v>1</v>
      </c>
      <c r="AB11" s="17" t="s">
        <v>148</v>
      </c>
      <c r="AC11">
        <v>1</v>
      </c>
      <c r="AD11">
        <v>0</v>
      </c>
      <c r="AE11" s="17"/>
      <c r="AF11" s="17"/>
      <c r="AG11" s="17"/>
      <c r="AH11" s="14">
        <v>1</v>
      </c>
      <c r="AI11" s="14">
        <v>0</v>
      </c>
      <c r="AJ11" s="14">
        <v>0</v>
      </c>
      <c r="AK11" s="17" t="s">
        <v>990</v>
      </c>
      <c r="AL11" s="17" t="s">
        <v>64</v>
      </c>
      <c r="AM11" s="17" t="s">
        <v>64</v>
      </c>
      <c r="AN11" s="17" t="s">
        <v>64</v>
      </c>
      <c r="AO11" s="16">
        <f t="shared" si="3"/>
        <v>1</v>
      </c>
      <c r="AP11">
        <v>1</v>
      </c>
      <c r="AQ11" s="20">
        <v>2</v>
      </c>
      <c r="AR11" s="12">
        <v>1</v>
      </c>
    </row>
    <row r="12" spans="1:44" x14ac:dyDescent="0.4">
      <c r="A12">
        <v>559</v>
      </c>
      <c r="B12" s="14">
        <v>0</v>
      </c>
      <c r="C12" s="14">
        <v>0</v>
      </c>
      <c r="D12" s="17" t="s">
        <v>1013</v>
      </c>
      <c r="E12" s="14">
        <v>1</v>
      </c>
      <c r="F12" s="14">
        <v>3</v>
      </c>
      <c r="G12" s="14">
        <v>6</v>
      </c>
      <c r="H12" s="14">
        <v>4</v>
      </c>
      <c r="I12" s="14">
        <f t="shared" si="0"/>
        <v>770</v>
      </c>
      <c r="J12" s="14">
        <f t="shared" si="1"/>
        <v>768</v>
      </c>
      <c r="K12" s="14">
        <v>64</v>
      </c>
      <c r="L12" s="12">
        <v>5</v>
      </c>
      <c r="M12" s="17" t="str">
        <f t="shared" si="2"/>
        <v xml:space="preserve">2 </v>
      </c>
      <c r="N12" s="18" t="s">
        <v>991</v>
      </c>
      <c r="O12" s="14">
        <v>1</v>
      </c>
      <c r="P12" s="14">
        <v>0</v>
      </c>
      <c r="Q12" s="14">
        <v>1</v>
      </c>
      <c r="R12" s="14">
        <v>0</v>
      </c>
      <c r="S12" s="14">
        <v>0</v>
      </c>
      <c r="T12" s="14">
        <v>1</v>
      </c>
      <c r="U12" s="14">
        <v>1</v>
      </c>
      <c r="V12" s="19">
        <v>0.88472222222222197</v>
      </c>
      <c r="W12" s="17" t="s">
        <v>1009</v>
      </c>
      <c r="X12" s="14">
        <v>1</v>
      </c>
      <c r="Y12" s="20">
        <v>18</v>
      </c>
      <c r="Z12" s="17">
        <v>1</v>
      </c>
      <c r="AA12" s="17">
        <v>0</v>
      </c>
      <c r="AB12" s="17" t="s">
        <v>209</v>
      </c>
      <c r="AC12">
        <v>2</v>
      </c>
      <c r="AD12">
        <v>0</v>
      </c>
      <c r="AE12" s="17"/>
      <c r="AF12" s="17"/>
      <c r="AG12" s="17"/>
      <c r="AH12" s="14">
        <v>0</v>
      </c>
      <c r="AI12" s="14">
        <v>0</v>
      </c>
      <c r="AJ12" s="14">
        <v>1</v>
      </c>
      <c r="AK12" s="17" t="s">
        <v>990</v>
      </c>
      <c r="AL12" s="17" t="s">
        <v>990</v>
      </c>
      <c r="AM12" s="17" t="s">
        <v>992</v>
      </c>
      <c r="AN12" s="17" t="s">
        <v>997</v>
      </c>
      <c r="AO12" s="16">
        <f t="shared" si="3"/>
        <v>1</v>
      </c>
      <c r="AP12">
        <v>1</v>
      </c>
      <c r="AQ12" s="20">
        <v>18</v>
      </c>
      <c r="AR12" s="12">
        <v>1</v>
      </c>
    </row>
    <row r="13" spans="1:44" x14ac:dyDescent="0.4">
      <c r="A13">
        <v>435</v>
      </c>
      <c r="B13" s="14">
        <v>0</v>
      </c>
      <c r="C13" s="36">
        <v>1</v>
      </c>
      <c r="D13" s="17" t="s">
        <v>1015</v>
      </c>
      <c r="E13" s="14">
        <v>0</v>
      </c>
      <c r="F13" s="14">
        <v>1</v>
      </c>
      <c r="G13" s="14">
        <v>1</v>
      </c>
      <c r="H13" s="14">
        <v>2</v>
      </c>
      <c r="I13" s="14">
        <f t="shared" si="0"/>
        <v>553</v>
      </c>
      <c r="J13" s="14">
        <f t="shared" si="1"/>
        <v>552</v>
      </c>
      <c r="K13" s="14">
        <v>46</v>
      </c>
      <c r="L13" s="12">
        <v>3</v>
      </c>
      <c r="M13" s="17" t="str">
        <f t="shared" si="2"/>
        <v xml:space="preserve">1 </v>
      </c>
      <c r="N13" s="18" t="s">
        <v>147</v>
      </c>
      <c r="O13" s="14">
        <v>5</v>
      </c>
      <c r="P13" s="14">
        <v>1</v>
      </c>
      <c r="Q13" s="14">
        <v>0</v>
      </c>
      <c r="R13" s="14">
        <v>0</v>
      </c>
      <c r="S13" s="14">
        <v>1</v>
      </c>
      <c r="T13" s="14">
        <v>1</v>
      </c>
      <c r="U13" s="14">
        <v>0</v>
      </c>
      <c r="V13" s="19">
        <v>0.67986111111111103</v>
      </c>
      <c r="W13" s="17" t="s">
        <v>1006</v>
      </c>
      <c r="X13" s="14">
        <v>1</v>
      </c>
      <c r="Y13" s="20">
        <v>3</v>
      </c>
      <c r="Z13" s="17">
        <v>0</v>
      </c>
      <c r="AA13" s="17">
        <v>0</v>
      </c>
      <c r="AB13" s="17" t="s">
        <v>266</v>
      </c>
      <c r="AC13">
        <v>5</v>
      </c>
      <c r="AD13">
        <v>1</v>
      </c>
      <c r="AE13" s="17">
        <v>1</v>
      </c>
      <c r="AF13" s="17"/>
      <c r="AG13" s="17"/>
      <c r="AH13" s="14">
        <v>1</v>
      </c>
      <c r="AI13" s="14">
        <v>0</v>
      </c>
      <c r="AJ13" s="14">
        <v>0</v>
      </c>
      <c r="AK13" s="17" t="s">
        <v>1016</v>
      </c>
      <c r="AL13" s="17" t="s">
        <v>64</v>
      </c>
      <c r="AM13" s="17" t="s">
        <v>64</v>
      </c>
      <c r="AN13" s="17" t="s">
        <v>64</v>
      </c>
      <c r="AO13" s="16">
        <f t="shared" si="3"/>
        <v>1</v>
      </c>
      <c r="AP13">
        <v>1</v>
      </c>
      <c r="AQ13" s="20">
        <v>3</v>
      </c>
      <c r="AR13" s="12">
        <v>1</v>
      </c>
    </row>
    <row r="14" spans="1:44" x14ac:dyDescent="0.4">
      <c r="A14">
        <v>113</v>
      </c>
      <c r="B14" s="14">
        <v>1</v>
      </c>
      <c r="C14" s="14">
        <v>0</v>
      </c>
      <c r="D14" s="17" t="s">
        <v>1015</v>
      </c>
      <c r="E14" s="14">
        <v>0</v>
      </c>
      <c r="F14" s="14">
        <v>4</v>
      </c>
      <c r="G14" s="14">
        <v>3</v>
      </c>
      <c r="H14" s="14">
        <v>1</v>
      </c>
      <c r="I14" s="14">
        <f t="shared" si="0"/>
        <v>691</v>
      </c>
      <c r="J14" s="14">
        <f t="shared" si="1"/>
        <v>684</v>
      </c>
      <c r="K14" s="14">
        <v>57</v>
      </c>
      <c r="L14" s="12">
        <v>4</v>
      </c>
      <c r="M14" s="17" t="str">
        <f t="shared" si="2"/>
        <v xml:space="preserve">7 </v>
      </c>
      <c r="N14" s="18" t="s">
        <v>386</v>
      </c>
      <c r="O14" s="14">
        <v>5</v>
      </c>
      <c r="P14" s="14">
        <v>1</v>
      </c>
      <c r="Q14" s="14">
        <v>1</v>
      </c>
      <c r="R14" s="14">
        <v>0</v>
      </c>
      <c r="S14" s="14">
        <v>1</v>
      </c>
      <c r="T14" s="14">
        <v>1</v>
      </c>
      <c r="U14" s="14">
        <v>1</v>
      </c>
      <c r="V14" s="19">
        <v>0.47291666666666698</v>
      </c>
      <c r="W14" s="17" t="s">
        <v>1017</v>
      </c>
      <c r="X14" s="14">
        <v>1</v>
      </c>
      <c r="Y14" s="20">
        <v>18</v>
      </c>
      <c r="Z14" s="17">
        <v>1</v>
      </c>
      <c r="AA14" s="17">
        <v>0</v>
      </c>
      <c r="AB14" s="17" t="s">
        <v>169</v>
      </c>
      <c r="AC14">
        <v>2</v>
      </c>
      <c r="AD14">
        <v>0</v>
      </c>
      <c r="AE14" s="17"/>
      <c r="AF14" s="17"/>
      <c r="AG14" s="17"/>
      <c r="AH14" s="14">
        <v>0</v>
      </c>
      <c r="AI14" s="14">
        <v>0</v>
      </c>
      <c r="AJ14" s="14">
        <v>0</v>
      </c>
      <c r="AK14" s="17" t="s">
        <v>1016</v>
      </c>
      <c r="AL14" s="17" t="s">
        <v>64</v>
      </c>
      <c r="AM14" s="17" t="s">
        <v>64</v>
      </c>
      <c r="AN14" s="17" t="s">
        <v>64</v>
      </c>
      <c r="AO14" s="16">
        <f t="shared" si="3"/>
        <v>1</v>
      </c>
      <c r="AP14">
        <v>1</v>
      </c>
      <c r="AQ14" s="20">
        <v>18</v>
      </c>
      <c r="AR14" s="12">
        <v>1</v>
      </c>
    </row>
    <row r="15" spans="1:44" x14ac:dyDescent="0.4">
      <c r="A15">
        <v>159</v>
      </c>
      <c r="B15" s="14">
        <v>0</v>
      </c>
      <c r="C15" s="14">
        <v>0</v>
      </c>
      <c r="D15" s="17" t="s">
        <v>907</v>
      </c>
      <c r="E15" s="14">
        <v>0</v>
      </c>
      <c r="F15" s="14">
        <v>0</v>
      </c>
      <c r="G15" s="14">
        <v>4</v>
      </c>
      <c r="H15" s="14">
        <v>4</v>
      </c>
      <c r="I15" s="14">
        <f t="shared" si="0"/>
        <v>647</v>
      </c>
      <c r="J15" s="14">
        <f t="shared" si="1"/>
        <v>636</v>
      </c>
      <c r="K15" s="14">
        <v>53</v>
      </c>
      <c r="L15" s="12">
        <v>4</v>
      </c>
      <c r="M15" s="17" t="str">
        <f t="shared" si="2"/>
        <v>11</v>
      </c>
      <c r="N15" s="18" t="s">
        <v>1018</v>
      </c>
      <c r="O15" s="14">
        <v>4</v>
      </c>
      <c r="P15" s="14">
        <v>0</v>
      </c>
      <c r="Q15" s="14">
        <v>1</v>
      </c>
      <c r="R15" s="14">
        <v>0</v>
      </c>
      <c r="S15" s="14">
        <v>1</v>
      </c>
      <c r="T15" s="14">
        <v>1</v>
      </c>
      <c r="U15" s="14">
        <v>0</v>
      </c>
      <c r="V15" s="19">
        <v>0.29513888888888901</v>
      </c>
      <c r="W15" s="17" t="s">
        <v>1019</v>
      </c>
      <c r="X15" s="14">
        <v>1</v>
      </c>
      <c r="Y15" s="20">
        <v>41</v>
      </c>
      <c r="Z15" s="17">
        <v>0</v>
      </c>
      <c r="AA15" s="17">
        <v>1</v>
      </c>
      <c r="AB15" s="17" t="s">
        <v>68</v>
      </c>
      <c r="AC15">
        <v>3</v>
      </c>
      <c r="AD15">
        <v>0</v>
      </c>
      <c r="AE15" s="17"/>
      <c r="AF15" s="17"/>
      <c r="AG15" s="17"/>
      <c r="AH15" s="14">
        <v>0</v>
      </c>
      <c r="AI15" s="14">
        <v>0</v>
      </c>
      <c r="AJ15" s="14">
        <v>1</v>
      </c>
      <c r="AK15" s="17" t="s">
        <v>1010</v>
      </c>
      <c r="AL15" s="17" t="s">
        <v>1006</v>
      </c>
      <c r="AM15" s="17" t="s">
        <v>1020</v>
      </c>
      <c r="AN15" s="17" t="s">
        <v>974</v>
      </c>
      <c r="AO15" s="16">
        <f t="shared" si="3"/>
        <v>13</v>
      </c>
      <c r="AP15">
        <v>2</v>
      </c>
      <c r="AQ15" s="20">
        <v>41</v>
      </c>
      <c r="AR15" s="12">
        <v>1</v>
      </c>
    </row>
    <row r="16" spans="1:44" x14ac:dyDescent="0.4">
      <c r="A16">
        <v>593</v>
      </c>
      <c r="B16" s="14">
        <v>0</v>
      </c>
      <c r="C16" s="14">
        <v>0</v>
      </c>
      <c r="D16" s="17" t="s">
        <v>1006</v>
      </c>
      <c r="E16" s="14">
        <v>0</v>
      </c>
      <c r="F16" s="14">
        <v>1</v>
      </c>
      <c r="G16" s="14">
        <v>4</v>
      </c>
      <c r="H16" s="14">
        <v>0</v>
      </c>
      <c r="I16" s="14">
        <f t="shared" si="0"/>
        <v>463</v>
      </c>
      <c r="J16" s="14">
        <f t="shared" si="1"/>
        <v>456</v>
      </c>
      <c r="K16" s="14">
        <v>38</v>
      </c>
      <c r="L16" s="12">
        <v>2</v>
      </c>
      <c r="M16" s="17" t="str">
        <f t="shared" si="2"/>
        <v xml:space="preserve">7 </v>
      </c>
      <c r="N16" s="18" t="s">
        <v>1021</v>
      </c>
      <c r="O16" s="14">
        <v>0</v>
      </c>
      <c r="P16" s="14">
        <v>0</v>
      </c>
      <c r="Q16" s="14">
        <v>1</v>
      </c>
      <c r="R16" s="14">
        <v>0</v>
      </c>
      <c r="S16" s="14">
        <v>1</v>
      </c>
      <c r="T16" s="14">
        <v>1</v>
      </c>
      <c r="U16" s="14">
        <v>0</v>
      </c>
      <c r="V16" s="19">
        <v>0.73402777777777795</v>
      </c>
      <c r="W16" s="17" t="s">
        <v>1022</v>
      </c>
      <c r="X16" s="14">
        <v>1</v>
      </c>
      <c r="Y16" s="20">
        <v>20</v>
      </c>
      <c r="Z16" s="17">
        <v>0</v>
      </c>
      <c r="AA16" s="17">
        <v>1</v>
      </c>
      <c r="AB16" s="17" t="s">
        <v>97</v>
      </c>
      <c r="AC16">
        <v>2</v>
      </c>
      <c r="AD16">
        <v>0</v>
      </c>
      <c r="AE16" s="17"/>
      <c r="AF16" s="17"/>
      <c r="AG16" s="17"/>
      <c r="AH16" s="14">
        <v>0</v>
      </c>
      <c r="AI16" s="14">
        <v>0</v>
      </c>
      <c r="AJ16" s="14">
        <v>0</v>
      </c>
      <c r="AK16" s="17" t="s">
        <v>1023</v>
      </c>
      <c r="AL16" s="17" t="s">
        <v>64</v>
      </c>
      <c r="AM16" s="17" t="s">
        <v>64</v>
      </c>
      <c r="AN16" s="17" t="s">
        <v>64</v>
      </c>
      <c r="AO16" s="16">
        <f t="shared" si="3"/>
        <v>1</v>
      </c>
      <c r="AP16">
        <v>1</v>
      </c>
      <c r="AQ16" s="20">
        <v>20</v>
      </c>
      <c r="AR16" s="12">
        <v>1</v>
      </c>
    </row>
    <row r="17" spans="1:44" x14ac:dyDescent="0.4">
      <c r="A17">
        <v>257</v>
      </c>
      <c r="B17" s="14">
        <v>0</v>
      </c>
      <c r="C17" s="36">
        <v>1</v>
      </c>
      <c r="D17" s="17" t="s">
        <v>1024</v>
      </c>
      <c r="E17" s="14">
        <v>1</v>
      </c>
      <c r="F17" s="14">
        <v>1</v>
      </c>
      <c r="G17" s="14">
        <v>6</v>
      </c>
      <c r="H17" s="14">
        <v>2</v>
      </c>
      <c r="I17" s="14">
        <f t="shared" si="0"/>
        <v>626</v>
      </c>
      <c r="J17" s="14">
        <f t="shared" si="1"/>
        <v>552</v>
      </c>
      <c r="K17" s="14">
        <v>46</v>
      </c>
      <c r="L17" s="12">
        <v>3</v>
      </c>
      <c r="M17" s="17" t="str">
        <f t="shared" si="2"/>
        <v>74</v>
      </c>
      <c r="N17" s="18" t="s">
        <v>1025</v>
      </c>
      <c r="O17" s="14">
        <v>0</v>
      </c>
      <c r="P17" s="14">
        <v>1</v>
      </c>
      <c r="Q17" s="14">
        <v>1</v>
      </c>
      <c r="R17" s="14">
        <v>0</v>
      </c>
      <c r="S17" s="14">
        <v>0</v>
      </c>
      <c r="T17" s="14">
        <v>1</v>
      </c>
      <c r="U17" s="14">
        <v>0</v>
      </c>
      <c r="V17" s="19">
        <v>0.74375000000000002</v>
      </c>
      <c r="W17" s="17" t="s">
        <v>1019</v>
      </c>
      <c r="X17" s="14">
        <v>1</v>
      </c>
      <c r="Y17" s="20">
        <v>23</v>
      </c>
      <c r="Z17" s="17">
        <v>1</v>
      </c>
      <c r="AA17" s="17">
        <v>0</v>
      </c>
      <c r="AB17" s="17" t="s">
        <v>53</v>
      </c>
      <c r="AC17">
        <v>2</v>
      </c>
      <c r="AD17">
        <v>0</v>
      </c>
      <c r="AE17" s="17"/>
      <c r="AF17" s="17"/>
      <c r="AG17" s="17"/>
      <c r="AH17" s="14">
        <v>0</v>
      </c>
      <c r="AI17" s="14">
        <v>0</v>
      </c>
      <c r="AJ17" s="14">
        <v>0</v>
      </c>
      <c r="AK17" s="17" t="s">
        <v>1020</v>
      </c>
      <c r="AL17" s="17" t="s">
        <v>996</v>
      </c>
      <c r="AM17" s="17" t="s">
        <v>1026</v>
      </c>
      <c r="AN17" s="17" t="s">
        <v>1022</v>
      </c>
      <c r="AO17" s="16">
        <f t="shared" si="3"/>
        <v>1</v>
      </c>
      <c r="AP17">
        <v>1</v>
      </c>
      <c r="AQ17" s="20">
        <v>23</v>
      </c>
      <c r="AR17" s="12">
        <v>1</v>
      </c>
    </row>
    <row r="18" spans="1:44" x14ac:dyDescent="0.4">
      <c r="A18">
        <v>100</v>
      </c>
      <c r="B18" s="14">
        <v>0</v>
      </c>
      <c r="C18" s="14">
        <v>1</v>
      </c>
      <c r="D18" s="17" t="s">
        <v>1027</v>
      </c>
      <c r="E18" s="14">
        <v>0</v>
      </c>
      <c r="F18" s="14">
        <v>0</v>
      </c>
      <c r="G18" s="14">
        <v>2</v>
      </c>
      <c r="H18" s="14">
        <v>2</v>
      </c>
      <c r="I18" s="14">
        <f t="shared" si="0"/>
        <v>618</v>
      </c>
      <c r="J18" s="14">
        <f t="shared" si="1"/>
        <v>612</v>
      </c>
      <c r="K18" s="14">
        <v>51</v>
      </c>
      <c r="L18" s="12">
        <v>4</v>
      </c>
      <c r="M18" s="17" t="str">
        <f t="shared" si="2"/>
        <v xml:space="preserve">6 </v>
      </c>
      <c r="N18" s="18" t="s">
        <v>1028</v>
      </c>
      <c r="O18" s="14">
        <v>5</v>
      </c>
      <c r="P18" s="14">
        <v>1</v>
      </c>
      <c r="Q18" s="14">
        <v>1</v>
      </c>
      <c r="R18" s="14">
        <v>1</v>
      </c>
      <c r="S18" s="14">
        <v>1</v>
      </c>
      <c r="T18" s="14">
        <v>1</v>
      </c>
      <c r="U18" s="14">
        <v>1</v>
      </c>
      <c r="V18" s="19">
        <v>0.25624999999999998</v>
      </c>
      <c r="W18" s="17" t="s">
        <v>972</v>
      </c>
      <c r="X18" s="14">
        <v>1</v>
      </c>
      <c r="Y18" s="20">
        <v>19</v>
      </c>
      <c r="Z18" s="17">
        <v>1</v>
      </c>
      <c r="AA18" s="17">
        <v>0</v>
      </c>
      <c r="AB18" s="17" t="s">
        <v>367</v>
      </c>
      <c r="AC18">
        <v>2</v>
      </c>
      <c r="AD18">
        <v>0</v>
      </c>
      <c r="AE18" s="17"/>
      <c r="AF18" s="17"/>
      <c r="AG18" s="17"/>
      <c r="AH18" s="14">
        <v>0</v>
      </c>
      <c r="AI18" s="14">
        <v>0</v>
      </c>
      <c r="AJ18" s="14">
        <v>0</v>
      </c>
      <c r="AK18" s="17" t="s">
        <v>1020</v>
      </c>
      <c r="AL18" s="17" t="s">
        <v>64</v>
      </c>
      <c r="AM18" s="17" t="s">
        <v>64</v>
      </c>
      <c r="AN18" s="17" t="s">
        <v>64</v>
      </c>
      <c r="AO18" s="16">
        <f t="shared" si="3"/>
        <v>2</v>
      </c>
      <c r="AP18">
        <v>1</v>
      </c>
      <c r="AQ18" s="20">
        <v>19</v>
      </c>
      <c r="AR18" s="12">
        <v>1</v>
      </c>
    </row>
    <row r="19" spans="1:44" x14ac:dyDescent="0.4">
      <c r="A19">
        <v>446</v>
      </c>
      <c r="B19" s="14">
        <v>0</v>
      </c>
      <c r="C19" s="36">
        <v>0</v>
      </c>
      <c r="D19" s="17" t="s">
        <v>1009</v>
      </c>
      <c r="E19" s="14">
        <v>0</v>
      </c>
      <c r="F19" s="14">
        <v>1</v>
      </c>
      <c r="G19" s="14">
        <v>1</v>
      </c>
      <c r="H19" s="14">
        <v>4</v>
      </c>
      <c r="I19" s="14">
        <f t="shared" si="0"/>
        <v>643</v>
      </c>
      <c r="J19" s="14">
        <f t="shared" si="1"/>
        <v>636</v>
      </c>
      <c r="K19" s="14">
        <v>53</v>
      </c>
      <c r="L19" s="12">
        <v>4</v>
      </c>
      <c r="M19" s="17" t="str">
        <f t="shared" si="2"/>
        <v xml:space="preserve">7 </v>
      </c>
      <c r="N19" s="18" t="s">
        <v>959</v>
      </c>
      <c r="O19" s="14">
        <v>5</v>
      </c>
      <c r="P19" s="14">
        <v>1</v>
      </c>
      <c r="Q19" s="14">
        <v>0</v>
      </c>
      <c r="R19" s="14">
        <v>0</v>
      </c>
      <c r="S19" s="14">
        <v>1</v>
      </c>
      <c r="T19" s="14">
        <v>1</v>
      </c>
      <c r="U19" s="14">
        <v>0</v>
      </c>
      <c r="V19" s="19">
        <v>0.391666666666667</v>
      </c>
      <c r="W19" s="17" t="s">
        <v>1029</v>
      </c>
      <c r="X19" s="14">
        <v>1</v>
      </c>
      <c r="Y19" s="20">
        <v>76</v>
      </c>
      <c r="Z19" s="17">
        <v>0</v>
      </c>
      <c r="AA19" s="17">
        <v>0</v>
      </c>
      <c r="AB19" s="17" t="s">
        <v>115</v>
      </c>
      <c r="AC19">
        <v>3</v>
      </c>
      <c r="AD19">
        <v>1</v>
      </c>
      <c r="AE19" s="17">
        <v>1</v>
      </c>
      <c r="AF19" s="17"/>
      <c r="AG19" s="17"/>
      <c r="AH19" s="14">
        <v>1</v>
      </c>
      <c r="AI19" s="14">
        <v>0</v>
      </c>
      <c r="AJ19" s="14">
        <v>1</v>
      </c>
      <c r="AK19" s="17" t="s">
        <v>1026</v>
      </c>
      <c r="AL19" s="17" t="s">
        <v>1026</v>
      </c>
      <c r="AM19" s="17" t="s">
        <v>1030</v>
      </c>
      <c r="AN19" s="17" t="s">
        <v>1031</v>
      </c>
      <c r="AO19" s="16">
        <f t="shared" si="3"/>
        <v>1</v>
      </c>
      <c r="AP19">
        <v>1</v>
      </c>
      <c r="AQ19" s="20">
        <v>76</v>
      </c>
      <c r="AR19" s="12">
        <v>1</v>
      </c>
    </row>
    <row r="20" spans="1:44" x14ac:dyDescent="0.4">
      <c r="A20">
        <v>315</v>
      </c>
      <c r="B20" s="14">
        <v>0</v>
      </c>
      <c r="C20" s="14">
        <v>1</v>
      </c>
      <c r="D20" s="17" t="s">
        <v>1032</v>
      </c>
      <c r="E20" s="14">
        <v>0</v>
      </c>
      <c r="F20" s="14">
        <v>1</v>
      </c>
      <c r="G20" s="14">
        <v>1</v>
      </c>
      <c r="H20" s="14">
        <v>0</v>
      </c>
      <c r="I20" s="14">
        <f t="shared" si="0"/>
        <v>271</v>
      </c>
      <c r="J20" s="14">
        <f t="shared" si="1"/>
        <v>264</v>
      </c>
      <c r="K20" s="14">
        <v>22</v>
      </c>
      <c r="L20" s="12">
        <v>1</v>
      </c>
      <c r="M20" s="17" t="str">
        <f t="shared" si="2"/>
        <v xml:space="preserve">7 </v>
      </c>
      <c r="N20" s="18" t="s">
        <v>1033</v>
      </c>
      <c r="O20" s="14">
        <v>5</v>
      </c>
      <c r="P20" s="14">
        <v>1</v>
      </c>
      <c r="Q20" s="14">
        <v>0</v>
      </c>
      <c r="R20" s="14">
        <v>0</v>
      </c>
      <c r="S20" s="14">
        <v>1</v>
      </c>
      <c r="T20" s="14">
        <v>1</v>
      </c>
      <c r="U20" s="14">
        <v>1</v>
      </c>
      <c r="V20" s="19">
        <v>0.87152777777777801</v>
      </c>
      <c r="W20" s="17" t="s">
        <v>1034</v>
      </c>
      <c r="X20" s="14">
        <v>1</v>
      </c>
      <c r="Y20" s="20">
        <v>1</v>
      </c>
      <c r="Z20" s="17">
        <v>0</v>
      </c>
      <c r="AA20" s="17">
        <v>0</v>
      </c>
      <c r="AB20" s="17" t="s">
        <v>266</v>
      </c>
      <c r="AC20">
        <v>5</v>
      </c>
      <c r="AD20">
        <v>1</v>
      </c>
      <c r="AE20" s="17">
        <v>6</v>
      </c>
      <c r="AF20" s="17"/>
      <c r="AG20" s="17"/>
      <c r="AH20" s="14">
        <v>1</v>
      </c>
      <c r="AI20" s="14">
        <v>1</v>
      </c>
      <c r="AJ20" s="14">
        <v>0</v>
      </c>
      <c r="AK20" s="17" t="s">
        <v>1035</v>
      </c>
      <c r="AL20" s="17" t="s">
        <v>64</v>
      </c>
      <c r="AM20" s="17" t="s">
        <v>64</v>
      </c>
      <c r="AN20" s="17" t="s">
        <v>64</v>
      </c>
      <c r="AO20" s="16">
        <f t="shared" si="3"/>
        <v>1</v>
      </c>
      <c r="AP20">
        <v>1</v>
      </c>
      <c r="AQ20" s="20">
        <v>1</v>
      </c>
      <c r="AR20" s="12">
        <v>1</v>
      </c>
    </row>
    <row r="21" spans="1:44" x14ac:dyDescent="0.4">
      <c r="A21">
        <v>107</v>
      </c>
      <c r="B21" s="14">
        <v>0</v>
      </c>
      <c r="C21" s="36">
        <v>0</v>
      </c>
      <c r="D21" s="17" t="s">
        <v>1026</v>
      </c>
      <c r="E21" s="14">
        <v>1</v>
      </c>
      <c r="F21" s="14">
        <v>0</v>
      </c>
      <c r="G21" s="14">
        <v>4</v>
      </c>
      <c r="H21" s="14">
        <v>4</v>
      </c>
      <c r="I21" s="14">
        <f t="shared" si="0"/>
        <v>599</v>
      </c>
      <c r="J21" s="14">
        <f t="shared" si="1"/>
        <v>588</v>
      </c>
      <c r="K21" s="14">
        <v>49</v>
      </c>
      <c r="L21" s="12">
        <v>3</v>
      </c>
      <c r="M21" s="17" t="str">
        <f t="shared" si="2"/>
        <v>11</v>
      </c>
      <c r="N21" s="18" t="s">
        <v>366</v>
      </c>
      <c r="O21" s="14">
        <v>1</v>
      </c>
      <c r="P21" s="14">
        <v>0</v>
      </c>
      <c r="Q21" s="14">
        <v>0</v>
      </c>
      <c r="R21" s="14">
        <v>1</v>
      </c>
      <c r="S21" s="14">
        <v>1</v>
      </c>
      <c r="T21" s="14">
        <v>1</v>
      </c>
      <c r="U21" s="14">
        <v>1</v>
      </c>
      <c r="V21" s="19">
        <v>0.96458333333333302</v>
      </c>
      <c r="W21" s="17" t="s">
        <v>1022</v>
      </c>
      <c r="X21" s="14">
        <v>1</v>
      </c>
      <c r="Y21" s="20">
        <v>11</v>
      </c>
      <c r="Z21" s="17">
        <v>0</v>
      </c>
      <c r="AA21" s="17">
        <v>1</v>
      </c>
      <c r="AB21" s="17" t="s">
        <v>241</v>
      </c>
      <c r="AC21">
        <v>1</v>
      </c>
      <c r="AD21">
        <v>1</v>
      </c>
      <c r="AE21" s="17">
        <v>6</v>
      </c>
      <c r="AF21" s="17"/>
      <c r="AG21" s="17"/>
      <c r="AH21" s="14">
        <v>1</v>
      </c>
      <c r="AI21" s="14">
        <v>0</v>
      </c>
      <c r="AJ21" s="14">
        <v>0</v>
      </c>
      <c r="AK21" s="17" t="s">
        <v>1035</v>
      </c>
      <c r="AL21" s="17" t="s">
        <v>64</v>
      </c>
      <c r="AM21" s="17" t="s">
        <v>64</v>
      </c>
      <c r="AN21" s="17" t="s">
        <v>64</v>
      </c>
      <c r="AO21" s="16">
        <f t="shared" si="3"/>
        <v>3</v>
      </c>
      <c r="AP21">
        <v>2</v>
      </c>
      <c r="AQ21" s="20">
        <v>11</v>
      </c>
      <c r="AR21" s="12">
        <v>1</v>
      </c>
    </row>
    <row r="22" spans="1:44" x14ac:dyDescent="0.4">
      <c r="A22">
        <v>629</v>
      </c>
      <c r="B22" s="14">
        <v>0</v>
      </c>
      <c r="C22" s="36">
        <v>0</v>
      </c>
      <c r="D22" s="17" t="s">
        <v>1026</v>
      </c>
      <c r="E22" s="14">
        <v>1</v>
      </c>
      <c r="F22" s="14">
        <v>3</v>
      </c>
      <c r="G22" s="14">
        <v>5</v>
      </c>
      <c r="H22" s="14">
        <v>4</v>
      </c>
      <c r="I22" s="14">
        <f t="shared" si="0"/>
        <v>848</v>
      </c>
      <c r="J22" s="14">
        <f t="shared" si="1"/>
        <v>840</v>
      </c>
      <c r="K22" s="14">
        <v>70</v>
      </c>
      <c r="L22" s="12">
        <v>6</v>
      </c>
      <c r="M22" s="17" t="str">
        <f t="shared" si="2"/>
        <v xml:space="preserve">8 </v>
      </c>
      <c r="N22" s="18" t="s">
        <v>1036</v>
      </c>
      <c r="O22" s="14">
        <v>1</v>
      </c>
      <c r="P22" s="14">
        <v>1</v>
      </c>
      <c r="Q22" s="14">
        <v>1</v>
      </c>
      <c r="R22" s="14">
        <v>0</v>
      </c>
      <c r="S22" s="14">
        <v>1</v>
      </c>
      <c r="T22" s="14">
        <v>0</v>
      </c>
      <c r="U22" s="14">
        <v>0</v>
      </c>
      <c r="V22" s="19">
        <v>0.81944444444444398</v>
      </c>
      <c r="W22" s="17" t="s">
        <v>1037</v>
      </c>
      <c r="X22" s="14">
        <v>1</v>
      </c>
      <c r="Y22" s="20">
        <v>55</v>
      </c>
      <c r="Z22" s="17">
        <v>1</v>
      </c>
      <c r="AA22" s="17">
        <v>0</v>
      </c>
      <c r="AB22" s="17" t="s">
        <v>58</v>
      </c>
      <c r="AC22">
        <v>2</v>
      </c>
      <c r="AD22">
        <v>0</v>
      </c>
      <c r="AE22" s="17"/>
      <c r="AF22" s="17"/>
      <c r="AG22" s="17"/>
      <c r="AH22" s="14">
        <v>0</v>
      </c>
      <c r="AI22" s="14">
        <v>0</v>
      </c>
      <c r="AJ22" s="14">
        <v>1</v>
      </c>
      <c r="AK22" s="17" t="s">
        <v>1035</v>
      </c>
      <c r="AL22" s="17" t="s">
        <v>1035</v>
      </c>
      <c r="AM22" s="17" t="s">
        <v>1017</v>
      </c>
      <c r="AN22" s="17" t="s">
        <v>1038</v>
      </c>
      <c r="AO22" s="16">
        <f t="shared" si="3"/>
        <v>3</v>
      </c>
      <c r="AP22">
        <v>2</v>
      </c>
      <c r="AQ22" s="20">
        <v>55</v>
      </c>
      <c r="AR22" s="12">
        <v>1</v>
      </c>
    </row>
    <row r="23" spans="1:44" x14ac:dyDescent="0.4">
      <c r="A23">
        <v>36</v>
      </c>
      <c r="B23" s="14">
        <v>0</v>
      </c>
      <c r="C23" s="36">
        <v>0</v>
      </c>
      <c r="D23" s="17" t="s">
        <v>1030</v>
      </c>
      <c r="E23" s="14">
        <v>1</v>
      </c>
      <c r="F23" s="14">
        <v>3</v>
      </c>
      <c r="G23" s="14">
        <v>1</v>
      </c>
      <c r="H23" s="14">
        <v>4</v>
      </c>
      <c r="I23" s="14">
        <f t="shared" si="0"/>
        <v>876</v>
      </c>
      <c r="J23" s="14">
        <f t="shared" si="1"/>
        <v>876</v>
      </c>
      <c r="K23" s="14">
        <v>73</v>
      </c>
      <c r="L23" s="12">
        <v>6</v>
      </c>
      <c r="M23" s="17" t="str">
        <f t="shared" si="2"/>
        <v xml:space="preserve">0 </v>
      </c>
      <c r="N23" s="18" t="s">
        <v>1039</v>
      </c>
      <c r="O23" s="14">
        <v>1</v>
      </c>
      <c r="P23" s="14">
        <v>1</v>
      </c>
      <c r="Q23" s="14">
        <v>0</v>
      </c>
      <c r="R23" s="14">
        <v>0</v>
      </c>
      <c r="S23" s="14">
        <v>1</v>
      </c>
      <c r="T23" s="14">
        <v>1</v>
      </c>
      <c r="U23" s="14">
        <v>1</v>
      </c>
      <c r="V23" s="19">
        <v>1.94444444444444E-2</v>
      </c>
      <c r="W23" s="17" t="s">
        <v>1040</v>
      </c>
      <c r="X23" s="14">
        <v>1</v>
      </c>
      <c r="Y23" s="20">
        <v>17</v>
      </c>
      <c r="Z23" s="17">
        <v>1</v>
      </c>
      <c r="AA23" s="17">
        <v>0</v>
      </c>
      <c r="AB23" s="17" t="s">
        <v>1041</v>
      </c>
      <c r="AC23">
        <v>0</v>
      </c>
      <c r="AD23">
        <v>0</v>
      </c>
      <c r="AE23" s="17"/>
      <c r="AF23" s="17"/>
      <c r="AG23" s="17"/>
      <c r="AH23" s="14">
        <v>1</v>
      </c>
      <c r="AI23" s="14">
        <v>0</v>
      </c>
      <c r="AJ23" s="14">
        <v>0</v>
      </c>
      <c r="AK23" s="17" t="s">
        <v>1030</v>
      </c>
      <c r="AL23" s="17" t="s">
        <v>64</v>
      </c>
      <c r="AM23" s="17" t="s">
        <v>64</v>
      </c>
      <c r="AN23" s="17" t="s">
        <v>64</v>
      </c>
      <c r="AO23" s="16">
        <f t="shared" si="3"/>
        <v>0</v>
      </c>
      <c r="AP23">
        <v>0</v>
      </c>
      <c r="AQ23" s="20">
        <v>17</v>
      </c>
      <c r="AR23" s="12">
        <v>1</v>
      </c>
    </row>
    <row r="24" spans="1:44" x14ac:dyDescent="0.4">
      <c r="A24">
        <v>244</v>
      </c>
      <c r="B24" s="14">
        <v>0</v>
      </c>
      <c r="C24" s="36">
        <v>0</v>
      </c>
      <c r="D24" s="17" t="s">
        <v>1022</v>
      </c>
      <c r="E24" s="14">
        <v>1</v>
      </c>
      <c r="F24" s="14">
        <v>0</v>
      </c>
      <c r="G24" s="14">
        <v>1</v>
      </c>
      <c r="H24" s="14">
        <v>4</v>
      </c>
      <c r="I24" s="14">
        <f t="shared" si="0"/>
        <v>537</v>
      </c>
      <c r="J24" s="14">
        <f t="shared" si="1"/>
        <v>528</v>
      </c>
      <c r="K24" s="14">
        <v>44</v>
      </c>
      <c r="L24" s="12">
        <v>3</v>
      </c>
      <c r="M24" s="17" t="str">
        <f t="shared" si="2"/>
        <v xml:space="preserve">9 </v>
      </c>
      <c r="N24" s="18" t="s">
        <v>511</v>
      </c>
      <c r="O24" s="14">
        <v>1</v>
      </c>
      <c r="P24" s="14">
        <v>0</v>
      </c>
      <c r="Q24" s="14">
        <v>1</v>
      </c>
      <c r="R24" s="14">
        <v>1</v>
      </c>
      <c r="S24" s="14">
        <v>0</v>
      </c>
      <c r="T24" s="14">
        <v>1</v>
      </c>
      <c r="U24" s="14">
        <v>1</v>
      </c>
      <c r="V24" s="19">
        <v>0.122222222222222</v>
      </c>
      <c r="W24" s="17" t="s">
        <v>1042</v>
      </c>
      <c r="X24" s="14">
        <v>1</v>
      </c>
      <c r="Y24" s="20">
        <v>16</v>
      </c>
      <c r="Z24" s="17">
        <v>0</v>
      </c>
      <c r="AA24" s="17">
        <v>1</v>
      </c>
      <c r="AB24" s="17" t="s">
        <v>209</v>
      </c>
      <c r="AC24">
        <v>2</v>
      </c>
      <c r="AD24">
        <v>1</v>
      </c>
      <c r="AE24" s="17">
        <v>1</v>
      </c>
      <c r="AF24" s="17"/>
      <c r="AG24" s="17"/>
      <c r="AH24" s="14">
        <v>1</v>
      </c>
      <c r="AI24" s="14">
        <v>0</v>
      </c>
      <c r="AJ24" s="14">
        <v>0</v>
      </c>
      <c r="AK24" s="17" t="s">
        <v>1022</v>
      </c>
      <c r="AL24" s="17" t="s">
        <v>64</v>
      </c>
      <c r="AM24" s="17" t="s">
        <v>64</v>
      </c>
      <c r="AN24" s="17" t="s">
        <v>64</v>
      </c>
      <c r="AO24" s="16">
        <f t="shared" si="3"/>
        <v>0</v>
      </c>
      <c r="AP24">
        <v>0</v>
      </c>
      <c r="AQ24" s="20">
        <v>16</v>
      </c>
      <c r="AR24" s="12">
        <v>1</v>
      </c>
    </row>
    <row r="25" spans="1:44" x14ac:dyDescent="0.4">
      <c r="A25">
        <v>445</v>
      </c>
      <c r="B25" s="14">
        <v>0</v>
      </c>
      <c r="C25" s="36">
        <v>0</v>
      </c>
      <c r="D25" s="17" t="s">
        <v>1043</v>
      </c>
      <c r="E25" s="14">
        <v>1</v>
      </c>
      <c r="F25" s="14">
        <v>0</v>
      </c>
      <c r="G25" s="14">
        <v>5</v>
      </c>
      <c r="H25" s="14">
        <v>4</v>
      </c>
      <c r="I25" s="14">
        <f t="shared" si="0"/>
        <v>387</v>
      </c>
      <c r="J25" s="14">
        <f t="shared" si="1"/>
        <v>384</v>
      </c>
      <c r="K25" s="14">
        <v>32</v>
      </c>
      <c r="L25" s="12">
        <v>2</v>
      </c>
      <c r="M25" s="17" t="str">
        <f t="shared" si="2"/>
        <v xml:space="preserve">3 </v>
      </c>
      <c r="N25" s="18" t="s">
        <v>729</v>
      </c>
      <c r="O25" s="14">
        <v>4</v>
      </c>
      <c r="P25" s="14">
        <v>1</v>
      </c>
      <c r="Q25" s="14">
        <v>1</v>
      </c>
      <c r="R25" s="14">
        <v>0</v>
      </c>
      <c r="S25" s="14">
        <v>0</v>
      </c>
      <c r="T25" s="14">
        <v>0</v>
      </c>
      <c r="U25" s="14">
        <v>1</v>
      </c>
      <c r="V25" s="19">
        <v>0.98333333333333295</v>
      </c>
      <c r="W25" s="17" t="s">
        <v>1044</v>
      </c>
      <c r="X25" s="14">
        <v>1</v>
      </c>
      <c r="Y25" s="20">
        <v>60</v>
      </c>
      <c r="Z25" s="17">
        <v>0</v>
      </c>
      <c r="AA25" s="17">
        <v>0</v>
      </c>
      <c r="AB25" s="17" t="s">
        <v>989</v>
      </c>
      <c r="AC25">
        <v>2</v>
      </c>
      <c r="AD25">
        <v>0</v>
      </c>
      <c r="AE25" s="17"/>
      <c r="AF25" s="17"/>
      <c r="AG25" s="17"/>
      <c r="AH25" s="14">
        <v>0</v>
      </c>
      <c r="AI25" s="14">
        <v>0</v>
      </c>
      <c r="AJ25" s="14">
        <v>1</v>
      </c>
      <c r="AK25" s="17" t="s">
        <v>1043</v>
      </c>
      <c r="AL25" s="17" t="s">
        <v>1043</v>
      </c>
      <c r="AM25" s="17" t="s">
        <v>1045</v>
      </c>
      <c r="AN25" s="17" t="s">
        <v>1046</v>
      </c>
      <c r="AO25" s="16">
        <f t="shared" si="3"/>
        <v>0</v>
      </c>
      <c r="AP25">
        <v>0</v>
      </c>
      <c r="AQ25" s="20">
        <v>60</v>
      </c>
      <c r="AR25" s="12">
        <v>1</v>
      </c>
    </row>
    <row r="26" spans="1:44" x14ac:dyDescent="0.4">
      <c r="A26">
        <v>546</v>
      </c>
      <c r="B26" s="14">
        <v>1</v>
      </c>
      <c r="C26" s="36">
        <v>1</v>
      </c>
      <c r="D26" s="17" t="s">
        <v>1047</v>
      </c>
      <c r="E26" s="14">
        <v>0</v>
      </c>
      <c r="F26" s="14">
        <v>0</v>
      </c>
      <c r="G26" s="14">
        <v>1</v>
      </c>
      <c r="H26" s="14">
        <v>0</v>
      </c>
      <c r="I26" s="14">
        <f t="shared" si="0"/>
        <v>302</v>
      </c>
      <c r="J26" s="14">
        <f t="shared" si="1"/>
        <v>300</v>
      </c>
      <c r="K26" s="14">
        <v>25</v>
      </c>
      <c r="L26" s="12">
        <v>1</v>
      </c>
      <c r="M26" s="17" t="str">
        <f t="shared" si="2"/>
        <v xml:space="preserve">2 </v>
      </c>
      <c r="N26" s="18" t="s">
        <v>660</v>
      </c>
      <c r="O26" s="14">
        <v>0</v>
      </c>
      <c r="P26" s="14">
        <v>1</v>
      </c>
      <c r="Q26" s="14">
        <v>0</v>
      </c>
      <c r="R26" s="14">
        <v>0</v>
      </c>
      <c r="S26" s="14">
        <v>1</v>
      </c>
      <c r="T26" s="14">
        <v>1</v>
      </c>
      <c r="U26" s="14">
        <v>0</v>
      </c>
      <c r="V26" s="19">
        <v>0.60416666666666696</v>
      </c>
      <c r="W26" s="17" t="s">
        <v>1048</v>
      </c>
      <c r="X26" s="14">
        <v>1</v>
      </c>
      <c r="Y26" s="20">
        <v>16</v>
      </c>
      <c r="Z26" s="17">
        <v>0</v>
      </c>
      <c r="AA26" s="17">
        <v>0</v>
      </c>
      <c r="AB26" s="17" t="s">
        <v>135</v>
      </c>
      <c r="AC26">
        <v>5</v>
      </c>
      <c r="AD26">
        <v>1</v>
      </c>
      <c r="AE26" s="17">
        <v>1</v>
      </c>
      <c r="AF26" s="17"/>
      <c r="AG26" s="17"/>
      <c r="AH26" s="14">
        <v>1</v>
      </c>
      <c r="AI26" s="14">
        <v>0</v>
      </c>
      <c r="AJ26" s="14">
        <v>1</v>
      </c>
      <c r="AK26" s="17" t="s">
        <v>1045</v>
      </c>
      <c r="AL26" s="17" t="s">
        <v>1040</v>
      </c>
      <c r="AM26" s="17" t="s">
        <v>1049</v>
      </c>
      <c r="AN26" s="17" t="s">
        <v>1050</v>
      </c>
      <c r="AO26" s="16">
        <f t="shared" si="3"/>
        <v>1</v>
      </c>
      <c r="AP26">
        <v>1</v>
      </c>
      <c r="AQ26" s="20">
        <v>16</v>
      </c>
      <c r="AR26" s="12">
        <v>1</v>
      </c>
    </row>
    <row r="27" spans="1:44" x14ac:dyDescent="0.4">
      <c r="A27">
        <v>275</v>
      </c>
      <c r="B27" s="14">
        <v>1</v>
      </c>
      <c r="C27" s="36">
        <v>1</v>
      </c>
      <c r="D27" s="17" t="s">
        <v>1051</v>
      </c>
      <c r="E27" s="14">
        <v>0</v>
      </c>
      <c r="F27" s="14">
        <v>3</v>
      </c>
      <c r="G27" s="14">
        <v>3</v>
      </c>
      <c r="H27" s="14">
        <v>0</v>
      </c>
      <c r="I27" s="14">
        <f t="shared" si="0"/>
        <v>615</v>
      </c>
      <c r="J27" s="14">
        <f t="shared" si="1"/>
        <v>612</v>
      </c>
      <c r="K27" s="14">
        <v>51</v>
      </c>
      <c r="L27" s="12">
        <v>4</v>
      </c>
      <c r="M27" s="17" t="str">
        <f t="shared" si="2"/>
        <v xml:space="preserve">3 </v>
      </c>
      <c r="N27" s="18" t="s">
        <v>658</v>
      </c>
      <c r="O27" s="14">
        <v>5</v>
      </c>
      <c r="P27" s="14">
        <v>1</v>
      </c>
      <c r="Q27" s="14">
        <v>1</v>
      </c>
      <c r="R27" s="14">
        <v>0</v>
      </c>
      <c r="S27" s="14">
        <v>0</v>
      </c>
      <c r="T27" s="14">
        <v>1</v>
      </c>
      <c r="U27" s="14">
        <v>0</v>
      </c>
      <c r="V27" s="19">
        <v>0.63194444444444398</v>
      </c>
      <c r="W27" s="17" t="s">
        <v>1052</v>
      </c>
      <c r="X27" s="14">
        <v>1</v>
      </c>
      <c r="Y27" s="20">
        <v>55</v>
      </c>
      <c r="Z27" s="17">
        <v>1</v>
      </c>
      <c r="AA27" s="17">
        <v>0</v>
      </c>
      <c r="AB27" s="17" t="s">
        <v>58</v>
      </c>
      <c r="AC27">
        <v>2</v>
      </c>
      <c r="AD27">
        <v>0</v>
      </c>
      <c r="AE27" s="17"/>
      <c r="AF27" s="17"/>
      <c r="AG27" s="17"/>
      <c r="AH27" s="14">
        <v>0</v>
      </c>
      <c r="AI27" s="14">
        <v>0</v>
      </c>
      <c r="AJ27" s="14">
        <v>1</v>
      </c>
      <c r="AK27" s="17" t="s">
        <v>1053</v>
      </c>
      <c r="AL27" s="17" t="s">
        <v>1054</v>
      </c>
      <c r="AM27" s="17" t="s">
        <v>1042</v>
      </c>
      <c r="AN27" s="17" t="s">
        <v>1055</v>
      </c>
      <c r="AO27" s="16">
        <f t="shared" si="3"/>
        <v>1</v>
      </c>
      <c r="AP27">
        <v>1</v>
      </c>
      <c r="AQ27" s="20">
        <v>55</v>
      </c>
      <c r="AR27" s="12">
        <v>1</v>
      </c>
    </row>
    <row r="28" spans="1:44" x14ac:dyDescent="0.4">
      <c r="A28">
        <v>609</v>
      </c>
      <c r="B28" s="14">
        <v>0</v>
      </c>
      <c r="C28" s="36">
        <v>1</v>
      </c>
      <c r="D28" s="17" t="s">
        <v>1053</v>
      </c>
      <c r="E28" s="14">
        <v>0</v>
      </c>
      <c r="F28" s="14">
        <v>3</v>
      </c>
      <c r="G28" s="14">
        <v>3</v>
      </c>
      <c r="H28" s="14">
        <v>1</v>
      </c>
      <c r="I28" s="14">
        <f t="shared" si="0"/>
        <v>697</v>
      </c>
      <c r="J28" s="14">
        <f t="shared" si="1"/>
        <v>696</v>
      </c>
      <c r="K28" s="14">
        <v>58</v>
      </c>
      <c r="L28" s="12">
        <v>4</v>
      </c>
      <c r="M28" s="17" t="str">
        <f t="shared" si="2"/>
        <v xml:space="preserve">1 </v>
      </c>
      <c r="N28" s="18" t="s">
        <v>1056</v>
      </c>
      <c r="O28" s="14">
        <v>3</v>
      </c>
      <c r="P28" s="14">
        <v>0</v>
      </c>
      <c r="Q28" s="14">
        <v>1</v>
      </c>
      <c r="R28" s="14">
        <v>0</v>
      </c>
      <c r="S28" s="14">
        <v>1</v>
      </c>
      <c r="T28" s="14">
        <v>1</v>
      </c>
      <c r="U28" s="14">
        <v>0</v>
      </c>
      <c r="V28" s="19">
        <v>0.80833333333333302</v>
      </c>
      <c r="W28" s="17" t="s">
        <v>1052</v>
      </c>
      <c r="X28" s="14">
        <v>1</v>
      </c>
      <c r="Y28" s="20">
        <v>54</v>
      </c>
      <c r="Z28" s="17">
        <v>1</v>
      </c>
      <c r="AA28" s="17">
        <v>0</v>
      </c>
      <c r="AB28" s="17" t="s">
        <v>58</v>
      </c>
      <c r="AC28">
        <v>2</v>
      </c>
      <c r="AD28">
        <v>0</v>
      </c>
      <c r="AE28" s="17"/>
      <c r="AF28" s="17"/>
      <c r="AG28" s="17"/>
      <c r="AH28" s="14">
        <v>0</v>
      </c>
      <c r="AI28" s="14">
        <v>0</v>
      </c>
      <c r="AJ28" s="14">
        <v>1</v>
      </c>
      <c r="AK28" s="17" t="s">
        <v>1054</v>
      </c>
      <c r="AL28" s="17" t="s">
        <v>1054</v>
      </c>
      <c r="AM28" s="17" t="s">
        <v>1042</v>
      </c>
      <c r="AN28" s="17" t="s">
        <v>1057</v>
      </c>
      <c r="AO28" s="16">
        <f t="shared" si="3"/>
        <v>1</v>
      </c>
      <c r="AP28">
        <v>1</v>
      </c>
      <c r="AQ28" s="20">
        <v>54</v>
      </c>
      <c r="AR28" s="12">
        <v>1</v>
      </c>
    </row>
    <row r="29" spans="1:44" x14ac:dyDescent="0.4">
      <c r="A29">
        <v>288</v>
      </c>
      <c r="B29" s="14">
        <v>0</v>
      </c>
      <c r="C29" s="36">
        <v>1</v>
      </c>
      <c r="D29" s="17" t="s">
        <v>1058</v>
      </c>
      <c r="E29" s="14">
        <v>1</v>
      </c>
      <c r="F29" s="14">
        <v>0</v>
      </c>
      <c r="G29" s="14">
        <v>6</v>
      </c>
      <c r="H29" s="14">
        <v>4</v>
      </c>
      <c r="I29" s="14">
        <f t="shared" si="0"/>
        <v>510</v>
      </c>
      <c r="J29" s="14">
        <f t="shared" si="1"/>
        <v>504</v>
      </c>
      <c r="K29" s="14">
        <v>42</v>
      </c>
      <c r="L29" s="12">
        <v>3</v>
      </c>
      <c r="M29" s="17" t="str">
        <f t="shared" si="2"/>
        <v xml:space="preserve">6 </v>
      </c>
      <c r="N29" s="18" t="s">
        <v>1059</v>
      </c>
      <c r="O29" s="14">
        <v>5</v>
      </c>
      <c r="P29" s="14">
        <v>1</v>
      </c>
      <c r="Q29" s="14">
        <v>1</v>
      </c>
      <c r="R29" s="14">
        <v>0</v>
      </c>
      <c r="S29" s="14">
        <v>1</v>
      </c>
      <c r="T29" s="14">
        <v>1</v>
      </c>
      <c r="U29" s="14">
        <v>1</v>
      </c>
      <c r="V29" s="19">
        <v>7.1527777777777801E-2</v>
      </c>
      <c r="W29" s="17" t="s">
        <v>1060</v>
      </c>
      <c r="X29" s="14">
        <v>1</v>
      </c>
      <c r="Y29" s="20">
        <v>18</v>
      </c>
      <c r="Z29" s="17">
        <v>0</v>
      </c>
      <c r="AA29" s="17">
        <v>1</v>
      </c>
      <c r="AB29" s="17" t="s">
        <v>68</v>
      </c>
      <c r="AC29">
        <v>3</v>
      </c>
      <c r="AD29">
        <v>0</v>
      </c>
      <c r="AE29" s="17"/>
      <c r="AF29" s="17"/>
      <c r="AG29" s="17"/>
      <c r="AH29" s="14">
        <v>0</v>
      </c>
      <c r="AI29" s="14">
        <v>0</v>
      </c>
      <c r="AJ29" s="14">
        <v>0</v>
      </c>
      <c r="AK29" s="17" t="s">
        <v>1061</v>
      </c>
      <c r="AL29" s="17" t="s">
        <v>64</v>
      </c>
      <c r="AM29" s="17" t="s">
        <v>64</v>
      </c>
      <c r="AN29" s="17" t="s">
        <v>64</v>
      </c>
      <c r="AO29" s="16">
        <f t="shared" si="3"/>
        <v>1</v>
      </c>
      <c r="AP29">
        <v>1</v>
      </c>
      <c r="AQ29" s="20">
        <v>18</v>
      </c>
      <c r="AR29" s="12">
        <v>1</v>
      </c>
    </row>
    <row r="30" spans="1:44" x14ac:dyDescent="0.4">
      <c r="A30">
        <v>285</v>
      </c>
      <c r="B30" s="14">
        <v>0</v>
      </c>
      <c r="C30" s="36">
        <v>1</v>
      </c>
      <c r="D30" s="17" t="s">
        <v>1058</v>
      </c>
      <c r="E30" s="14">
        <v>0</v>
      </c>
      <c r="F30" s="14">
        <v>0</v>
      </c>
      <c r="G30" s="14">
        <v>3</v>
      </c>
      <c r="H30" s="14">
        <v>4</v>
      </c>
      <c r="I30" s="14">
        <f t="shared" si="0"/>
        <v>318</v>
      </c>
      <c r="J30" s="14">
        <f t="shared" si="1"/>
        <v>312</v>
      </c>
      <c r="K30" s="14">
        <v>26</v>
      </c>
      <c r="L30" s="12">
        <v>1</v>
      </c>
      <c r="M30" s="17" t="str">
        <f t="shared" si="2"/>
        <v xml:space="preserve">6 </v>
      </c>
      <c r="N30" s="18" t="s">
        <v>265</v>
      </c>
      <c r="O30" s="14">
        <v>0</v>
      </c>
      <c r="P30" s="14">
        <v>0</v>
      </c>
      <c r="Q30" s="14">
        <v>1</v>
      </c>
      <c r="R30" s="14">
        <v>0</v>
      </c>
      <c r="S30" s="14">
        <v>1</v>
      </c>
      <c r="T30" s="14">
        <v>1</v>
      </c>
      <c r="U30" s="14">
        <v>1</v>
      </c>
      <c r="V30" s="19">
        <v>0.250694444444444</v>
      </c>
      <c r="W30" s="17" t="s">
        <v>1062</v>
      </c>
      <c r="X30" s="14">
        <v>1</v>
      </c>
      <c r="Y30" s="20">
        <v>12</v>
      </c>
      <c r="Z30" s="17">
        <v>0</v>
      </c>
      <c r="AA30" s="17">
        <v>0</v>
      </c>
      <c r="AB30" s="17" t="s">
        <v>90</v>
      </c>
      <c r="AC30">
        <v>5</v>
      </c>
      <c r="AD30">
        <v>1</v>
      </c>
      <c r="AE30" s="17">
        <v>1</v>
      </c>
      <c r="AF30" s="17"/>
      <c r="AG30" s="17"/>
      <c r="AH30" s="14">
        <v>0</v>
      </c>
      <c r="AI30" s="14">
        <v>1</v>
      </c>
      <c r="AJ30" s="14">
        <v>0</v>
      </c>
      <c r="AK30" s="17" t="s">
        <v>1061</v>
      </c>
      <c r="AL30" s="17" t="s">
        <v>64</v>
      </c>
      <c r="AM30" s="17" t="s">
        <v>64</v>
      </c>
      <c r="AN30" s="17" t="s">
        <v>64</v>
      </c>
      <c r="AO30" s="16">
        <f t="shared" si="3"/>
        <v>1</v>
      </c>
      <c r="AP30">
        <v>1</v>
      </c>
      <c r="AQ30" s="20">
        <v>12</v>
      </c>
      <c r="AR30" s="12">
        <v>1</v>
      </c>
    </row>
    <row r="31" spans="1:44" x14ac:dyDescent="0.4">
      <c r="A31">
        <v>540</v>
      </c>
      <c r="B31" s="14">
        <v>0</v>
      </c>
      <c r="C31" s="36">
        <v>0</v>
      </c>
      <c r="D31" s="17" t="s">
        <v>1061</v>
      </c>
      <c r="E31" s="14">
        <v>1</v>
      </c>
      <c r="F31" s="14">
        <v>1</v>
      </c>
      <c r="G31" s="14">
        <v>6</v>
      </c>
      <c r="H31" s="14">
        <v>4</v>
      </c>
      <c r="I31" s="14">
        <f t="shared" si="0"/>
        <v>499</v>
      </c>
      <c r="J31" s="14">
        <f t="shared" si="1"/>
        <v>492</v>
      </c>
      <c r="K31" s="14">
        <v>41</v>
      </c>
      <c r="L31" s="12">
        <v>3</v>
      </c>
      <c r="M31" s="17" t="str">
        <f t="shared" si="2"/>
        <v xml:space="preserve">7 </v>
      </c>
      <c r="N31" s="18" t="s">
        <v>1063</v>
      </c>
      <c r="O31" s="14">
        <v>3</v>
      </c>
      <c r="P31" s="14">
        <v>0</v>
      </c>
      <c r="Q31" s="14">
        <v>1</v>
      </c>
      <c r="R31" s="14">
        <v>0</v>
      </c>
      <c r="S31" s="14">
        <v>0</v>
      </c>
      <c r="T31" s="14">
        <v>1</v>
      </c>
      <c r="U31" s="14">
        <v>0</v>
      </c>
      <c r="V31" s="19">
        <v>0.82916666666666705</v>
      </c>
      <c r="W31" s="17" t="s">
        <v>1060</v>
      </c>
      <c r="X31" s="14">
        <v>1</v>
      </c>
      <c r="Y31" s="20">
        <v>17</v>
      </c>
      <c r="Z31" s="17">
        <v>1</v>
      </c>
      <c r="AA31" s="17">
        <v>0</v>
      </c>
      <c r="AB31" s="17" t="s">
        <v>53</v>
      </c>
      <c r="AC31">
        <v>2</v>
      </c>
      <c r="AD31">
        <v>0</v>
      </c>
      <c r="AE31" s="17"/>
      <c r="AF31" s="17"/>
      <c r="AG31" s="17"/>
      <c r="AH31" s="14">
        <v>0</v>
      </c>
      <c r="AI31" s="14">
        <v>0</v>
      </c>
      <c r="AJ31" s="14">
        <v>0</v>
      </c>
      <c r="AK31" s="17" t="s">
        <v>1050</v>
      </c>
      <c r="AL31" s="17" t="s">
        <v>64</v>
      </c>
      <c r="AM31" s="17" t="s">
        <v>64</v>
      </c>
      <c r="AN31" s="17" t="s">
        <v>64</v>
      </c>
      <c r="AO31" s="16">
        <f t="shared" si="3"/>
        <v>1</v>
      </c>
      <c r="AP31">
        <v>1</v>
      </c>
      <c r="AQ31" s="20">
        <v>17</v>
      </c>
      <c r="AR31" s="12">
        <v>1</v>
      </c>
    </row>
    <row r="32" spans="1:44" x14ac:dyDescent="0.4">
      <c r="A32">
        <v>569</v>
      </c>
      <c r="B32" s="14">
        <v>0</v>
      </c>
      <c r="C32" s="36">
        <v>0</v>
      </c>
      <c r="D32" s="17" t="s">
        <v>1050</v>
      </c>
      <c r="E32" s="14">
        <v>0</v>
      </c>
      <c r="F32" s="14">
        <v>0</v>
      </c>
      <c r="G32" s="14">
        <v>3</v>
      </c>
      <c r="H32" s="14">
        <v>0</v>
      </c>
      <c r="I32" s="14">
        <f t="shared" si="0"/>
        <v>406</v>
      </c>
      <c r="J32" s="14">
        <f t="shared" si="1"/>
        <v>396</v>
      </c>
      <c r="K32" s="14">
        <v>33</v>
      </c>
      <c r="L32" s="12">
        <v>2</v>
      </c>
      <c r="M32" s="17" t="str">
        <f t="shared" si="2"/>
        <v>10</v>
      </c>
      <c r="N32" s="18" t="s">
        <v>1064</v>
      </c>
      <c r="O32" s="14">
        <v>4</v>
      </c>
      <c r="P32" s="14">
        <v>0</v>
      </c>
      <c r="Q32" s="14">
        <v>1</v>
      </c>
      <c r="R32" s="14">
        <v>0</v>
      </c>
      <c r="S32" s="14">
        <v>0</v>
      </c>
      <c r="T32" s="14">
        <v>0</v>
      </c>
      <c r="U32" s="14">
        <v>0</v>
      </c>
      <c r="V32" s="19">
        <v>0.40902777777777799</v>
      </c>
      <c r="W32" s="17" t="s">
        <v>1060</v>
      </c>
      <c r="X32" s="14">
        <v>1</v>
      </c>
      <c r="Y32" s="20">
        <v>16</v>
      </c>
      <c r="Z32" s="17">
        <v>1</v>
      </c>
      <c r="AA32" s="17">
        <v>0</v>
      </c>
      <c r="AB32" s="17" t="s">
        <v>68</v>
      </c>
      <c r="AC32">
        <v>3</v>
      </c>
      <c r="AD32">
        <v>0</v>
      </c>
      <c r="AE32" s="17"/>
      <c r="AF32" s="17"/>
      <c r="AG32" s="17"/>
      <c r="AH32" s="14">
        <v>0</v>
      </c>
      <c r="AI32" s="14">
        <v>0</v>
      </c>
      <c r="AJ32" s="14">
        <v>0</v>
      </c>
      <c r="AK32" s="17" t="s">
        <v>1065</v>
      </c>
      <c r="AL32" s="17" t="s">
        <v>64</v>
      </c>
      <c r="AM32" s="17" t="s">
        <v>64</v>
      </c>
      <c r="AN32" s="17" t="s">
        <v>64</v>
      </c>
      <c r="AO32" s="16">
        <f t="shared" si="3"/>
        <v>1</v>
      </c>
      <c r="AP32">
        <v>1</v>
      </c>
      <c r="AQ32" s="20">
        <v>16</v>
      </c>
      <c r="AR32" s="12">
        <v>1</v>
      </c>
    </row>
    <row r="33" spans="1:44" x14ac:dyDescent="0.4">
      <c r="A33">
        <v>421</v>
      </c>
      <c r="B33" s="14">
        <v>0</v>
      </c>
      <c r="C33" s="36">
        <v>0</v>
      </c>
      <c r="D33" s="17" t="s">
        <v>1065</v>
      </c>
      <c r="E33" s="14">
        <v>1</v>
      </c>
      <c r="F33" s="14">
        <v>0</v>
      </c>
      <c r="G33" s="14">
        <v>1</v>
      </c>
      <c r="H33" s="14">
        <v>4</v>
      </c>
      <c r="I33" s="14">
        <f t="shared" si="0"/>
        <v>282</v>
      </c>
      <c r="J33" s="14">
        <f t="shared" si="1"/>
        <v>276</v>
      </c>
      <c r="K33" s="14">
        <v>23</v>
      </c>
      <c r="L33" s="12">
        <v>1</v>
      </c>
      <c r="M33" s="17" t="str">
        <f t="shared" si="2"/>
        <v xml:space="preserve">6 </v>
      </c>
      <c r="N33" s="18" t="s">
        <v>223</v>
      </c>
      <c r="O33" s="14">
        <v>0</v>
      </c>
      <c r="P33" s="14">
        <v>0</v>
      </c>
      <c r="Q33" s="14">
        <v>0</v>
      </c>
      <c r="R33" s="14">
        <v>1</v>
      </c>
      <c r="S33" s="14">
        <v>0</v>
      </c>
      <c r="T33" s="14">
        <v>0</v>
      </c>
      <c r="U33" s="14">
        <v>1</v>
      </c>
      <c r="V33" s="19">
        <v>6.9444444444444406E-2</v>
      </c>
      <c r="W33" s="17" t="s">
        <v>1066</v>
      </c>
      <c r="X33" s="14">
        <v>0</v>
      </c>
      <c r="Y33" s="20">
        <v>6</v>
      </c>
      <c r="Z33" s="17">
        <v>0</v>
      </c>
      <c r="AA33" s="17">
        <v>0</v>
      </c>
      <c r="AB33" s="17" t="s">
        <v>252</v>
      </c>
      <c r="AC33">
        <v>5</v>
      </c>
      <c r="AD33">
        <v>1</v>
      </c>
      <c r="AE33" s="17">
        <v>4</v>
      </c>
      <c r="AF33" s="17">
        <v>1</v>
      </c>
      <c r="AG33" s="17"/>
      <c r="AH33" s="14">
        <v>1</v>
      </c>
      <c r="AI33" s="14">
        <v>0</v>
      </c>
      <c r="AJ33" s="14">
        <v>0</v>
      </c>
      <c r="AK33" s="17" t="s">
        <v>1065</v>
      </c>
      <c r="AL33" s="17" t="s">
        <v>64</v>
      </c>
      <c r="AM33" s="17" t="s">
        <v>64</v>
      </c>
      <c r="AN33" s="17" t="s">
        <v>64</v>
      </c>
      <c r="AO33" s="16">
        <f t="shared" si="3"/>
        <v>0</v>
      </c>
      <c r="AP33">
        <v>0</v>
      </c>
      <c r="AQ33" s="20">
        <v>6</v>
      </c>
      <c r="AR33" s="12">
        <v>1</v>
      </c>
    </row>
    <row r="34" spans="1:44" x14ac:dyDescent="0.4">
      <c r="A34">
        <v>230</v>
      </c>
      <c r="B34" s="14">
        <v>0</v>
      </c>
      <c r="C34" s="36">
        <v>0</v>
      </c>
      <c r="D34" s="17" t="s">
        <v>1067</v>
      </c>
      <c r="E34" s="14">
        <v>0</v>
      </c>
      <c r="F34" s="14">
        <v>0</v>
      </c>
      <c r="G34" s="14">
        <v>1</v>
      </c>
      <c r="H34" s="14">
        <v>4</v>
      </c>
      <c r="I34" s="14">
        <f t="shared" si="0"/>
        <v>479</v>
      </c>
      <c r="J34" s="14">
        <f t="shared" si="1"/>
        <v>468</v>
      </c>
      <c r="K34" s="14">
        <v>39</v>
      </c>
      <c r="L34" s="12">
        <v>2</v>
      </c>
      <c r="M34" s="17" t="str">
        <f t="shared" si="2"/>
        <v>11</v>
      </c>
      <c r="N34" s="18" t="s">
        <v>369</v>
      </c>
      <c r="O34" s="14">
        <v>5</v>
      </c>
      <c r="P34" s="14">
        <v>1</v>
      </c>
      <c r="Q34" s="14">
        <v>0</v>
      </c>
      <c r="R34" s="14">
        <v>1</v>
      </c>
      <c r="S34" s="14">
        <v>1</v>
      </c>
      <c r="T34" s="14">
        <v>1</v>
      </c>
      <c r="U34" s="14">
        <v>1</v>
      </c>
      <c r="V34" s="19">
        <v>3.8888888888888903E-2</v>
      </c>
      <c r="W34" s="17" t="s">
        <v>1038</v>
      </c>
      <c r="X34" s="14">
        <v>1</v>
      </c>
      <c r="Y34" s="20">
        <v>11</v>
      </c>
      <c r="Z34" s="17">
        <v>0</v>
      </c>
      <c r="AA34" s="17">
        <v>0</v>
      </c>
      <c r="AB34" s="17" t="s">
        <v>90</v>
      </c>
      <c r="AC34">
        <v>5</v>
      </c>
      <c r="AD34">
        <v>1</v>
      </c>
      <c r="AE34" s="17">
        <v>1</v>
      </c>
      <c r="AF34" s="17"/>
      <c r="AG34" s="17"/>
      <c r="AH34" s="14">
        <v>1</v>
      </c>
      <c r="AI34" s="14">
        <v>0</v>
      </c>
      <c r="AJ34" s="14">
        <v>0</v>
      </c>
      <c r="AK34" s="17" t="s">
        <v>1067</v>
      </c>
      <c r="AL34" s="17" t="s">
        <v>64</v>
      </c>
      <c r="AM34" s="17" t="s">
        <v>64</v>
      </c>
      <c r="AN34" s="17" t="s">
        <v>64</v>
      </c>
      <c r="AO34" s="16">
        <f t="shared" si="3"/>
        <v>0</v>
      </c>
      <c r="AP34">
        <v>0</v>
      </c>
      <c r="AQ34" s="20">
        <v>11</v>
      </c>
      <c r="AR34" s="12">
        <v>1</v>
      </c>
    </row>
    <row r="35" spans="1:44" x14ac:dyDescent="0.4">
      <c r="A35">
        <v>412</v>
      </c>
      <c r="B35" s="14">
        <v>0</v>
      </c>
      <c r="C35" s="36">
        <v>0</v>
      </c>
      <c r="D35" s="17" t="s">
        <v>1068</v>
      </c>
      <c r="E35" s="14">
        <v>1</v>
      </c>
      <c r="F35" s="14">
        <v>3</v>
      </c>
      <c r="G35" s="14">
        <v>1</v>
      </c>
      <c r="H35" s="14">
        <v>4</v>
      </c>
      <c r="I35" s="14">
        <f t="shared" si="0"/>
        <v>806</v>
      </c>
      <c r="J35" s="14">
        <f t="shared" si="1"/>
        <v>804</v>
      </c>
      <c r="K35" s="14">
        <v>67</v>
      </c>
      <c r="L35" s="12">
        <v>5</v>
      </c>
      <c r="M35" s="17" t="str">
        <f t="shared" si="2"/>
        <v xml:space="preserve">2 </v>
      </c>
      <c r="N35" s="18" t="s">
        <v>1069</v>
      </c>
      <c r="O35" s="14">
        <v>1</v>
      </c>
      <c r="P35" s="14">
        <v>1</v>
      </c>
      <c r="Q35" s="14">
        <v>1</v>
      </c>
      <c r="R35" s="14">
        <v>0</v>
      </c>
      <c r="S35" s="14">
        <v>1</v>
      </c>
      <c r="T35" s="14">
        <v>1</v>
      </c>
      <c r="U35" s="14">
        <v>0</v>
      </c>
      <c r="V35" s="19">
        <v>0.79930555555555605</v>
      </c>
      <c r="W35" s="17" t="s">
        <v>1070</v>
      </c>
      <c r="X35" s="14">
        <v>1</v>
      </c>
      <c r="Y35" s="20">
        <v>36</v>
      </c>
      <c r="Z35" s="17">
        <v>0</v>
      </c>
      <c r="AA35" s="17">
        <v>0</v>
      </c>
      <c r="AB35" s="17" t="s">
        <v>173</v>
      </c>
      <c r="AC35">
        <v>0</v>
      </c>
      <c r="AD35">
        <v>1</v>
      </c>
      <c r="AE35" s="17">
        <v>0</v>
      </c>
      <c r="AF35" s="17"/>
      <c r="AG35" s="17"/>
      <c r="AH35" s="14">
        <v>0</v>
      </c>
      <c r="AI35" s="14">
        <v>0</v>
      </c>
      <c r="AJ35" s="14">
        <v>1</v>
      </c>
      <c r="AK35" s="17" t="s">
        <v>1067</v>
      </c>
      <c r="AL35" s="17" t="s">
        <v>1066</v>
      </c>
      <c r="AM35" s="17" t="s">
        <v>1071</v>
      </c>
      <c r="AN35" s="17" t="s">
        <v>1031</v>
      </c>
      <c r="AO35" s="16">
        <f t="shared" si="3"/>
        <v>1</v>
      </c>
      <c r="AP35">
        <v>1</v>
      </c>
      <c r="AQ35" s="20">
        <v>36</v>
      </c>
      <c r="AR35" s="12">
        <v>1</v>
      </c>
    </row>
    <row r="36" spans="1:44" x14ac:dyDescent="0.4">
      <c r="A36">
        <v>338</v>
      </c>
      <c r="B36" s="14">
        <v>0</v>
      </c>
      <c r="C36" s="36">
        <v>1</v>
      </c>
      <c r="D36" s="17" t="s">
        <v>1071</v>
      </c>
      <c r="E36" s="14">
        <v>1</v>
      </c>
      <c r="F36" s="14">
        <v>0</v>
      </c>
      <c r="G36" s="14">
        <v>1</v>
      </c>
      <c r="H36" s="14">
        <v>0</v>
      </c>
      <c r="I36" s="14">
        <f t="shared" si="0"/>
        <v>302</v>
      </c>
      <c r="J36" s="14">
        <f t="shared" si="1"/>
        <v>300</v>
      </c>
      <c r="K36" s="14">
        <v>25</v>
      </c>
      <c r="L36" s="12">
        <v>1</v>
      </c>
      <c r="M36" s="17" t="str">
        <f t="shared" si="2"/>
        <v xml:space="preserve">2 </v>
      </c>
      <c r="N36" s="18" t="s">
        <v>660</v>
      </c>
      <c r="O36" s="14">
        <v>5</v>
      </c>
      <c r="P36" s="14">
        <v>1</v>
      </c>
      <c r="Q36" s="14">
        <v>0</v>
      </c>
      <c r="R36" s="14">
        <v>0</v>
      </c>
      <c r="S36" s="14">
        <v>1</v>
      </c>
      <c r="T36" s="14">
        <v>1</v>
      </c>
      <c r="U36" s="14">
        <v>0</v>
      </c>
      <c r="V36" s="19">
        <v>0.58888888888888902</v>
      </c>
      <c r="W36" s="17" t="s">
        <v>1072</v>
      </c>
      <c r="X36" s="14">
        <v>1</v>
      </c>
      <c r="Y36" s="20">
        <v>49</v>
      </c>
      <c r="Z36" s="17">
        <v>1</v>
      </c>
      <c r="AA36" s="17">
        <v>1</v>
      </c>
      <c r="AB36" s="17" t="s">
        <v>68</v>
      </c>
      <c r="AC36">
        <v>3</v>
      </c>
      <c r="AD36">
        <v>0</v>
      </c>
      <c r="AE36" s="17"/>
      <c r="AF36" s="17"/>
      <c r="AG36" s="17"/>
      <c r="AH36" s="14">
        <v>0</v>
      </c>
      <c r="AI36" s="14">
        <v>0</v>
      </c>
      <c r="AJ36" s="14">
        <v>1</v>
      </c>
      <c r="AK36" s="17" t="s">
        <v>1062</v>
      </c>
      <c r="AL36" s="17" t="s">
        <v>1062</v>
      </c>
      <c r="AM36" s="17" t="s">
        <v>1073</v>
      </c>
      <c r="AN36" s="17" t="s">
        <v>1074</v>
      </c>
      <c r="AO36" s="16">
        <f t="shared" si="3"/>
        <v>1</v>
      </c>
      <c r="AP36">
        <v>1</v>
      </c>
      <c r="AQ36" s="20">
        <v>49</v>
      </c>
      <c r="AR36" s="12">
        <v>1</v>
      </c>
    </row>
    <row r="37" spans="1:44" x14ac:dyDescent="0.4">
      <c r="A37">
        <v>423</v>
      </c>
      <c r="B37" s="14">
        <v>1</v>
      </c>
      <c r="C37" s="36">
        <v>1</v>
      </c>
      <c r="D37" s="17" t="s">
        <v>1075</v>
      </c>
      <c r="E37" s="14">
        <v>0</v>
      </c>
      <c r="F37" s="14">
        <v>0</v>
      </c>
      <c r="G37" s="14">
        <v>2</v>
      </c>
      <c r="H37" s="14">
        <v>4</v>
      </c>
      <c r="I37" s="14">
        <f t="shared" si="0"/>
        <v>304</v>
      </c>
      <c r="J37" s="14">
        <f t="shared" si="1"/>
        <v>300</v>
      </c>
      <c r="K37" s="14">
        <v>25</v>
      </c>
      <c r="L37" s="12">
        <v>1</v>
      </c>
      <c r="M37" s="17" t="str">
        <f t="shared" si="2"/>
        <v xml:space="preserve">4 </v>
      </c>
      <c r="N37" s="18" t="s">
        <v>1076</v>
      </c>
      <c r="O37" s="14">
        <v>5</v>
      </c>
      <c r="P37" s="14">
        <v>1</v>
      </c>
      <c r="Q37" s="14">
        <v>1</v>
      </c>
      <c r="R37" s="14">
        <v>0</v>
      </c>
      <c r="S37" s="14">
        <v>1</v>
      </c>
      <c r="T37" s="14">
        <v>0</v>
      </c>
      <c r="U37" s="14">
        <v>0</v>
      </c>
      <c r="V37" s="19">
        <v>0.563194444444444</v>
      </c>
      <c r="W37" s="17" t="s">
        <v>1077</v>
      </c>
      <c r="X37" s="14">
        <v>1</v>
      </c>
      <c r="Y37" s="20">
        <v>10</v>
      </c>
      <c r="Z37" s="17">
        <v>0</v>
      </c>
      <c r="AA37" s="17">
        <v>0</v>
      </c>
      <c r="AB37" s="17" t="s">
        <v>135</v>
      </c>
      <c r="AC37">
        <v>5</v>
      </c>
      <c r="AD37">
        <v>1</v>
      </c>
      <c r="AE37" s="17">
        <v>1</v>
      </c>
      <c r="AF37" s="17"/>
      <c r="AG37" s="17"/>
      <c r="AH37" s="14">
        <v>0</v>
      </c>
      <c r="AI37" s="14">
        <v>1</v>
      </c>
      <c r="AJ37" s="14">
        <v>0</v>
      </c>
      <c r="AK37" s="17" t="s">
        <v>1078</v>
      </c>
      <c r="AL37" s="17" t="s">
        <v>64</v>
      </c>
      <c r="AM37" s="17" t="s">
        <v>64</v>
      </c>
      <c r="AN37" s="17" t="s">
        <v>64</v>
      </c>
      <c r="AO37" s="16">
        <f t="shared" si="3"/>
        <v>1</v>
      </c>
      <c r="AP37">
        <v>1</v>
      </c>
      <c r="AQ37" s="20">
        <v>10</v>
      </c>
      <c r="AR37" s="12">
        <v>1</v>
      </c>
    </row>
    <row r="38" spans="1:44" x14ac:dyDescent="0.4">
      <c r="A38">
        <v>172</v>
      </c>
      <c r="B38" s="14">
        <v>1</v>
      </c>
      <c r="C38" s="36">
        <v>0</v>
      </c>
      <c r="D38" s="17" t="s">
        <v>1078</v>
      </c>
      <c r="E38" s="14">
        <v>1</v>
      </c>
      <c r="F38" s="14">
        <v>0</v>
      </c>
      <c r="G38" s="14">
        <v>1</v>
      </c>
      <c r="H38" s="14">
        <v>3</v>
      </c>
      <c r="I38" s="14">
        <f t="shared" si="0"/>
        <v>697</v>
      </c>
      <c r="J38" s="14">
        <f t="shared" si="1"/>
        <v>696</v>
      </c>
      <c r="K38" s="14">
        <v>58</v>
      </c>
      <c r="L38" s="12">
        <v>4</v>
      </c>
      <c r="M38" s="17" t="str">
        <f t="shared" si="2"/>
        <v xml:space="preserve">1 </v>
      </c>
      <c r="N38" s="18" t="s">
        <v>1056</v>
      </c>
      <c r="O38" s="14">
        <v>5</v>
      </c>
      <c r="P38" s="14">
        <v>1</v>
      </c>
      <c r="Q38" s="14">
        <v>0</v>
      </c>
      <c r="R38" s="14">
        <v>0</v>
      </c>
      <c r="S38" s="14">
        <v>1</v>
      </c>
      <c r="T38" s="14">
        <v>1</v>
      </c>
      <c r="U38" s="14">
        <v>0</v>
      </c>
      <c r="V38" s="19">
        <v>0.53472222222222199</v>
      </c>
      <c r="W38" s="17" t="s">
        <v>1046</v>
      </c>
      <c r="X38" s="14">
        <v>1</v>
      </c>
      <c r="Y38" s="20">
        <v>12</v>
      </c>
      <c r="Z38" s="17">
        <v>1</v>
      </c>
      <c r="AA38" s="17">
        <v>1</v>
      </c>
      <c r="AB38" s="17" t="s">
        <v>81</v>
      </c>
      <c r="AC38">
        <v>6</v>
      </c>
      <c r="AD38">
        <v>0</v>
      </c>
      <c r="AE38" s="17"/>
      <c r="AF38" s="17"/>
      <c r="AG38" s="17"/>
      <c r="AH38" s="14">
        <v>0</v>
      </c>
      <c r="AI38" s="14">
        <v>0</v>
      </c>
      <c r="AJ38" s="14">
        <v>0</v>
      </c>
      <c r="AK38" s="17" t="s">
        <v>1073</v>
      </c>
      <c r="AL38" s="17" t="s">
        <v>64</v>
      </c>
      <c r="AM38" s="17" t="s">
        <v>64</v>
      </c>
      <c r="AN38" s="17" t="s">
        <v>64</v>
      </c>
      <c r="AO38" s="16">
        <f t="shared" si="3"/>
        <v>1</v>
      </c>
      <c r="AP38">
        <v>1</v>
      </c>
      <c r="AQ38" s="20">
        <v>12</v>
      </c>
      <c r="AR38" s="12">
        <v>1</v>
      </c>
    </row>
    <row r="39" spans="1:44" x14ac:dyDescent="0.4">
      <c r="A39">
        <v>546</v>
      </c>
      <c r="B39" s="14">
        <v>1</v>
      </c>
      <c r="C39" s="36">
        <v>1</v>
      </c>
      <c r="D39" s="17" t="s">
        <v>1079</v>
      </c>
      <c r="E39" s="14">
        <v>0</v>
      </c>
      <c r="F39" s="14">
        <v>0</v>
      </c>
      <c r="G39" s="14">
        <v>1</v>
      </c>
      <c r="H39" s="14">
        <v>0</v>
      </c>
      <c r="I39" s="14">
        <f t="shared" si="0"/>
        <v>303</v>
      </c>
      <c r="J39" s="14">
        <f t="shared" si="1"/>
        <v>300</v>
      </c>
      <c r="K39" s="14">
        <v>25</v>
      </c>
      <c r="L39" s="12">
        <v>1</v>
      </c>
      <c r="M39" s="17" t="str">
        <f t="shared" si="2"/>
        <v xml:space="preserve">3 </v>
      </c>
      <c r="N39" s="18" t="s">
        <v>1080</v>
      </c>
      <c r="O39" s="14">
        <v>0</v>
      </c>
      <c r="P39" s="14">
        <v>1</v>
      </c>
      <c r="Q39" s="14">
        <v>1</v>
      </c>
      <c r="R39" s="14">
        <v>0</v>
      </c>
      <c r="S39" s="14">
        <v>1</v>
      </c>
      <c r="T39" s="14">
        <v>1</v>
      </c>
      <c r="U39" s="14">
        <v>0</v>
      </c>
      <c r="V39" s="19">
        <v>0.54374999999999996</v>
      </c>
      <c r="W39" s="17" t="s">
        <v>1070</v>
      </c>
      <c r="X39" s="14">
        <v>1</v>
      </c>
      <c r="Y39" s="20">
        <v>27</v>
      </c>
      <c r="Z39" s="17">
        <v>0</v>
      </c>
      <c r="AA39" s="17">
        <v>0</v>
      </c>
      <c r="AB39" s="17" t="s">
        <v>135</v>
      </c>
      <c r="AC39">
        <v>5</v>
      </c>
      <c r="AD39">
        <v>1</v>
      </c>
      <c r="AE39" s="17">
        <v>1</v>
      </c>
      <c r="AF39" s="17"/>
      <c r="AG39" s="17"/>
      <c r="AH39" s="14">
        <v>1</v>
      </c>
      <c r="AI39" s="14">
        <v>0</v>
      </c>
      <c r="AJ39" s="14">
        <v>1</v>
      </c>
      <c r="AK39" s="17" t="s">
        <v>1081</v>
      </c>
      <c r="AL39" s="17" t="s">
        <v>1060</v>
      </c>
      <c r="AM39" s="17" t="s">
        <v>1077</v>
      </c>
      <c r="AN39" s="17" t="s">
        <v>1031</v>
      </c>
      <c r="AO39" s="16">
        <f t="shared" si="3"/>
        <v>1</v>
      </c>
      <c r="AP39">
        <v>1</v>
      </c>
      <c r="AQ39" s="20">
        <v>27</v>
      </c>
      <c r="AR39" s="12">
        <v>1</v>
      </c>
    </row>
    <row r="40" spans="1:44" x14ac:dyDescent="0.4">
      <c r="A40">
        <v>134</v>
      </c>
      <c r="B40" s="14">
        <v>0</v>
      </c>
      <c r="C40" s="36">
        <v>1</v>
      </c>
      <c r="D40" s="17" t="s">
        <v>1060</v>
      </c>
      <c r="E40" s="14">
        <v>0</v>
      </c>
      <c r="F40" s="14">
        <v>0</v>
      </c>
      <c r="G40" s="14">
        <v>1</v>
      </c>
      <c r="H40" s="14">
        <v>0</v>
      </c>
      <c r="I40" s="14">
        <f t="shared" si="0"/>
        <v>395</v>
      </c>
      <c r="J40" s="14">
        <f t="shared" si="1"/>
        <v>384</v>
      </c>
      <c r="K40" s="14">
        <v>32</v>
      </c>
      <c r="L40" s="12">
        <v>2</v>
      </c>
      <c r="M40" s="17" t="str">
        <f t="shared" si="2"/>
        <v>11</v>
      </c>
      <c r="N40" s="18" t="s">
        <v>1082</v>
      </c>
      <c r="O40" s="14">
        <v>0</v>
      </c>
      <c r="P40" s="14">
        <v>0</v>
      </c>
      <c r="Q40" s="14">
        <v>0</v>
      </c>
      <c r="R40" s="14">
        <v>0</v>
      </c>
      <c r="S40" s="14">
        <v>1</v>
      </c>
      <c r="T40" s="14">
        <v>1</v>
      </c>
      <c r="U40" s="14">
        <v>1</v>
      </c>
      <c r="V40" s="19">
        <v>0.16736111111111099</v>
      </c>
      <c r="W40" s="17" t="s">
        <v>1083</v>
      </c>
      <c r="X40" s="14">
        <v>1</v>
      </c>
      <c r="Y40" s="20">
        <v>54</v>
      </c>
      <c r="Z40" s="17">
        <v>1</v>
      </c>
      <c r="AA40" s="17">
        <v>1</v>
      </c>
      <c r="AB40" s="17" t="s">
        <v>989</v>
      </c>
      <c r="AC40">
        <v>2</v>
      </c>
      <c r="AD40">
        <v>1</v>
      </c>
      <c r="AE40" s="17">
        <v>6</v>
      </c>
      <c r="AF40" s="17"/>
      <c r="AG40" s="17"/>
      <c r="AH40" s="14">
        <v>0</v>
      </c>
      <c r="AI40" s="14">
        <v>0</v>
      </c>
      <c r="AJ40" s="14">
        <v>1</v>
      </c>
      <c r="AK40" s="17" t="s">
        <v>1060</v>
      </c>
      <c r="AL40" s="17" t="s">
        <v>1060</v>
      </c>
      <c r="AM40" s="17" t="s">
        <v>1084</v>
      </c>
      <c r="AN40" s="17" t="s">
        <v>1085</v>
      </c>
      <c r="AO40" s="16">
        <f t="shared" si="3"/>
        <v>0</v>
      </c>
      <c r="AP40">
        <v>0</v>
      </c>
      <c r="AQ40" s="20">
        <v>54</v>
      </c>
      <c r="AR40" s="12">
        <v>1</v>
      </c>
    </row>
    <row r="41" spans="1:44" x14ac:dyDescent="0.4">
      <c r="A41">
        <v>13</v>
      </c>
      <c r="B41" s="14">
        <v>0</v>
      </c>
      <c r="C41" s="36">
        <v>0</v>
      </c>
      <c r="D41" s="17" t="s">
        <v>1038</v>
      </c>
      <c r="E41" s="14">
        <v>0</v>
      </c>
      <c r="F41" s="14">
        <v>3</v>
      </c>
      <c r="G41" s="14">
        <v>3</v>
      </c>
      <c r="H41" s="14">
        <v>3</v>
      </c>
      <c r="I41" s="14">
        <f t="shared" si="0"/>
        <v>761</v>
      </c>
      <c r="J41" s="14">
        <f t="shared" si="1"/>
        <v>756</v>
      </c>
      <c r="K41" s="14">
        <v>63</v>
      </c>
      <c r="L41" s="12">
        <v>5</v>
      </c>
      <c r="M41" s="17" t="str">
        <f t="shared" si="2"/>
        <v xml:space="preserve">5 </v>
      </c>
      <c r="N41" s="18" t="s">
        <v>1086</v>
      </c>
      <c r="O41" s="14">
        <v>1</v>
      </c>
      <c r="P41" s="14">
        <v>0</v>
      </c>
      <c r="Q41" s="14">
        <v>1</v>
      </c>
      <c r="R41" s="14">
        <v>0</v>
      </c>
      <c r="S41" s="14">
        <v>0</v>
      </c>
      <c r="T41" s="14">
        <v>0</v>
      </c>
      <c r="U41" s="14">
        <v>0</v>
      </c>
      <c r="V41" s="19">
        <v>0.46180555555555602</v>
      </c>
      <c r="W41" s="17" t="s">
        <v>1087</v>
      </c>
      <c r="X41" s="14">
        <v>1</v>
      </c>
      <c r="Y41" s="20">
        <v>77</v>
      </c>
      <c r="Z41" s="17">
        <v>1</v>
      </c>
      <c r="AA41" s="17">
        <v>0</v>
      </c>
      <c r="AB41" s="17" t="s">
        <v>58</v>
      </c>
      <c r="AC41">
        <v>2</v>
      </c>
      <c r="AD41">
        <v>0</v>
      </c>
      <c r="AE41" s="17"/>
      <c r="AF41" s="17"/>
      <c r="AG41" s="17"/>
      <c r="AH41" s="14">
        <v>0</v>
      </c>
      <c r="AI41" s="14">
        <v>0</v>
      </c>
      <c r="AJ41" s="14">
        <v>1</v>
      </c>
      <c r="AK41" s="17" t="s">
        <v>1084</v>
      </c>
      <c r="AL41" s="17" t="s">
        <v>1077</v>
      </c>
      <c r="AM41" s="17" t="s">
        <v>1037</v>
      </c>
      <c r="AN41" s="17" t="s">
        <v>1088</v>
      </c>
      <c r="AO41" s="16">
        <f t="shared" si="3"/>
        <v>3</v>
      </c>
      <c r="AP41">
        <v>2</v>
      </c>
      <c r="AQ41" s="20">
        <v>77</v>
      </c>
      <c r="AR41" s="12">
        <v>1</v>
      </c>
    </row>
    <row r="42" spans="1:44" x14ac:dyDescent="0.4">
      <c r="A42">
        <v>292</v>
      </c>
      <c r="B42" s="14">
        <v>0</v>
      </c>
      <c r="C42" s="36">
        <v>0</v>
      </c>
      <c r="D42" s="17" t="s">
        <v>1089</v>
      </c>
      <c r="E42" s="14">
        <v>1</v>
      </c>
      <c r="F42" s="14">
        <v>0</v>
      </c>
      <c r="G42" s="14">
        <v>2</v>
      </c>
      <c r="H42" s="14">
        <v>0</v>
      </c>
      <c r="I42" s="14">
        <f t="shared" si="0"/>
        <v>275</v>
      </c>
      <c r="J42" s="14">
        <f t="shared" si="1"/>
        <v>264</v>
      </c>
      <c r="K42" s="14">
        <v>22</v>
      </c>
      <c r="L42" s="12">
        <v>1</v>
      </c>
      <c r="M42" s="17" t="str">
        <f t="shared" si="2"/>
        <v>11</v>
      </c>
      <c r="N42" s="18" t="s">
        <v>1090</v>
      </c>
      <c r="O42" s="14">
        <v>5</v>
      </c>
      <c r="P42" s="14">
        <v>1</v>
      </c>
      <c r="Q42" s="14">
        <v>1</v>
      </c>
      <c r="R42" s="14">
        <v>0</v>
      </c>
      <c r="S42" s="14">
        <v>1</v>
      </c>
      <c r="T42" s="14">
        <v>1</v>
      </c>
      <c r="U42" s="14">
        <v>1</v>
      </c>
      <c r="V42" s="19">
        <v>0.84930555555555598</v>
      </c>
      <c r="W42" s="17" t="s">
        <v>1091</v>
      </c>
      <c r="X42" s="14">
        <v>1</v>
      </c>
      <c r="Y42" s="20">
        <v>12</v>
      </c>
      <c r="Z42" s="17">
        <v>0</v>
      </c>
      <c r="AA42" s="17">
        <v>0</v>
      </c>
      <c r="AB42" s="17" t="s">
        <v>58</v>
      </c>
      <c r="AC42">
        <v>2</v>
      </c>
      <c r="AD42">
        <v>0</v>
      </c>
      <c r="AE42" s="17"/>
      <c r="AF42" s="17"/>
      <c r="AG42" s="17"/>
      <c r="AH42" s="14">
        <v>1</v>
      </c>
      <c r="AI42" s="14">
        <v>1</v>
      </c>
      <c r="AJ42" s="14">
        <v>0</v>
      </c>
      <c r="AK42" s="17" t="s">
        <v>1084</v>
      </c>
      <c r="AL42" s="17" t="s">
        <v>64</v>
      </c>
      <c r="AM42" s="17" t="s">
        <v>64</v>
      </c>
      <c r="AN42" s="17" t="s">
        <v>64</v>
      </c>
      <c r="AO42" s="16">
        <f t="shared" si="3"/>
        <v>3</v>
      </c>
      <c r="AP42">
        <v>2</v>
      </c>
      <c r="AQ42" s="20">
        <v>12</v>
      </c>
      <c r="AR42" s="12">
        <v>1</v>
      </c>
    </row>
    <row r="43" spans="1:44" x14ac:dyDescent="0.4">
      <c r="A43">
        <v>519</v>
      </c>
      <c r="B43" s="14">
        <v>0</v>
      </c>
      <c r="C43" s="36">
        <v>1</v>
      </c>
      <c r="D43" s="17" t="s">
        <v>1092</v>
      </c>
      <c r="E43" s="14">
        <v>0</v>
      </c>
      <c r="F43" s="14">
        <v>0</v>
      </c>
      <c r="G43" s="14">
        <v>0</v>
      </c>
      <c r="H43" s="14">
        <v>0</v>
      </c>
      <c r="I43" s="14">
        <f t="shared" si="0"/>
        <v>267</v>
      </c>
      <c r="J43" s="14">
        <f t="shared" si="1"/>
        <v>264</v>
      </c>
      <c r="K43" s="14">
        <v>22</v>
      </c>
      <c r="L43" s="12">
        <v>1</v>
      </c>
      <c r="M43" s="17" t="str">
        <f t="shared" si="2"/>
        <v xml:space="preserve">3 </v>
      </c>
      <c r="N43" s="18" t="s">
        <v>1093</v>
      </c>
      <c r="O43" s="14">
        <v>0</v>
      </c>
      <c r="P43" s="14">
        <v>0</v>
      </c>
      <c r="Q43" s="14">
        <v>1</v>
      </c>
      <c r="R43" s="14">
        <v>0</v>
      </c>
      <c r="S43" s="14">
        <v>1</v>
      </c>
      <c r="T43" s="14">
        <v>1</v>
      </c>
      <c r="U43" s="14">
        <v>0</v>
      </c>
      <c r="V43" s="19">
        <v>0.344444444444444</v>
      </c>
      <c r="W43" s="17" t="s">
        <v>1052</v>
      </c>
      <c r="X43" s="14">
        <v>1</v>
      </c>
      <c r="Y43" s="20">
        <v>26</v>
      </c>
      <c r="Z43" s="17">
        <v>0</v>
      </c>
      <c r="AA43" s="17">
        <v>0</v>
      </c>
      <c r="AB43" s="17" t="s">
        <v>97</v>
      </c>
      <c r="AC43">
        <v>2</v>
      </c>
      <c r="AD43">
        <v>1</v>
      </c>
      <c r="AE43" s="17">
        <v>6</v>
      </c>
      <c r="AF43" s="17"/>
      <c r="AG43" s="17"/>
      <c r="AH43" s="14">
        <v>0</v>
      </c>
      <c r="AI43" s="14">
        <v>0</v>
      </c>
      <c r="AJ43" s="14">
        <v>1</v>
      </c>
      <c r="AK43" s="17" t="s">
        <v>1084</v>
      </c>
      <c r="AL43" s="17" t="s">
        <v>1077</v>
      </c>
      <c r="AM43" s="17" t="s">
        <v>1037</v>
      </c>
      <c r="AN43" s="17" t="s">
        <v>1031</v>
      </c>
      <c r="AO43" s="16">
        <f t="shared" si="3"/>
        <v>1</v>
      </c>
      <c r="AP43">
        <v>1</v>
      </c>
      <c r="AQ43" s="20">
        <v>26</v>
      </c>
      <c r="AR43" s="12">
        <v>1</v>
      </c>
    </row>
    <row r="44" spans="1:44" x14ac:dyDescent="0.4">
      <c r="A44">
        <v>248</v>
      </c>
      <c r="B44" s="14">
        <v>0</v>
      </c>
      <c r="C44" s="36">
        <v>1</v>
      </c>
      <c r="D44" s="17" t="s">
        <v>1094</v>
      </c>
      <c r="E44" s="14">
        <v>1</v>
      </c>
      <c r="F44" s="14">
        <v>1</v>
      </c>
      <c r="G44" s="14">
        <v>1</v>
      </c>
      <c r="H44" s="14">
        <v>4</v>
      </c>
      <c r="I44" s="14">
        <f t="shared" si="0"/>
        <v>387</v>
      </c>
      <c r="J44" s="14">
        <f t="shared" si="1"/>
        <v>384</v>
      </c>
      <c r="K44" s="14">
        <v>32</v>
      </c>
      <c r="L44" s="12">
        <v>2</v>
      </c>
      <c r="M44" s="17" t="str">
        <f t="shared" si="2"/>
        <v xml:space="preserve">3 </v>
      </c>
      <c r="N44" s="18" t="s">
        <v>729</v>
      </c>
      <c r="O44" s="14">
        <v>5</v>
      </c>
      <c r="P44" s="14">
        <v>1</v>
      </c>
      <c r="Q44" s="14">
        <v>1</v>
      </c>
      <c r="R44" s="14">
        <v>0</v>
      </c>
      <c r="S44" s="14">
        <v>0</v>
      </c>
      <c r="T44" s="14">
        <v>1</v>
      </c>
      <c r="U44" s="14">
        <v>0</v>
      </c>
      <c r="V44" s="19">
        <v>0.74444444444444402</v>
      </c>
      <c r="W44" s="17" t="s">
        <v>1055</v>
      </c>
      <c r="X44" s="14">
        <v>1</v>
      </c>
      <c r="Y44" s="20">
        <v>16</v>
      </c>
      <c r="Z44" s="17">
        <v>0</v>
      </c>
      <c r="AA44" s="17">
        <v>0</v>
      </c>
      <c r="AB44" s="17" t="s">
        <v>169</v>
      </c>
      <c r="AC44">
        <v>2</v>
      </c>
      <c r="AD44">
        <v>0</v>
      </c>
      <c r="AE44" s="17"/>
      <c r="AF44" s="17"/>
      <c r="AG44" s="17"/>
      <c r="AH44" s="14">
        <v>0</v>
      </c>
      <c r="AI44" s="14">
        <v>0</v>
      </c>
      <c r="AJ44" s="14">
        <v>0</v>
      </c>
      <c r="AK44" s="17" t="s">
        <v>1037</v>
      </c>
      <c r="AL44" s="17" t="s">
        <v>64</v>
      </c>
      <c r="AM44" s="17" t="s">
        <v>64</v>
      </c>
      <c r="AN44" s="17" t="s">
        <v>64</v>
      </c>
      <c r="AO44" s="16">
        <f t="shared" si="3"/>
        <v>1</v>
      </c>
      <c r="AP44">
        <v>1</v>
      </c>
      <c r="AQ44" s="20">
        <v>16</v>
      </c>
      <c r="AR44" s="12">
        <v>1</v>
      </c>
    </row>
    <row r="45" spans="1:44" x14ac:dyDescent="0.4">
      <c r="A45">
        <v>321</v>
      </c>
      <c r="B45" s="14">
        <v>0</v>
      </c>
      <c r="C45" s="36">
        <v>1</v>
      </c>
      <c r="D45" s="17" t="s">
        <v>1095</v>
      </c>
      <c r="E45" s="14">
        <v>1</v>
      </c>
      <c r="F45" s="14">
        <v>1</v>
      </c>
      <c r="G45" s="14">
        <v>1</v>
      </c>
      <c r="H45" s="14">
        <v>1</v>
      </c>
      <c r="I45" s="14">
        <f t="shared" si="0"/>
        <v>583</v>
      </c>
      <c r="J45" s="14">
        <f t="shared" si="1"/>
        <v>576</v>
      </c>
      <c r="K45" s="14">
        <v>48</v>
      </c>
      <c r="L45" s="12">
        <v>3</v>
      </c>
      <c r="M45" s="17" t="str">
        <f t="shared" si="2"/>
        <v xml:space="preserve">7 </v>
      </c>
      <c r="N45" s="18" t="s">
        <v>558</v>
      </c>
      <c r="O45" s="14">
        <v>4</v>
      </c>
      <c r="P45" s="14">
        <v>0</v>
      </c>
      <c r="Q45" s="14">
        <v>1</v>
      </c>
      <c r="R45" s="14">
        <v>0</v>
      </c>
      <c r="S45" s="14">
        <v>0</v>
      </c>
      <c r="T45" s="14">
        <v>0</v>
      </c>
      <c r="U45" s="14">
        <v>0</v>
      </c>
      <c r="V45" s="19">
        <v>0.59166666666666701</v>
      </c>
      <c r="W45" s="17" t="s">
        <v>1096</v>
      </c>
      <c r="X45" s="14">
        <v>1</v>
      </c>
      <c r="Y45" s="20">
        <v>44</v>
      </c>
      <c r="Z45" s="17">
        <v>0</v>
      </c>
      <c r="AA45" s="17">
        <v>0</v>
      </c>
      <c r="AB45" s="17" t="s">
        <v>115</v>
      </c>
      <c r="AC45">
        <v>3</v>
      </c>
      <c r="AD45">
        <v>0</v>
      </c>
      <c r="AE45" s="17"/>
      <c r="AF45" s="17"/>
      <c r="AG45" s="17"/>
      <c r="AH45" s="14">
        <v>0</v>
      </c>
      <c r="AI45" s="14">
        <v>0</v>
      </c>
      <c r="AJ45" s="14">
        <v>1</v>
      </c>
      <c r="AK45" s="17" t="s">
        <v>1037</v>
      </c>
      <c r="AL45" s="17" t="s">
        <v>1046</v>
      </c>
      <c r="AM45" s="17" t="s">
        <v>1044</v>
      </c>
      <c r="AN45" s="17" t="s">
        <v>1088</v>
      </c>
      <c r="AO45" s="16">
        <f t="shared" si="3"/>
        <v>1</v>
      </c>
      <c r="AP45">
        <v>1</v>
      </c>
      <c r="AQ45" s="20">
        <v>44</v>
      </c>
      <c r="AR45" s="12">
        <v>1</v>
      </c>
    </row>
    <row r="46" spans="1:44" x14ac:dyDescent="0.4">
      <c r="A46">
        <v>426</v>
      </c>
      <c r="B46" s="14">
        <v>0</v>
      </c>
      <c r="C46" s="36">
        <v>0</v>
      </c>
      <c r="D46" s="17" t="s">
        <v>1097</v>
      </c>
      <c r="E46" s="14">
        <v>1</v>
      </c>
      <c r="F46" s="14">
        <v>1</v>
      </c>
      <c r="G46" s="14">
        <v>1</v>
      </c>
      <c r="H46" s="14">
        <v>4</v>
      </c>
      <c r="I46" s="14">
        <f t="shared" si="0"/>
        <v>647</v>
      </c>
      <c r="J46" s="14">
        <f t="shared" si="1"/>
        <v>636</v>
      </c>
      <c r="K46" s="14">
        <v>53</v>
      </c>
      <c r="L46" s="12">
        <v>4</v>
      </c>
      <c r="M46" s="17" t="str">
        <f t="shared" si="2"/>
        <v>11</v>
      </c>
      <c r="N46" s="18" t="s">
        <v>1018</v>
      </c>
      <c r="O46" s="14">
        <v>5</v>
      </c>
      <c r="P46" s="14">
        <v>1</v>
      </c>
      <c r="Q46" s="14">
        <v>1</v>
      </c>
      <c r="R46" s="14">
        <v>0</v>
      </c>
      <c r="S46" s="14">
        <v>0</v>
      </c>
      <c r="T46" s="14">
        <v>1</v>
      </c>
      <c r="U46" s="14">
        <v>1</v>
      </c>
      <c r="V46" s="19">
        <v>2.5694444444444402E-2</v>
      </c>
      <c r="W46" s="17" t="s">
        <v>1085</v>
      </c>
      <c r="X46" s="14">
        <v>1</v>
      </c>
      <c r="Y46" s="20">
        <v>36</v>
      </c>
      <c r="Z46" s="17">
        <v>1</v>
      </c>
      <c r="AA46" s="17">
        <v>0</v>
      </c>
      <c r="AB46" s="17" t="s">
        <v>53</v>
      </c>
      <c r="AC46">
        <v>2</v>
      </c>
      <c r="AD46">
        <v>0</v>
      </c>
      <c r="AE46" s="17"/>
      <c r="AF46" s="17"/>
      <c r="AG46" s="17"/>
      <c r="AH46" s="14">
        <v>0</v>
      </c>
      <c r="AI46" s="14">
        <v>0</v>
      </c>
      <c r="AJ46" s="14">
        <v>0</v>
      </c>
      <c r="AK46" s="17" t="s">
        <v>1098</v>
      </c>
      <c r="AL46" s="17" t="s">
        <v>64</v>
      </c>
      <c r="AM46" s="17" t="s">
        <v>64</v>
      </c>
      <c r="AN46" s="17" t="s">
        <v>64</v>
      </c>
      <c r="AO46" s="16">
        <f t="shared" si="3"/>
        <v>2</v>
      </c>
      <c r="AP46">
        <v>1</v>
      </c>
      <c r="AQ46" s="20">
        <v>36</v>
      </c>
      <c r="AR46" s="12">
        <v>1</v>
      </c>
    </row>
    <row r="47" spans="1:44" x14ac:dyDescent="0.4">
      <c r="A47">
        <v>8</v>
      </c>
      <c r="B47" s="14">
        <v>1</v>
      </c>
      <c r="C47" s="36">
        <v>1</v>
      </c>
      <c r="D47" s="17" t="s">
        <v>1044</v>
      </c>
      <c r="E47" s="14">
        <v>0</v>
      </c>
      <c r="F47" s="14">
        <v>1</v>
      </c>
      <c r="G47" s="14">
        <v>5</v>
      </c>
      <c r="H47" s="14">
        <v>4</v>
      </c>
      <c r="I47" s="14">
        <f t="shared" si="0"/>
        <v>525</v>
      </c>
      <c r="J47" s="14">
        <f t="shared" si="1"/>
        <v>516</v>
      </c>
      <c r="K47" s="14">
        <v>43</v>
      </c>
      <c r="L47" s="12">
        <v>3</v>
      </c>
      <c r="M47" s="17" t="str">
        <f t="shared" si="2"/>
        <v xml:space="preserve">9 </v>
      </c>
      <c r="N47" s="18" t="s">
        <v>1099</v>
      </c>
      <c r="O47" s="14">
        <v>5</v>
      </c>
      <c r="P47" s="14">
        <v>1</v>
      </c>
      <c r="Q47" s="14">
        <v>1</v>
      </c>
      <c r="R47" s="14">
        <v>0</v>
      </c>
      <c r="S47" s="14">
        <v>0</v>
      </c>
      <c r="T47" s="14">
        <v>1</v>
      </c>
      <c r="U47" s="14">
        <v>1</v>
      </c>
      <c r="V47" s="19">
        <v>0.25694444444444398</v>
      </c>
      <c r="W47" s="17" t="s">
        <v>1074</v>
      </c>
      <c r="X47" s="14">
        <v>1</v>
      </c>
      <c r="Y47" s="20">
        <v>24</v>
      </c>
      <c r="Z47" s="17">
        <v>0</v>
      </c>
      <c r="AA47" s="17">
        <v>0</v>
      </c>
      <c r="AB47" s="17" t="s">
        <v>367</v>
      </c>
      <c r="AC47">
        <v>2</v>
      </c>
      <c r="AD47">
        <v>0</v>
      </c>
      <c r="AE47" s="17"/>
      <c r="AF47" s="17"/>
      <c r="AG47" s="17"/>
      <c r="AH47" s="14">
        <v>0</v>
      </c>
      <c r="AI47" s="14">
        <v>0</v>
      </c>
      <c r="AJ47" s="14">
        <v>1</v>
      </c>
      <c r="AK47" s="17" t="s">
        <v>1044</v>
      </c>
      <c r="AL47" s="17" t="s">
        <v>1044</v>
      </c>
      <c r="AM47" s="17" t="s">
        <v>1055</v>
      </c>
      <c r="AN47" s="17" t="s">
        <v>1100</v>
      </c>
      <c r="AO47" s="16">
        <f t="shared" si="3"/>
        <v>0</v>
      </c>
      <c r="AP47">
        <v>0</v>
      </c>
      <c r="AQ47" s="20">
        <v>24</v>
      </c>
      <c r="AR47" s="12">
        <v>1</v>
      </c>
    </row>
    <row r="48" spans="1:44" x14ac:dyDescent="0.4">
      <c r="A48">
        <v>468</v>
      </c>
      <c r="B48" s="14">
        <v>0</v>
      </c>
      <c r="C48" s="36">
        <v>1</v>
      </c>
      <c r="D48" s="17" t="s">
        <v>1031</v>
      </c>
      <c r="E48" s="14">
        <v>0</v>
      </c>
      <c r="F48" s="14">
        <v>3</v>
      </c>
      <c r="G48" s="14">
        <v>4</v>
      </c>
      <c r="H48" s="14">
        <v>0</v>
      </c>
      <c r="I48" s="14">
        <f t="shared" si="0"/>
        <v>371</v>
      </c>
      <c r="J48" s="14">
        <f t="shared" si="1"/>
        <v>360</v>
      </c>
      <c r="K48" s="14">
        <v>30</v>
      </c>
      <c r="L48" s="12">
        <v>2</v>
      </c>
      <c r="M48" s="17" t="str">
        <f t="shared" si="2"/>
        <v>11</v>
      </c>
      <c r="N48" s="18" t="s">
        <v>426</v>
      </c>
      <c r="O48" s="14">
        <v>0</v>
      </c>
      <c r="P48" s="14">
        <v>0</v>
      </c>
      <c r="Q48" s="14">
        <v>1</v>
      </c>
      <c r="R48" s="14">
        <v>0</v>
      </c>
      <c r="S48" s="14">
        <v>1</v>
      </c>
      <c r="T48" s="14">
        <v>1</v>
      </c>
      <c r="U48" s="14">
        <v>0</v>
      </c>
      <c r="V48" s="19">
        <v>0.69513888888888897</v>
      </c>
      <c r="W48" s="17" t="s">
        <v>1072</v>
      </c>
      <c r="X48" s="14">
        <v>1</v>
      </c>
      <c r="Y48" s="20">
        <v>23</v>
      </c>
      <c r="Z48" s="17">
        <v>0</v>
      </c>
      <c r="AA48" s="17">
        <v>0</v>
      </c>
      <c r="AB48" s="17" t="s">
        <v>58</v>
      </c>
      <c r="AC48">
        <v>2</v>
      </c>
      <c r="AD48">
        <v>0</v>
      </c>
      <c r="AE48" s="17"/>
      <c r="AF48" s="17"/>
      <c r="AG48" s="17"/>
      <c r="AH48" s="14">
        <v>0</v>
      </c>
      <c r="AI48" s="14">
        <v>0</v>
      </c>
      <c r="AJ48" s="14">
        <v>1</v>
      </c>
      <c r="AK48" s="17" t="s">
        <v>1057</v>
      </c>
      <c r="AL48" s="17" t="s">
        <v>1070</v>
      </c>
      <c r="AM48" s="17" t="s">
        <v>1029</v>
      </c>
      <c r="AN48" s="17" t="s">
        <v>1074</v>
      </c>
      <c r="AO48" s="16">
        <f t="shared" si="3"/>
        <v>2</v>
      </c>
      <c r="AP48">
        <v>1</v>
      </c>
      <c r="AQ48" s="20">
        <v>23</v>
      </c>
      <c r="AR48" s="12">
        <v>1</v>
      </c>
    </row>
    <row r="49" spans="1:44" x14ac:dyDescent="0.4">
      <c r="A49">
        <v>489</v>
      </c>
      <c r="B49" s="14">
        <v>0</v>
      </c>
      <c r="C49" s="36">
        <v>0</v>
      </c>
      <c r="D49" s="17" t="s">
        <v>1057</v>
      </c>
      <c r="E49" s="14">
        <v>0</v>
      </c>
      <c r="F49" s="14">
        <v>3</v>
      </c>
      <c r="G49" s="14">
        <v>3</v>
      </c>
      <c r="H49" s="14">
        <v>0</v>
      </c>
      <c r="I49" s="14">
        <f t="shared" si="0"/>
        <v>461</v>
      </c>
      <c r="J49" s="14">
        <f t="shared" si="1"/>
        <v>456</v>
      </c>
      <c r="K49" s="14">
        <v>38</v>
      </c>
      <c r="L49" s="12">
        <v>2</v>
      </c>
      <c r="M49" s="17" t="str">
        <f t="shared" si="2"/>
        <v xml:space="preserve">5 </v>
      </c>
      <c r="N49" s="18" t="s">
        <v>590</v>
      </c>
      <c r="O49" s="14">
        <v>0</v>
      </c>
      <c r="P49" s="14">
        <v>0</v>
      </c>
      <c r="Q49" s="14">
        <v>1</v>
      </c>
      <c r="R49" s="14">
        <v>0</v>
      </c>
      <c r="S49" s="14">
        <v>0</v>
      </c>
      <c r="T49" s="14">
        <v>0</v>
      </c>
      <c r="U49" s="14">
        <v>0</v>
      </c>
      <c r="V49" s="19">
        <v>0.65</v>
      </c>
      <c r="W49" s="17" t="s">
        <v>1088</v>
      </c>
      <c r="X49" s="14">
        <v>1</v>
      </c>
      <c r="Y49" s="20">
        <v>26</v>
      </c>
      <c r="Z49" s="17">
        <v>0</v>
      </c>
      <c r="AA49" s="17">
        <v>0</v>
      </c>
      <c r="AB49" s="17" t="s">
        <v>498</v>
      </c>
      <c r="AC49">
        <v>2</v>
      </c>
      <c r="AD49">
        <v>0</v>
      </c>
      <c r="AE49" s="17"/>
      <c r="AF49" s="17"/>
      <c r="AG49" s="17"/>
      <c r="AH49" s="14">
        <v>0</v>
      </c>
      <c r="AI49" s="14">
        <v>0</v>
      </c>
      <c r="AJ49" s="14">
        <v>1</v>
      </c>
      <c r="AK49" s="17" t="s">
        <v>1055</v>
      </c>
      <c r="AL49" s="17" t="s">
        <v>1070</v>
      </c>
      <c r="AM49" s="17" t="s">
        <v>1101</v>
      </c>
      <c r="AN49" s="17" t="s">
        <v>1102</v>
      </c>
      <c r="AO49" s="16">
        <f t="shared" si="3"/>
        <v>1</v>
      </c>
      <c r="AP49">
        <v>1</v>
      </c>
      <c r="AQ49" s="20">
        <v>26</v>
      </c>
      <c r="AR49" s="12">
        <v>1</v>
      </c>
    </row>
    <row r="50" spans="1:44" x14ac:dyDescent="0.4">
      <c r="A50">
        <v>56</v>
      </c>
      <c r="B50" s="14">
        <v>0</v>
      </c>
      <c r="C50" s="36">
        <v>0</v>
      </c>
      <c r="D50" s="17" t="s">
        <v>1103</v>
      </c>
      <c r="E50" s="14">
        <v>1</v>
      </c>
      <c r="F50" s="14">
        <v>0</v>
      </c>
      <c r="G50" s="14">
        <v>1</v>
      </c>
      <c r="H50" s="14">
        <v>1</v>
      </c>
      <c r="I50" s="14">
        <f t="shared" si="0"/>
        <v>791</v>
      </c>
      <c r="J50" s="14">
        <f t="shared" si="1"/>
        <v>780</v>
      </c>
      <c r="K50" s="14">
        <v>65</v>
      </c>
      <c r="L50" s="12">
        <v>5</v>
      </c>
      <c r="M50" s="17" t="str">
        <f t="shared" si="2"/>
        <v>11</v>
      </c>
      <c r="N50" s="18" t="s">
        <v>526</v>
      </c>
      <c r="O50" s="14">
        <v>5</v>
      </c>
      <c r="P50" s="14">
        <v>1</v>
      </c>
      <c r="Q50" s="14">
        <v>0</v>
      </c>
      <c r="R50" s="14">
        <v>0</v>
      </c>
      <c r="S50" s="14">
        <v>1</v>
      </c>
      <c r="T50" s="14">
        <v>1</v>
      </c>
      <c r="U50" s="14">
        <v>0</v>
      </c>
      <c r="V50" s="19">
        <v>0.7</v>
      </c>
      <c r="W50" s="17" t="s">
        <v>1072</v>
      </c>
      <c r="X50" s="14">
        <v>1</v>
      </c>
      <c r="Y50" s="20">
        <v>19</v>
      </c>
      <c r="Z50" s="17">
        <v>1</v>
      </c>
      <c r="AA50" s="17">
        <v>0</v>
      </c>
      <c r="AB50" s="17" t="s">
        <v>228</v>
      </c>
      <c r="AC50">
        <v>1</v>
      </c>
      <c r="AD50">
        <v>0</v>
      </c>
      <c r="AE50" s="17"/>
      <c r="AF50" s="17"/>
      <c r="AG50" s="17"/>
      <c r="AH50" s="14">
        <v>1</v>
      </c>
      <c r="AI50" s="14">
        <v>0</v>
      </c>
      <c r="AJ50" s="14">
        <v>1</v>
      </c>
      <c r="AK50" s="17" t="s">
        <v>1070</v>
      </c>
      <c r="AL50" s="17" t="s">
        <v>1029</v>
      </c>
      <c r="AM50" s="17" t="s">
        <v>1052</v>
      </c>
      <c r="AN50" s="17" t="s">
        <v>1074</v>
      </c>
      <c r="AO50" s="16">
        <f t="shared" si="3"/>
        <v>2</v>
      </c>
      <c r="AP50">
        <v>1</v>
      </c>
      <c r="AQ50" s="20">
        <v>19</v>
      </c>
      <c r="AR50" s="12">
        <v>1</v>
      </c>
    </row>
    <row r="51" spans="1:44" x14ac:dyDescent="0.4">
      <c r="A51">
        <v>330</v>
      </c>
      <c r="B51" s="14">
        <v>0</v>
      </c>
      <c r="C51" s="36">
        <v>0</v>
      </c>
      <c r="D51" s="17" t="s">
        <v>1103</v>
      </c>
      <c r="E51" s="14">
        <v>1</v>
      </c>
      <c r="F51" s="14">
        <v>0</v>
      </c>
      <c r="G51" s="14">
        <v>0</v>
      </c>
      <c r="H51" s="14">
        <v>4</v>
      </c>
      <c r="I51" s="14">
        <f t="shared" si="0"/>
        <v>237</v>
      </c>
      <c r="J51" s="14">
        <f t="shared" si="1"/>
        <v>228</v>
      </c>
      <c r="K51" s="14">
        <v>19</v>
      </c>
      <c r="L51" s="12">
        <v>0</v>
      </c>
      <c r="M51" s="17" t="str">
        <f t="shared" si="2"/>
        <v xml:space="preserve">9 </v>
      </c>
      <c r="N51" s="18" t="s">
        <v>1104</v>
      </c>
      <c r="O51" s="14">
        <v>0</v>
      </c>
      <c r="P51" s="14">
        <v>0</v>
      </c>
      <c r="Q51" s="14">
        <v>1</v>
      </c>
      <c r="R51" s="14">
        <v>0</v>
      </c>
      <c r="S51" s="14">
        <v>0</v>
      </c>
      <c r="T51" s="14">
        <v>0</v>
      </c>
      <c r="U51" s="14">
        <v>0</v>
      </c>
      <c r="V51" s="19">
        <v>0.77777777777777801</v>
      </c>
      <c r="W51" s="17" t="s">
        <v>1083</v>
      </c>
      <c r="X51" s="14">
        <v>0</v>
      </c>
      <c r="Y51" s="20">
        <v>31</v>
      </c>
      <c r="Z51" s="17">
        <v>0</v>
      </c>
      <c r="AA51" s="17">
        <v>0</v>
      </c>
      <c r="AB51" s="17" t="s">
        <v>209</v>
      </c>
      <c r="AC51">
        <v>2</v>
      </c>
      <c r="AD51">
        <v>1</v>
      </c>
      <c r="AE51" s="17">
        <v>6</v>
      </c>
      <c r="AF51" s="17"/>
      <c r="AG51" s="17"/>
      <c r="AH51" s="14">
        <v>0</v>
      </c>
      <c r="AI51" s="14">
        <v>0</v>
      </c>
      <c r="AJ51" s="14">
        <v>1</v>
      </c>
      <c r="AK51" s="17" t="s">
        <v>1070</v>
      </c>
      <c r="AL51" s="17" t="s">
        <v>1029</v>
      </c>
      <c r="AM51" s="17" t="s">
        <v>1105</v>
      </c>
      <c r="AN51" s="17" t="s">
        <v>1106</v>
      </c>
      <c r="AO51" s="16">
        <f t="shared" si="3"/>
        <v>2</v>
      </c>
      <c r="AP51">
        <v>1</v>
      </c>
      <c r="AQ51" s="20">
        <v>31</v>
      </c>
      <c r="AR51" s="12">
        <v>1</v>
      </c>
    </row>
    <row r="52" spans="1:44" x14ac:dyDescent="0.4">
      <c r="A52">
        <v>546</v>
      </c>
      <c r="B52" s="14">
        <v>1</v>
      </c>
      <c r="C52" s="36">
        <v>1</v>
      </c>
      <c r="D52" s="17" t="s">
        <v>1029</v>
      </c>
      <c r="E52" s="14">
        <v>0</v>
      </c>
      <c r="F52" s="14">
        <v>0</v>
      </c>
      <c r="G52" s="14">
        <v>1</v>
      </c>
      <c r="H52" s="14">
        <v>0</v>
      </c>
      <c r="I52" s="14">
        <f t="shared" si="0"/>
        <v>304</v>
      </c>
      <c r="J52" s="14">
        <f t="shared" si="1"/>
        <v>300</v>
      </c>
      <c r="K52" s="14">
        <v>25</v>
      </c>
      <c r="L52" s="12">
        <v>1</v>
      </c>
      <c r="M52" s="17" t="str">
        <f t="shared" si="2"/>
        <v xml:space="preserve">4 </v>
      </c>
      <c r="N52" s="18" t="s">
        <v>1076</v>
      </c>
      <c r="O52" s="14">
        <v>0</v>
      </c>
      <c r="P52" s="14">
        <v>1</v>
      </c>
      <c r="Q52" s="14">
        <v>1</v>
      </c>
      <c r="R52" s="14">
        <v>0</v>
      </c>
      <c r="S52" s="14">
        <v>1</v>
      </c>
      <c r="T52" s="14">
        <v>1</v>
      </c>
      <c r="U52" s="14">
        <v>1</v>
      </c>
      <c r="V52" s="19">
        <v>0.15625</v>
      </c>
      <c r="W52" s="17" t="s">
        <v>1107</v>
      </c>
      <c r="X52" s="14">
        <v>1</v>
      </c>
      <c r="Y52" s="20">
        <v>41</v>
      </c>
      <c r="Z52" s="17">
        <v>0</v>
      </c>
      <c r="AA52" s="17">
        <v>0</v>
      </c>
      <c r="AB52" s="17" t="s">
        <v>135</v>
      </c>
      <c r="AC52">
        <v>5</v>
      </c>
      <c r="AD52">
        <v>1</v>
      </c>
      <c r="AE52" s="17">
        <v>2</v>
      </c>
      <c r="AF52" s="17">
        <v>1</v>
      </c>
      <c r="AG52" s="17"/>
      <c r="AH52" s="14">
        <v>1</v>
      </c>
      <c r="AI52" s="14">
        <v>0</v>
      </c>
      <c r="AJ52" s="14">
        <v>1</v>
      </c>
      <c r="AK52" s="17" t="s">
        <v>1029</v>
      </c>
      <c r="AL52" s="17" t="s">
        <v>1052</v>
      </c>
      <c r="AM52" s="17" t="s">
        <v>1100</v>
      </c>
      <c r="AN52" s="17" t="s">
        <v>1108</v>
      </c>
      <c r="AO52" s="16">
        <f t="shared" si="3"/>
        <v>0</v>
      </c>
      <c r="AP52">
        <v>0</v>
      </c>
      <c r="AQ52" s="20">
        <v>41</v>
      </c>
      <c r="AR52" s="12">
        <v>1</v>
      </c>
    </row>
    <row r="53" spans="1:44" x14ac:dyDescent="0.4">
      <c r="A53">
        <v>188</v>
      </c>
      <c r="B53" s="14">
        <v>0</v>
      </c>
      <c r="C53" s="36">
        <v>0</v>
      </c>
      <c r="D53" s="17" t="s">
        <v>1029</v>
      </c>
      <c r="E53" s="14">
        <v>1</v>
      </c>
      <c r="F53" s="14">
        <v>1</v>
      </c>
      <c r="G53" s="14">
        <v>2</v>
      </c>
      <c r="H53" s="14">
        <v>4</v>
      </c>
      <c r="I53" s="14">
        <f t="shared" si="0"/>
        <v>525</v>
      </c>
      <c r="J53" s="14">
        <f t="shared" si="1"/>
        <v>516</v>
      </c>
      <c r="K53" s="14">
        <v>43</v>
      </c>
      <c r="L53" s="12">
        <v>3</v>
      </c>
      <c r="M53" s="17" t="str">
        <f t="shared" si="2"/>
        <v xml:space="preserve">9 </v>
      </c>
      <c r="N53" s="18" t="s">
        <v>1099</v>
      </c>
      <c r="O53" s="14">
        <v>1</v>
      </c>
      <c r="P53" s="14">
        <v>0</v>
      </c>
      <c r="Q53" s="14">
        <v>0</v>
      </c>
      <c r="R53" s="14">
        <v>1</v>
      </c>
      <c r="S53" s="14">
        <v>0</v>
      </c>
      <c r="T53" s="14">
        <v>1</v>
      </c>
      <c r="U53" s="14">
        <v>1</v>
      </c>
      <c r="V53" s="19">
        <v>9.0277777777777804E-2</v>
      </c>
      <c r="W53" s="17" t="s">
        <v>1088</v>
      </c>
      <c r="X53" s="14">
        <v>1</v>
      </c>
      <c r="Y53" s="20">
        <v>20</v>
      </c>
      <c r="Z53" s="17">
        <v>0</v>
      </c>
      <c r="AA53" s="17">
        <v>0</v>
      </c>
      <c r="AB53" s="17" t="s">
        <v>252</v>
      </c>
      <c r="AC53">
        <v>5</v>
      </c>
      <c r="AD53">
        <v>0</v>
      </c>
      <c r="AE53" s="17"/>
      <c r="AF53" s="17"/>
      <c r="AG53" s="17"/>
      <c r="AH53" s="14">
        <v>0</v>
      </c>
      <c r="AI53" s="14">
        <v>0</v>
      </c>
      <c r="AJ53" s="14">
        <v>1</v>
      </c>
      <c r="AK53" s="17" t="s">
        <v>1029</v>
      </c>
      <c r="AL53" s="17" t="s">
        <v>1052</v>
      </c>
      <c r="AM53" s="17" t="s">
        <v>1100</v>
      </c>
      <c r="AN53" s="17" t="s">
        <v>1102</v>
      </c>
      <c r="AO53" s="16">
        <f t="shared" si="3"/>
        <v>0</v>
      </c>
      <c r="AP53">
        <v>0</v>
      </c>
      <c r="AQ53" s="20">
        <v>20</v>
      </c>
      <c r="AR53" s="12">
        <v>1</v>
      </c>
    </row>
    <row r="54" spans="1:44" x14ac:dyDescent="0.4">
      <c r="A54">
        <v>335</v>
      </c>
      <c r="B54" s="14">
        <v>0</v>
      </c>
      <c r="C54" s="36">
        <v>1</v>
      </c>
      <c r="D54" s="17" t="s">
        <v>1109</v>
      </c>
      <c r="E54" s="14">
        <v>0</v>
      </c>
      <c r="F54" s="14">
        <v>0</v>
      </c>
      <c r="G54" s="14">
        <v>2</v>
      </c>
      <c r="H54" s="14">
        <v>1</v>
      </c>
      <c r="I54" s="14">
        <f t="shared" si="0"/>
        <v>544</v>
      </c>
      <c r="J54" s="14">
        <f t="shared" si="1"/>
        <v>540</v>
      </c>
      <c r="K54" s="14">
        <v>45</v>
      </c>
      <c r="L54" s="12">
        <v>3</v>
      </c>
      <c r="M54" s="17" t="str">
        <f t="shared" si="2"/>
        <v xml:space="preserve">4 </v>
      </c>
      <c r="N54" s="18" t="s">
        <v>709</v>
      </c>
      <c r="O54" s="14">
        <v>2</v>
      </c>
      <c r="P54" s="14">
        <v>0</v>
      </c>
      <c r="Q54" s="14">
        <v>1</v>
      </c>
      <c r="R54" s="14">
        <v>0</v>
      </c>
      <c r="S54" s="14">
        <v>0</v>
      </c>
      <c r="T54" s="14">
        <v>1</v>
      </c>
      <c r="U54" s="14">
        <v>0</v>
      </c>
      <c r="V54" s="19">
        <v>0.79305555555555596</v>
      </c>
      <c r="W54" s="17" t="s">
        <v>1110</v>
      </c>
      <c r="X54" s="14">
        <v>1</v>
      </c>
      <c r="Y54" s="20">
        <v>20</v>
      </c>
      <c r="Z54" s="17">
        <v>1</v>
      </c>
      <c r="AA54" s="17">
        <v>1</v>
      </c>
      <c r="AB54" s="17" t="s">
        <v>367</v>
      </c>
      <c r="AC54">
        <v>2</v>
      </c>
      <c r="AD54">
        <v>0</v>
      </c>
      <c r="AE54" s="17"/>
      <c r="AF54" s="17"/>
      <c r="AG54" s="17"/>
      <c r="AH54" s="14">
        <v>0</v>
      </c>
      <c r="AI54" s="14">
        <v>0</v>
      </c>
      <c r="AJ54" s="14">
        <v>1</v>
      </c>
      <c r="AK54" s="17" t="s">
        <v>1111</v>
      </c>
      <c r="AL54" s="17" t="s">
        <v>1100</v>
      </c>
      <c r="AM54" s="17" t="s">
        <v>1112</v>
      </c>
      <c r="AN54" s="17" t="s">
        <v>1088</v>
      </c>
      <c r="AO54" s="16">
        <f t="shared" si="3"/>
        <v>2</v>
      </c>
      <c r="AP54">
        <v>1</v>
      </c>
      <c r="AQ54" s="20">
        <v>20</v>
      </c>
      <c r="AR54" s="12">
        <v>1</v>
      </c>
    </row>
    <row r="55" spans="1:44" x14ac:dyDescent="0.4">
      <c r="A55">
        <v>131</v>
      </c>
      <c r="B55" s="14">
        <v>0</v>
      </c>
      <c r="C55" s="36">
        <v>0</v>
      </c>
      <c r="D55" s="17" t="s">
        <v>1113</v>
      </c>
      <c r="E55" s="14">
        <v>0</v>
      </c>
      <c r="F55" s="14">
        <v>0</v>
      </c>
      <c r="G55" s="14">
        <v>3</v>
      </c>
      <c r="H55" s="14">
        <v>0</v>
      </c>
      <c r="I55" s="14">
        <f t="shared" si="0"/>
        <v>634</v>
      </c>
      <c r="J55" s="14">
        <f t="shared" si="1"/>
        <v>624</v>
      </c>
      <c r="K55" s="14">
        <v>52</v>
      </c>
      <c r="L55" s="12">
        <v>4</v>
      </c>
      <c r="M55" s="17" t="str">
        <f t="shared" si="2"/>
        <v>10</v>
      </c>
      <c r="N55" s="18" t="s">
        <v>1114</v>
      </c>
      <c r="O55" s="14">
        <v>2</v>
      </c>
      <c r="P55" s="14">
        <v>0</v>
      </c>
      <c r="Q55" s="14">
        <v>1</v>
      </c>
      <c r="R55" s="14">
        <v>0</v>
      </c>
      <c r="S55" s="14">
        <v>1</v>
      </c>
      <c r="T55" s="14">
        <v>1</v>
      </c>
      <c r="U55" s="14">
        <v>0</v>
      </c>
      <c r="V55" s="19">
        <v>0.40138888888888902</v>
      </c>
      <c r="W55" s="17" t="s">
        <v>1115</v>
      </c>
      <c r="X55" s="14">
        <v>1</v>
      </c>
      <c r="Y55" s="20">
        <v>33</v>
      </c>
      <c r="Z55" s="17">
        <v>1</v>
      </c>
      <c r="AA55" s="17">
        <v>0</v>
      </c>
      <c r="AB55" s="17" t="s">
        <v>58</v>
      </c>
      <c r="AC55">
        <v>2</v>
      </c>
      <c r="AD55">
        <v>0</v>
      </c>
      <c r="AE55" s="17"/>
      <c r="AF55" s="17"/>
      <c r="AG55" s="17"/>
      <c r="AH55" s="14">
        <v>0</v>
      </c>
      <c r="AI55" s="14">
        <v>0</v>
      </c>
      <c r="AJ55" s="14">
        <v>1</v>
      </c>
      <c r="AK55" s="17" t="s">
        <v>1111</v>
      </c>
      <c r="AL55" s="17" t="s">
        <v>1100</v>
      </c>
      <c r="AM55" s="17" t="s">
        <v>1112</v>
      </c>
      <c r="AN55" s="17" t="s">
        <v>1116</v>
      </c>
      <c r="AO55" s="16">
        <f t="shared" si="3"/>
        <v>1</v>
      </c>
      <c r="AP55">
        <v>1</v>
      </c>
      <c r="AQ55" s="20">
        <v>33</v>
      </c>
      <c r="AR55" s="12">
        <v>1</v>
      </c>
    </row>
    <row r="56" spans="1:44" x14ac:dyDescent="0.4">
      <c r="A56">
        <v>578</v>
      </c>
      <c r="B56" s="14">
        <v>0</v>
      </c>
      <c r="C56" s="36">
        <v>0</v>
      </c>
      <c r="D56" s="17" t="s">
        <v>1111</v>
      </c>
      <c r="E56" s="14">
        <v>1</v>
      </c>
      <c r="F56" s="14">
        <v>0</v>
      </c>
      <c r="G56" s="14">
        <v>3</v>
      </c>
      <c r="H56" s="14">
        <v>4</v>
      </c>
      <c r="I56" s="14">
        <f t="shared" si="0"/>
        <v>670</v>
      </c>
      <c r="J56" s="14">
        <f t="shared" si="1"/>
        <v>660</v>
      </c>
      <c r="K56" s="14">
        <v>55</v>
      </c>
      <c r="L56" s="12">
        <v>4</v>
      </c>
      <c r="M56" s="17" t="str">
        <f t="shared" si="2"/>
        <v>10</v>
      </c>
      <c r="N56" s="18" t="s">
        <v>888</v>
      </c>
      <c r="O56" s="14">
        <v>5</v>
      </c>
      <c r="P56" s="14">
        <v>1</v>
      </c>
      <c r="Q56" s="14">
        <v>1</v>
      </c>
      <c r="R56" s="14">
        <v>0</v>
      </c>
      <c r="S56" s="14">
        <v>0</v>
      </c>
      <c r="T56" s="14">
        <v>1</v>
      </c>
      <c r="U56" s="14">
        <v>0</v>
      </c>
      <c r="V56" s="19">
        <v>0.63472222222222197</v>
      </c>
      <c r="W56" s="17" t="s">
        <v>1117</v>
      </c>
      <c r="X56" s="14">
        <v>1</v>
      </c>
      <c r="Y56" s="20">
        <v>58</v>
      </c>
      <c r="Z56" s="17">
        <v>0</v>
      </c>
      <c r="AA56" s="17">
        <v>0</v>
      </c>
      <c r="AB56" s="17" t="s">
        <v>58</v>
      </c>
      <c r="AC56">
        <v>2</v>
      </c>
      <c r="AD56">
        <v>0</v>
      </c>
      <c r="AE56" s="17"/>
      <c r="AF56" s="17"/>
      <c r="AG56" s="17"/>
      <c r="AH56" s="14">
        <v>0</v>
      </c>
      <c r="AI56" s="14">
        <v>0</v>
      </c>
      <c r="AJ56" s="14">
        <v>1</v>
      </c>
      <c r="AK56" s="17" t="s">
        <v>1105</v>
      </c>
      <c r="AL56" s="17" t="s">
        <v>1118</v>
      </c>
      <c r="AM56" s="17" t="s">
        <v>1112</v>
      </c>
      <c r="AN56" s="17" t="s">
        <v>1119</v>
      </c>
      <c r="AO56" s="16">
        <f t="shared" si="3"/>
        <v>1</v>
      </c>
      <c r="AP56">
        <v>1</v>
      </c>
      <c r="AQ56" s="20">
        <v>58</v>
      </c>
      <c r="AR56" s="12">
        <v>1</v>
      </c>
    </row>
    <row r="57" spans="1:44" x14ac:dyDescent="0.4">
      <c r="A57">
        <v>483</v>
      </c>
      <c r="B57" s="14">
        <v>0</v>
      </c>
      <c r="C57" s="36">
        <v>0</v>
      </c>
      <c r="D57" s="17" t="s">
        <v>1118</v>
      </c>
      <c r="E57" s="14">
        <v>0</v>
      </c>
      <c r="F57" s="14">
        <v>3</v>
      </c>
      <c r="G57" s="14">
        <v>3</v>
      </c>
      <c r="H57" s="14">
        <v>1</v>
      </c>
      <c r="I57" s="14">
        <f t="shared" si="0"/>
        <v>570</v>
      </c>
      <c r="J57" s="14">
        <f t="shared" si="1"/>
        <v>564</v>
      </c>
      <c r="K57" s="14">
        <v>47</v>
      </c>
      <c r="L57" s="12">
        <v>3</v>
      </c>
      <c r="M57" s="17" t="str">
        <f t="shared" si="2"/>
        <v xml:space="preserve">6 </v>
      </c>
      <c r="N57" s="18" t="s">
        <v>877</v>
      </c>
      <c r="O57" s="14">
        <v>5</v>
      </c>
      <c r="P57" s="14">
        <v>1</v>
      </c>
      <c r="Q57" s="14">
        <v>0</v>
      </c>
      <c r="R57" s="14">
        <v>0</v>
      </c>
      <c r="S57" s="14">
        <v>1</v>
      </c>
      <c r="T57" s="14">
        <v>1</v>
      </c>
      <c r="U57" s="14">
        <v>1</v>
      </c>
      <c r="V57" s="19">
        <v>0.85486111111111096</v>
      </c>
      <c r="W57" s="17" t="s">
        <v>1120</v>
      </c>
      <c r="X57" s="14">
        <v>1</v>
      </c>
      <c r="Y57" s="20">
        <v>92</v>
      </c>
      <c r="Z57" s="17">
        <v>1</v>
      </c>
      <c r="AA57" s="17">
        <v>0</v>
      </c>
      <c r="AB57" s="17" t="s">
        <v>68</v>
      </c>
      <c r="AC57">
        <v>3</v>
      </c>
      <c r="AD57">
        <v>0</v>
      </c>
      <c r="AE57" s="17"/>
      <c r="AF57" s="17"/>
      <c r="AG57" s="17"/>
      <c r="AH57" s="14">
        <v>1</v>
      </c>
      <c r="AI57" s="14">
        <v>0</v>
      </c>
      <c r="AJ57" s="14">
        <v>1</v>
      </c>
      <c r="AK57" s="17" t="s">
        <v>1112</v>
      </c>
      <c r="AL57" s="17" t="s">
        <v>1074</v>
      </c>
      <c r="AM57" s="17" t="s">
        <v>1072</v>
      </c>
      <c r="AN57" s="17" t="s">
        <v>1121</v>
      </c>
      <c r="AO57" s="16">
        <f t="shared" si="3"/>
        <v>1</v>
      </c>
      <c r="AP57">
        <v>1</v>
      </c>
      <c r="AQ57" s="20">
        <v>92</v>
      </c>
      <c r="AR57" s="12">
        <v>1</v>
      </c>
    </row>
    <row r="58" spans="1:44" x14ac:dyDescent="0.4">
      <c r="A58">
        <v>365</v>
      </c>
      <c r="B58" s="14">
        <v>0</v>
      </c>
      <c r="C58" s="36">
        <v>0</v>
      </c>
      <c r="D58" s="17" t="s">
        <v>1118</v>
      </c>
      <c r="E58" s="14">
        <v>0</v>
      </c>
      <c r="F58" s="14">
        <v>0</v>
      </c>
      <c r="G58" s="14">
        <v>2</v>
      </c>
      <c r="H58" s="14">
        <v>4</v>
      </c>
      <c r="I58" s="14">
        <f t="shared" si="0"/>
        <v>608</v>
      </c>
      <c r="J58" s="14">
        <f t="shared" si="1"/>
        <v>600</v>
      </c>
      <c r="K58" s="14">
        <v>50</v>
      </c>
      <c r="L58" s="12">
        <v>4</v>
      </c>
      <c r="M58" s="17" t="str">
        <f t="shared" si="2"/>
        <v xml:space="preserve">8 </v>
      </c>
      <c r="N58" s="18" t="s">
        <v>1122</v>
      </c>
      <c r="O58" s="14">
        <v>2</v>
      </c>
      <c r="P58" s="14">
        <v>0</v>
      </c>
      <c r="Q58" s="14">
        <v>1</v>
      </c>
      <c r="R58" s="14">
        <v>0</v>
      </c>
      <c r="S58" s="14">
        <v>1</v>
      </c>
      <c r="T58" s="14">
        <v>1</v>
      </c>
      <c r="U58" s="14">
        <v>1</v>
      </c>
      <c r="V58" s="19">
        <v>0.92916666666666703</v>
      </c>
      <c r="W58" s="17" t="s">
        <v>1123</v>
      </c>
      <c r="X58" s="14">
        <v>1</v>
      </c>
      <c r="Y58" s="20">
        <v>40</v>
      </c>
      <c r="Z58" s="17">
        <v>0</v>
      </c>
      <c r="AA58" s="17">
        <v>1</v>
      </c>
      <c r="AB58" s="17" t="s">
        <v>58</v>
      </c>
      <c r="AC58">
        <v>2</v>
      </c>
      <c r="AD58">
        <v>0</v>
      </c>
      <c r="AE58" s="17"/>
      <c r="AF58" s="17"/>
      <c r="AG58" s="17"/>
      <c r="AH58" s="14">
        <v>0</v>
      </c>
      <c r="AI58" s="14">
        <v>0</v>
      </c>
      <c r="AJ58" s="14">
        <v>1</v>
      </c>
      <c r="AK58" s="17" t="s">
        <v>1112</v>
      </c>
      <c r="AL58" s="17" t="s">
        <v>1074</v>
      </c>
      <c r="AM58" s="17" t="s">
        <v>1102</v>
      </c>
      <c r="AN58" s="17" t="s">
        <v>1107</v>
      </c>
      <c r="AO58" s="16">
        <f t="shared" si="3"/>
        <v>1</v>
      </c>
      <c r="AP58">
        <v>1</v>
      </c>
      <c r="AQ58" s="20">
        <v>40</v>
      </c>
      <c r="AR58" s="12">
        <v>1</v>
      </c>
    </row>
    <row r="59" spans="1:44" x14ac:dyDescent="0.4">
      <c r="A59">
        <v>3</v>
      </c>
      <c r="B59" s="14">
        <v>0</v>
      </c>
      <c r="C59" s="36">
        <v>0</v>
      </c>
      <c r="D59" s="17" t="s">
        <v>1118</v>
      </c>
      <c r="E59" s="14">
        <v>0</v>
      </c>
      <c r="F59" s="14">
        <v>3</v>
      </c>
      <c r="G59" s="14">
        <v>4</v>
      </c>
      <c r="H59" s="14">
        <v>1</v>
      </c>
      <c r="I59" s="14">
        <f t="shared" si="0"/>
        <v>771</v>
      </c>
      <c r="J59" s="14">
        <f t="shared" si="1"/>
        <v>768</v>
      </c>
      <c r="K59" s="14">
        <v>64</v>
      </c>
      <c r="L59" s="12">
        <v>5</v>
      </c>
      <c r="M59" s="17" t="str">
        <f t="shared" si="2"/>
        <v xml:space="preserve">3 </v>
      </c>
      <c r="N59" s="18" t="s">
        <v>1124</v>
      </c>
      <c r="O59" s="14">
        <v>4</v>
      </c>
      <c r="P59" s="14">
        <v>0</v>
      </c>
      <c r="Q59" s="14">
        <v>0</v>
      </c>
      <c r="R59" s="14">
        <v>0</v>
      </c>
      <c r="S59" s="14">
        <v>1</v>
      </c>
      <c r="T59" s="14">
        <v>1</v>
      </c>
      <c r="U59" s="14">
        <v>1</v>
      </c>
      <c r="V59" s="19">
        <v>0.94583333333333297</v>
      </c>
      <c r="W59" s="17" t="s">
        <v>1096</v>
      </c>
      <c r="X59" s="14">
        <v>1</v>
      </c>
      <c r="Y59" s="20">
        <v>18</v>
      </c>
      <c r="Z59" s="17">
        <v>0</v>
      </c>
      <c r="AA59" s="17">
        <v>0</v>
      </c>
      <c r="AB59" s="17" t="s">
        <v>63</v>
      </c>
      <c r="AC59">
        <v>0</v>
      </c>
      <c r="AD59">
        <v>1</v>
      </c>
      <c r="AE59" s="17">
        <v>4</v>
      </c>
      <c r="AF59" s="17">
        <v>1</v>
      </c>
      <c r="AG59" s="17"/>
      <c r="AH59" s="14">
        <v>1</v>
      </c>
      <c r="AI59" s="14">
        <v>0</v>
      </c>
      <c r="AJ59" s="14">
        <v>1</v>
      </c>
      <c r="AK59" s="17" t="s">
        <v>1112</v>
      </c>
      <c r="AL59" s="17" t="s">
        <v>1125</v>
      </c>
      <c r="AM59" s="17" t="s">
        <v>1102</v>
      </c>
      <c r="AN59" s="17" t="s">
        <v>1106</v>
      </c>
      <c r="AO59" s="16">
        <f t="shared" si="3"/>
        <v>1</v>
      </c>
      <c r="AP59">
        <v>1</v>
      </c>
      <c r="AQ59" s="20">
        <v>18</v>
      </c>
      <c r="AR59" s="12">
        <v>1</v>
      </c>
    </row>
    <row r="60" spans="1:44" x14ac:dyDescent="0.4">
      <c r="A60">
        <v>613</v>
      </c>
      <c r="B60" s="14">
        <v>0</v>
      </c>
      <c r="C60" s="36">
        <v>1</v>
      </c>
      <c r="D60" s="17" t="s">
        <v>1126</v>
      </c>
      <c r="E60" s="14">
        <v>0</v>
      </c>
      <c r="F60" s="14">
        <v>1</v>
      </c>
      <c r="G60" s="14">
        <v>4</v>
      </c>
      <c r="H60" s="14">
        <v>4</v>
      </c>
      <c r="I60" s="14">
        <f t="shared" si="0"/>
        <v>496</v>
      </c>
      <c r="J60" s="14">
        <f t="shared" si="1"/>
        <v>492</v>
      </c>
      <c r="K60" s="14">
        <v>41</v>
      </c>
      <c r="L60" s="12">
        <v>3</v>
      </c>
      <c r="M60" s="17" t="str">
        <f t="shared" si="2"/>
        <v xml:space="preserve">4 </v>
      </c>
      <c r="N60" s="18" t="s">
        <v>258</v>
      </c>
      <c r="O60" s="14">
        <v>2</v>
      </c>
      <c r="P60" s="14">
        <v>0</v>
      </c>
      <c r="Q60" s="14">
        <v>1</v>
      </c>
      <c r="R60" s="14">
        <v>0</v>
      </c>
      <c r="S60" s="14">
        <v>1</v>
      </c>
      <c r="T60" s="14">
        <v>1</v>
      </c>
      <c r="U60" s="14">
        <v>0</v>
      </c>
      <c r="V60" s="19">
        <v>0.47361111111111098</v>
      </c>
      <c r="W60" s="17" t="s">
        <v>1106</v>
      </c>
      <c r="X60" s="14">
        <v>1</v>
      </c>
      <c r="Y60" s="20">
        <v>10</v>
      </c>
      <c r="Z60" s="17">
        <v>0</v>
      </c>
      <c r="AA60" s="17">
        <v>1</v>
      </c>
      <c r="AB60" s="17" t="s">
        <v>1127</v>
      </c>
      <c r="AC60">
        <v>1</v>
      </c>
      <c r="AD60">
        <v>0</v>
      </c>
      <c r="AE60" s="17"/>
      <c r="AF60" s="17"/>
      <c r="AG60" s="17"/>
      <c r="AH60" s="14">
        <v>1</v>
      </c>
      <c r="AI60" s="14">
        <v>0</v>
      </c>
      <c r="AJ60" s="14">
        <v>0</v>
      </c>
      <c r="AK60" s="17" t="s">
        <v>1074</v>
      </c>
      <c r="AL60" s="17" t="s">
        <v>64</v>
      </c>
      <c r="AM60" s="17" t="s">
        <v>64</v>
      </c>
      <c r="AN60" s="17" t="s">
        <v>64</v>
      </c>
      <c r="AO60" s="16">
        <f t="shared" si="3"/>
        <v>1</v>
      </c>
      <c r="AP60">
        <v>1</v>
      </c>
      <c r="AQ60" s="20">
        <v>10</v>
      </c>
      <c r="AR60" s="12">
        <v>1</v>
      </c>
    </row>
    <row r="61" spans="1:44" x14ac:dyDescent="0.4">
      <c r="A61">
        <v>455</v>
      </c>
      <c r="B61" s="14">
        <v>1</v>
      </c>
      <c r="C61" s="36">
        <v>1</v>
      </c>
      <c r="D61" s="17" t="s">
        <v>1125</v>
      </c>
      <c r="E61" s="14">
        <v>1</v>
      </c>
      <c r="F61" s="14">
        <v>0</v>
      </c>
      <c r="G61" s="14">
        <v>5</v>
      </c>
      <c r="H61" s="14">
        <v>0</v>
      </c>
      <c r="I61" s="14">
        <f t="shared" si="0"/>
        <v>629</v>
      </c>
      <c r="J61" s="14">
        <f t="shared" si="1"/>
        <v>624</v>
      </c>
      <c r="K61" s="14">
        <v>52</v>
      </c>
      <c r="L61" s="12">
        <v>4</v>
      </c>
      <c r="M61" s="17" t="str">
        <f t="shared" si="2"/>
        <v xml:space="preserve">5 </v>
      </c>
      <c r="N61" s="18" t="s">
        <v>805</v>
      </c>
      <c r="O61" s="14">
        <v>0</v>
      </c>
      <c r="P61" s="14">
        <v>1</v>
      </c>
      <c r="Q61" s="14">
        <v>1</v>
      </c>
      <c r="R61" s="14">
        <v>0</v>
      </c>
      <c r="S61" s="14">
        <v>1</v>
      </c>
      <c r="T61" s="14">
        <v>0</v>
      </c>
      <c r="U61" s="14">
        <v>0</v>
      </c>
      <c r="V61" s="19">
        <v>0.79861111111111105</v>
      </c>
      <c r="W61" s="17" t="s">
        <v>1128</v>
      </c>
      <c r="X61" s="14">
        <v>1</v>
      </c>
      <c r="Y61" s="20">
        <v>72</v>
      </c>
      <c r="Z61" s="17">
        <v>1</v>
      </c>
      <c r="AA61" s="17">
        <v>0</v>
      </c>
      <c r="AB61" s="17" t="s">
        <v>128</v>
      </c>
      <c r="AC61">
        <v>2</v>
      </c>
      <c r="AD61">
        <v>0</v>
      </c>
      <c r="AE61" s="17"/>
      <c r="AF61" s="17"/>
      <c r="AG61" s="17"/>
      <c r="AH61" s="14">
        <v>0</v>
      </c>
      <c r="AI61" s="14">
        <v>0</v>
      </c>
      <c r="AJ61" s="14">
        <v>1</v>
      </c>
      <c r="AK61" s="17" t="s">
        <v>1102</v>
      </c>
      <c r="AL61" s="17" t="s">
        <v>1085</v>
      </c>
      <c r="AM61" s="17" t="s">
        <v>1106</v>
      </c>
      <c r="AN61" s="17" t="s">
        <v>1129</v>
      </c>
      <c r="AO61" s="16">
        <f t="shared" si="3"/>
        <v>1</v>
      </c>
      <c r="AP61">
        <v>1</v>
      </c>
      <c r="AQ61" s="20">
        <v>72</v>
      </c>
      <c r="AR61" s="12">
        <v>1</v>
      </c>
    </row>
    <row r="62" spans="1:44" x14ac:dyDescent="0.4">
      <c r="A62">
        <v>272</v>
      </c>
      <c r="B62" s="14">
        <v>0</v>
      </c>
      <c r="C62" s="36">
        <v>0</v>
      </c>
      <c r="D62" s="17" t="s">
        <v>1130</v>
      </c>
      <c r="E62" s="14">
        <v>1</v>
      </c>
      <c r="F62" s="14">
        <v>3</v>
      </c>
      <c r="G62" s="14">
        <v>3</v>
      </c>
      <c r="H62" s="14">
        <v>4</v>
      </c>
      <c r="I62" s="14">
        <f t="shared" si="0"/>
        <v>953</v>
      </c>
      <c r="J62" s="14">
        <f t="shared" si="1"/>
        <v>948</v>
      </c>
      <c r="K62" s="14">
        <v>79</v>
      </c>
      <c r="L62" s="12">
        <v>6</v>
      </c>
      <c r="M62" s="17" t="str">
        <f t="shared" si="2"/>
        <v xml:space="preserve">5 </v>
      </c>
      <c r="N62" s="18" t="s">
        <v>1131</v>
      </c>
      <c r="O62" s="14">
        <v>1</v>
      </c>
      <c r="P62" s="14">
        <v>1</v>
      </c>
      <c r="Q62" s="14">
        <v>1</v>
      </c>
      <c r="R62" s="14">
        <v>0</v>
      </c>
      <c r="S62" s="14">
        <v>0</v>
      </c>
      <c r="T62" s="14">
        <v>1</v>
      </c>
      <c r="U62" s="14">
        <v>1</v>
      </c>
      <c r="V62" s="19">
        <v>0.1</v>
      </c>
      <c r="W62" s="17" t="s">
        <v>1107</v>
      </c>
      <c r="X62" s="14">
        <v>1</v>
      </c>
      <c r="Y62" s="20">
        <v>26</v>
      </c>
      <c r="Z62" s="17">
        <v>1</v>
      </c>
      <c r="AA62" s="17">
        <v>0</v>
      </c>
      <c r="AB62" s="17" t="s">
        <v>53</v>
      </c>
      <c r="AC62">
        <v>2</v>
      </c>
      <c r="AD62">
        <v>0</v>
      </c>
      <c r="AE62" s="17"/>
      <c r="AF62" s="17"/>
      <c r="AG62" s="17"/>
      <c r="AH62" s="14">
        <v>0</v>
      </c>
      <c r="AI62" s="14">
        <v>0</v>
      </c>
      <c r="AJ62" s="14">
        <v>1</v>
      </c>
      <c r="AK62" s="17" t="s">
        <v>1072</v>
      </c>
      <c r="AL62" s="17" t="s">
        <v>1085</v>
      </c>
      <c r="AM62" s="17" t="s">
        <v>1106</v>
      </c>
      <c r="AN62" s="17" t="s">
        <v>1108</v>
      </c>
      <c r="AO62" s="16">
        <f t="shared" si="3"/>
        <v>0</v>
      </c>
      <c r="AP62">
        <v>0</v>
      </c>
      <c r="AQ62" s="20">
        <v>26</v>
      </c>
      <c r="AR62" s="12">
        <v>1</v>
      </c>
    </row>
    <row r="63" spans="1:44" x14ac:dyDescent="0.4">
      <c r="A63">
        <v>154</v>
      </c>
      <c r="B63" s="14">
        <v>0</v>
      </c>
      <c r="C63" s="36">
        <v>1</v>
      </c>
      <c r="D63" s="17" t="s">
        <v>1074</v>
      </c>
      <c r="E63" s="14">
        <v>0</v>
      </c>
      <c r="F63" s="14">
        <v>0</v>
      </c>
      <c r="G63" s="14">
        <v>1</v>
      </c>
      <c r="H63" s="14">
        <v>1</v>
      </c>
      <c r="I63" s="14">
        <f t="shared" si="0"/>
        <v>529</v>
      </c>
      <c r="J63" s="14">
        <f t="shared" si="1"/>
        <v>528</v>
      </c>
      <c r="K63" s="14">
        <v>44</v>
      </c>
      <c r="L63" s="12">
        <v>3</v>
      </c>
      <c r="M63" s="17" t="str">
        <f t="shared" si="2"/>
        <v xml:space="preserve">1 </v>
      </c>
      <c r="N63" s="18" t="s">
        <v>357</v>
      </c>
      <c r="O63" s="14">
        <v>5</v>
      </c>
      <c r="P63" s="14">
        <v>1</v>
      </c>
      <c r="Q63" s="14">
        <v>0</v>
      </c>
      <c r="R63" s="14">
        <v>0</v>
      </c>
      <c r="S63" s="14">
        <v>1</v>
      </c>
      <c r="T63" s="14">
        <v>1</v>
      </c>
      <c r="U63" s="14">
        <v>0</v>
      </c>
      <c r="V63" s="19">
        <v>0.76319444444444395</v>
      </c>
      <c r="W63" s="17" t="s">
        <v>1132</v>
      </c>
      <c r="X63" s="14">
        <v>0</v>
      </c>
      <c r="Y63" s="20">
        <v>4</v>
      </c>
      <c r="Z63" s="17">
        <v>0</v>
      </c>
      <c r="AA63" s="17">
        <v>1</v>
      </c>
      <c r="AB63" s="17" t="s">
        <v>148</v>
      </c>
      <c r="AC63">
        <v>1</v>
      </c>
      <c r="AD63">
        <v>1</v>
      </c>
      <c r="AE63" s="17">
        <v>5</v>
      </c>
      <c r="AF63" s="17"/>
      <c r="AG63" s="17"/>
      <c r="AH63" s="14">
        <v>1</v>
      </c>
      <c r="AI63" s="14">
        <v>0</v>
      </c>
      <c r="AJ63" s="14">
        <v>0</v>
      </c>
      <c r="AK63" s="17" t="s">
        <v>1072</v>
      </c>
      <c r="AL63" s="17" t="s">
        <v>64</v>
      </c>
      <c r="AM63" s="17" t="s">
        <v>64</v>
      </c>
      <c r="AN63" s="17" t="s">
        <v>64</v>
      </c>
      <c r="AO63" s="16">
        <f t="shared" si="3"/>
        <v>3</v>
      </c>
      <c r="AP63">
        <v>2</v>
      </c>
      <c r="AQ63" s="20">
        <v>4</v>
      </c>
      <c r="AR63" s="12">
        <v>1</v>
      </c>
    </row>
    <row r="64" spans="1:44" x14ac:dyDescent="0.4">
      <c r="A64">
        <v>96</v>
      </c>
      <c r="B64" s="13">
        <v>0</v>
      </c>
      <c r="C64" s="37">
        <v>0</v>
      </c>
      <c r="D64" s="27" t="s">
        <v>1133</v>
      </c>
      <c r="E64" s="13">
        <v>0</v>
      </c>
      <c r="F64" s="13">
        <v>0</v>
      </c>
      <c r="G64" s="13">
        <v>1</v>
      </c>
      <c r="H64" s="13">
        <v>0</v>
      </c>
      <c r="I64" s="13">
        <f t="shared" si="0"/>
        <v>283</v>
      </c>
      <c r="J64" s="13">
        <f t="shared" si="1"/>
        <v>276</v>
      </c>
      <c r="K64" s="13">
        <v>23</v>
      </c>
      <c r="L64" s="12">
        <v>1</v>
      </c>
      <c r="M64" s="27" t="str">
        <f t="shared" si="2"/>
        <v xml:space="preserve">7 </v>
      </c>
      <c r="N64" s="28" t="s">
        <v>287</v>
      </c>
      <c r="O64" s="13">
        <v>5</v>
      </c>
      <c r="P64" s="13">
        <v>1</v>
      </c>
      <c r="Q64" s="13">
        <v>1</v>
      </c>
      <c r="R64" s="13">
        <v>0</v>
      </c>
      <c r="S64" s="13">
        <v>0</v>
      </c>
      <c r="T64" s="13">
        <v>1</v>
      </c>
      <c r="U64" s="13">
        <v>1</v>
      </c>
      <c r="V64" s="29">
        <v>0.84097222222222201</v>
      </c>
      <c r="W64" s="33">
        <v>44103</v>
      </c>
      <c r="X64" s="13">
        <v>1</v>
      </c>
      <c r="Y64" s="30">
        <v>86</v>
      </c>
      <c r="Z64" s="27">
        <v>1</v>
      </c>
      <c r="AA64" s="27">
        <v>0</v>
      </c>
      <c r="AB64" s="27" t="s">
        <v>128</v>
      </c>
      <c r="AC64">
        <v>2</v>
      </c>
      <c r="AD64">
        <v>0</v>
      </c>
      <c r="AE64" s="27"/>
      <c r="AF64" s="27"/>
      <c r="AG64" s="27"/>
      <c r="AH64" s="13">
        <v>0</v>
      </c>
      <c r="AI64" s="13">
        <v>0</v>
      </c>
      <c r="AJ64" s="13">
        <v>1</v>
      </c>
      <c r="AK64" s="27" t="s">
        <v>1085</v>
      </c>
      <c r="AL64" s="27" t="s">
        <v>1106</v>
      </c>
      <c r="AM64" s="27" t="s">
        <v>1134</v>
      </c>
      <c r="AN64" s="27" t="s">
        <v>1135</v>
      </c>
      <c r="AO64" s="16">
        <f t="shared" si="3"/>
        <v>1</v>
      </c>
      <c r="AP64">
        <v>1</v>
      </c>
      <c r="AQ64" s="30">
        <v>86</v>
      </c>
      <c r="AR64" s="12">
        <v>1</v>
      </c>
    </row>
    <row r="65" spans="1:44" x14ac:dyDescent="0.4">
      <c r="A65">
        <v>587</v>
      </c>
      <c r="B65" s="14">
        <v>0</v>
      </c>
      <c r="C65" s="36">
        <v>0</v>
      </c>
      <c r="D65" s="17" t="s">
        <v>1085</v>
      </c>
      <c r="E65" s="14">
        <v>0</v>
      </c>
      <c r="F65" s="14">
        <v>3</v>
      </c>
      <c r="G65" s="14">
        <v>4</v>
      </c>
      <c r="H65" s="14">
        <v>4</v>
      </c>
      <c r="I65" s="14">
        <f t="shared" si="0"/>
        <v>981</v>
      </c>
      <c r="J65" s="14">
        <f t="shared" si="1"/>
        <v>972</v>
      </c>
      <c r="K65" s="14">
        <v>81</v>
      </c>
      <c r="L65" s="12">
        <v>6</v>
      </c>
      <c r="M65" s="17" t="str">
        <f t="shared" si="2"/>
        <v xml:space="preserve">9 </v>
      </c>
      <c r="N65" s="18" t="s">
        <v>1136</v>
      </c>
      <c r="O65" s="14">
        <v>4</v>
      </c>
      <c r="P65" s="14">
        <v>0</v>
      </c>
      <c r="Q65" s="14">
        <v>1</v>
      </c>
      <c r="R65" s="14">
        <v>0</v>
      </c>
      <c r="S65" s="14">
        <v>0</v>
      </c>
      <c r="T65" s="14">
        <v>0</v>
      </c>
      <c r="U65" s="14">
        <v>0</v>
      </c>
      <c r="V65" s="19">
        <v>0.46597222222222201</v>
      </c>
      <c r="W65" s="17" t="s">
        <v>1137</v>
      </c>
      <c r="X65" s="14">
        <v>1</v>
      </c>
      <c r="Y65" s="20">
        <v>17</v>
      </c>
      <c r="Z65" s="17">
        <v>1</v>
      </c>
      <c r="AA65" s="17">
        <v>0</v>
      </c>
      <c r="AB65" s="17" t="s">
        <v>152</v>
      </c>
      <c r="AC65">
        <v>2</v>
      </c>
      <c r="AD65">
        <v>1</v>
      </c>
      <c r="AE65" s="17">
        <v>0</v>
      </c>
      <c r="AF65" s="17"/>
      <c r="AG65" s="17"/>
      <c r="AH65" s="14">
        <v>0</v>
      </c>
      <c r="AI65" s="14">
        <v>0</v>
      </c>
      <c r="AJ65" s="14">
        <v>0</v>
      </c>
      <c r="AK65" s="17" t="s">
        <v>1088</v>
      </c>
      <c r="AL65" s="17" t="s">
        <v>64</v>
      </c>
      <c r="AM65" s="17" t="s">
        <v>64</v>
      </c>
      <c r="AN65" s="17" t="s">
        <v>64</v>
      </c>
      <c r="AO65" s="16">
        <f t="shared" si="3"/>
        <v>1</v>
      </c>
      <c r="AP65">
        <v>1</v>
      </c>
      <c r="AQ65" s="20">
        <v>17</v>
      </c>
      <c r="AR65" s="12">
        <v>1</v>
      </c>
    </row>
    <row r="66" spans="1:44" x14ac:dyDescent="0.4">
      <c r="A66">
        <v>157</v>
      </c>
      <c r="B66" s="14">
        <v>0</v>
      </c>
      <c r="C66" s="36">
        <v>0</v>
      </c>
      <c r="D66" s="17" t="s">
        <v>1138</v>
      </c>
      <c r="E66" s="14">
        <v>1</v>
      </c>
      <c r="F66" s="14">
        <v>1</v>
      </c>
      <c r="G66" s="14">
        <v>5</v>
      </c>
      <c r="H66" s="14">
        <v>4</v>
      </c>
      <c r="I66" s="14">
        <f t="shared" ref="I66:I129" si="4">SUM(J66+M66)</f>
        <v>358</v>
      </c>
      <c r="J66" s="14">
        <f t="shared" ref="J66:J129" si="5">K66*12</f>
        <v>348</v>
      </c>
      <c r="K66" s="14">
        <v>29</v>
      </c>
      <c r="L66" s="12">
        <v>1</v>
      </c>
      <c r="M66" s="17" t="str">
        <f t="shared" ref="M66:M129" si="6">MID(N66,6,2)</f>
        <v>10</v>
      </c>
      <c r="N66" s="18" t="s">
        <v>1139</v>
      </c>
      <c r="O66" s="14">
        <v>5</v>
      </c>
      <c r="P66" s="14">
        <v>1</v>
      </c>
      <c r="Q66" s="14">
        <v>1</v>
      </c>
      <c r="R66" s="14">
        <v>0</v>
      </c>
      <c r="S66" s="14">
        <v>0</v>
      </c>
      <c r="T66" s="14">
        <v>1</v>
      </c>
      <c r="U66" s="14">
        <v>0</v>
      </c>
      <c r="V66" s="19">
        <v>0.58194444444444404</v>
      </c>
      <c r="W66" s="17" t="s">
        <v>1140</v>
      </c>
      <c r="X66" s="14">
        <v>1</v>
      </c>
      <c r="Y66" s="20">
        <v>34</v>
      </c>
      <c r="Z66" s="17">
        <v>0</v>
      </c>
      <c r="AA66" s="17">
        <v>0</v>
      </c>
      <c r="AB66" s="17" t="s">
        <v>97</v>
      </c>
      <c r="AC66">
        <v>2</v>
      </c>
      <c r="AD66">
        <v>0</v>
      </c>
      <c r="AE66" s="17"/>
      <c r="AF66" s="17"/>
      <c r="AG66" s="17"/>
      <c r="AH66" s="14">
        <v>0</v>
      </c>
      <c r="AI66" s="14">
        <v>0</v>
      </c>
      <c r="AJ66" s="14">
        <v>1</v>
      </c>
      <c r="AK66" s="17" t="s">
        <v>1106</v>
      </c>
      <c r="AL66" s="17" t="s">
        <v>1134</v>
      </c>
      <c r="AM66" s="17" t="s">
        <v>1096</v>
      </c>
      <c r="AN66" s="17" t="s">
        <v>1141</v>
      </c>
      <c r="AO66" s="16">
        <f t="shared" ref="AO66:AO129" si="7">AK66-D66</f>
        <v>1</v>
      </c>
      <c r="AP66">
        <v>1</v>
      </c>
      <c r="AQ66" s="20">
        <v>34</v>
      </c>
      <c r="AR66" s="12">
        <v>1</v>
      </c>
    </row>
    <row r="67" spans="1:44" x14ac:dyDescent="0.4">
      <c r="A67">
        <v>89</v>
      </c>
      <c r="B67" s="14">
        <v>0</v>
      </c>
      <c r="C67" s="36">
        <v>0</v>
      </c>
      <c r="D67" s="17" t="s">
        <v>1142</v>
      </c>
      <c r="E67" s="14">
        <v>1</v>
      </c>
      <c r="F67" s="14">
        <v>0</v>
      </c>
      <c r="G67" s="14">
        <v>2</v>
      </c>
      <c r="H67" s="14">
        <v>4</v>
      </c>
      <c r="I67" s="14">
        <f t="shared" si="4"/>
        <v>518</v>
      </c>
      <c r="J67" s="14">
        <f t="shared" si="5"/>
        <v>516</v>
      </c>
      <c r="K67" s="14">
        <v>43</v>
      </c>
      <c r="L67" s="12">
        <v>3</v>
      </c>
      <c r="M67" s="17" t="str">
        <f t="shared" si="6"/>
        <v xml:space="preserve">2 </v>
      </c>
      <c r="N67" s="18" t="s">
        <v>879</v>
      </c>
      <c r="O67" s="14">
        <v>4</v>
      </c>
      <c r="P67" s="14">
        <v>1</v>
      </c>
      <c r="Q67" s="14">
        <v>0</v>
      </c>
      <c r="R67" s="14">
        <v>0</v>
      </c>
      <c r="S67" s="14">
        <v>1</v>
      </c>
      <c r="T67" s="14">
        <v>1</v>
      </c>
      <c r="U67" s="14">
        <v>0</v>
      </c>
      <c r="V67" s="19">
        <v>0.71250000000000002</v>
      </c>
      <c r="W67" s="17" t="s">
        <v>1143</v>
      </c>
      <c r="X67" s="14">
        <v>1</v>
      </c>
      <c r="Y67" s="20">
        <v>6</v>
      </c>
      <c r="Z67" s="17">
        <v>0</v>
      </c>
      <c r="AA67" s="17">
        <v>0</v>
      </c>
      <c r="AB67" s="17" t="s">
        <v>306</v>
      </c>
      <c r="AC67">
        <v>6</v>
      </c>
      <c r="AD67">
        <v>0</v>
      </c>
      <c r="AE67" s="17"/>
      <c r="AF67" s="17"/>
      <c r="AG67" s="17"/>
      <c r="AH67" s="14">
        <v>0</v>
      </c>
      <c r="AI67" s="14">
        <v>0</v>
      </c>
      <c r="AJ67" s="14">
        <v>0</v>
      </c>
      <c r="AK67" s="17" t="s">
        <v>1134</v>
      </c>
      <c r="AL67" s="17" t="s">
        <v>64</v>
      </c>
      <c r="AM67" s="17" t="s">
        <v>64</v>
      </c>
      <c r="AN67" s="17" t="s">
        <v>64</v>
      </c>
      <c r="AO67" s="16">
        <f t="shared" si="7"/>
        <v>0</v>
      </c>
      <c r="AP67">
        <v>0</v>
      </c>
      <c r="AQ67" s="20">
        <v>6</v>
      </c>
      <c r="AR67" s="12">
        <v>1</v>
      </c>
    </row>
    <row r="68" spans="1:44" x14ac:dyDescent="0.4">
      <c r="A68">
        <v>585</v>
      </c>
      <c r="B68" s="14">
        <v>0</v>
      </c>
      <c r="C68" s="36">
        <v>0</v>
      </c>
      <c r="D68" s="17" t="s">
        <v>1083</v>
      </c>
      <c r="E68" s="14">
        <v>0</v>
      </c>
      <c r="F68" s="14">
        <v>0</v>
      </c>
      <c r="G68" s="14">
        <v>4</v>
      </c>
      <c r="H68" s="14">
        <v>4</v>
      </c>
      <c r="I68" s="14">
        <f t="shared" si="4"/>
        <v>505</v>
      </c>
      <c r="J68" s="14">
        <f t="shared" si="5"/>
        <v>504</v>
      </c>
      <c r="K68" s="14">
        <v>42</v>
      </c>
      <c r="L68" s="12">
        <v>3</v>
      </c>
      <c r="M68" s="17" t="str">
        <f t="shared" si="6"/>
        <v xml:space="preserve">1 </v>
      </c>
      <c r="N68" s="18" t="s">
        <v>1144</v>
      </c>
      <c r="O68" s="14">
        <v>5</v>
      </c>
      <c r="P68" s="14">
        <v>1</v>
      </c>
      <c r="Q68" s="14">
        <v>0</v>
      </c>
      <c r="R68" s="14">
        <v>0</v>
      </c>
      <c r="S68" s="14">
        <v>1</v>
      </c>
      <c r="T68" s="14">
        <v>1</v>
      </c>
      <c r="U68" s="14">
        <v>1</v>
      </c>
      <c r="V68" s="19">
        <v>0.86458333333333304</v>
      </c>
      <c r="W68" s="17" t="s">
        <v>1145</v>
      </c>
      <c r="X68" s="14">
        <v>0</v>
      </c>
      <c r="Y68" s="20">
        <v>3</v>
      </c>
      <c r="Z68" s="17">
        <v>0</v>
      </c>
      <c r="AA68" s="17">
        <v>0</v>
      </c>
      <c r="AB68" s="17" t="s">
        <v>93</v>
      </c>
      <c r="AC68">
        <v>5</v>
      </c>
      <c r="AD68">
        <v>1</v>
      </c>
      <c r="AE68" s="17">
        <v>1</v>
      </c>
      <c r="AF68" s="17"/>
      <c r="AG68" s="17"/>
      <c r="AH68" s="14">
        <v>1</v>
      </c>
      <c r="AI68" s="14">
        <v>1</v>
      </c>
      <c r="AJ68" s="14">
        <v>0</v>
      </c>
      <c r="AK68" s="17" t="s">
        <v>1143</v>
      </c>
      <c r="AL68" s="17" t="s">
        <v>64</v>
      </c>
      <c r="AM68" s="17" t="s">
        <v>64</v>
      </c>
      <c r="AN68" s="17" t="s">
        <v>64</v>
      </c>
      <c r="AO68" s="16">
        <f t="shared" si="7"/>
        <v>1</v>
      </c>
      <c r="AP68">
        <v>1</v>
      </c>
      <c r="AQ68" s="20">
        <v>3</v>
      </c>
      <c r="AR68" s="12">
        <v>1</v>
      </c>
    </row>
    <row r="69" spans="1:44" x14ac:dyDescent="0.4">
      <c r="A69">
        <v>296</v>
      </c>
      <c r="B69" s="14">
        <v>0</v>
      </c>
      <c r="C69" s="36">
        <v>0</v>
      </c>
      <c r="D69" s="17" t="s">
        <v>1146</v>
      </c>
      <c r="E69" s="14">
        <v>0</v>
      </c>
      <c r="F69" s="14">
        <v>3</v>
      </c>
      <c r="G69" s="14">
        <v>3</v>
      </c>
      <c r="H69" s="14">
        <v>0</v>
      </c>
      <c r="I69" s="14">
        <f t="shared" si="4"/>
        <v>344</v>
      </c>
      <c r="J69" s="14">
        <f t="shared" si="5"/>
        <v>336</v>
      </c>
      <c r="K69" s="14">
        <v>28</v>
      </c>
      <c r="L69" s="12">
        <v>1</v>
      </c>
      <c r="M69" s="17" t="str">
        <f t="shared" si="6"/>
        <v xml:space="preserve">8 </v>
      </c>
      <c r="N69" s="18" t="s">
        <v>158</v>
      </c>
      <c r="O69" s="14">
        <v>5</v>
      </c>
      <c r="P69" s="14">
        <v>1</v>
      </c>
      <c r="Q69" s="14">
        <v>1</v>
      </c>
      <c r="R69" s="14">
        <v>0</v>
      </c>
      <c r="S69" s="14">
        <v>1</v>
      </c>
      <c r="T69" s="14">
        <v>1</v>
      </c>
      <c r="U69" s="14">
        <v>0</v>
      </c>
      <c r="V69" s="19">
        <v>0.73680555555555605</v>
      </c>
      <c r="W69" s="17" t="s">
        <v>1147</v>
      </c>
      <c r="X69" s="14">
        <v>1</v>
      </c>
      <c r="Y69" s="20">
        <v>41</v>
      </c>
      <c r="Z69" s="17">
        <v>0</v>
      </c>
      <c r="AA69" s="17">
        <v>0</v>
      </c>
      <c r="AB69" s="17" t="s">
        <v>58</v>
      </c>
      <c r="AC69">
        <v>2</v>
      </c>
      <c r="AD69">
        <v>0</v>
      </c>
      <c r="AE69" s="17"/>
      <c r="AF69" s="17"/>
      <c r="AG69" s="17"/>
      <c r="AH69" s="14">
        <v>0</v>
      </c>
      <c r="AI69" s="14">
        <v>0</v>
      </c>
      <c r="AJ69" s="14">
        <v>1</v>
      </c>
      <c r="AK69" s="17" t="s">
        <v>1143</v>
      </c>
      <c r="AL69" s="17" t="s">
        <v>1116</v>
      </c>
      <c r="AM69" s="17" t="s">
        <v>1148</v>
      </c>
      <c r="AN69" s="17" t="s">
        <v>1149</v>
      </c>
      <c r="AO69" s="16">
        <f t="shared" si="7"/>
        <v>1</v>
      </c>
      <c r="AP69">
        <v>1</v>
      </c>
      <c r="AQ69" s="20">
        <v>41</v>
      </c>
      <c r="AR69" s="12">
        <v>1</v>
      </c>
    </row>
    <row r="70" spans="1:44" x14ac:dyDescent="0.4">
      <c r="A70">
        <v>35</v>
      </c>
      <c r="B70" s="14">
        <v>0</v>
      </c>
      <c r="C70" s="36">
        <v>0</v>
      </c>
      <c r="D70" s="17" t="s">
        <v>1143</v>
      </c>
      <c r="E70" s="14">
        <v>0</v>
      </c>
      <c r="F70" s="14">
        <v>3</v>
      </c>
      <c r="G70" s="14">
        <v>5</v>
      </c>
      <c r="H70" s="14">
        <v>1</v>
      </c>
      <c r="I70" s="14">
        <f t="shared" si="4"/>
        <v>752</v>
      </c>
      <c r="J70" s="14">
        <f t="shared" si="5"/>
        <v>744</v>
      </c>
      <c r="K70" s="14">
        <v>62</v>
      </c>
      <c r="L70" s="12">
        <v>5</v>
      </c>
      <c r="M70" s="17" t="str">
        <f t="shared" si="6"/>
        <v xml:space="preserve">8 </v>
      </c>
      <c r="N70" s="18" t="s">
        <v>1150</v>
      </c>
      <c r="O70" s="14">
        <v>5</v>
      </c>
      <c r="P70" s="14">
        <v>1</v>
      </c>
      <c r="Q70" s="14">
        <v>0</v>
      </c>
      <c r="R70" s="14">
        <v>0</v>
      </c>
      <c r="S70" s="14">
        <v>1</v>
      </c>
      <c r="T70" s="14">
        <v>1</v>
      </c>
      <c r="U70" s="14">
        <v>1</v>
      </c>
      <c r="V70" s="19">
        <v>0.88888888888888895</v>
      </c>
      <c r="W70" s="17" t="s">
        <v>1151</v>
      </c>
      <c r="X70" s="14">
        <v>1</v>
      </c>
      <c r="Y70" s="20">
        <v>48</v>
      </c>
      <c r="Z70" s="17">
        <v>0</v>
      </c>
      <c r="AA70" s="17">
        <v>0</v>
      </c>
      <c r="AB70" s="17" t="s">
        <v>123</v>
      </c>
      <c r="AC70">
        <v>0</v>
      </c>
      <c r="AD70">
        <v>1</v>
      </c>
      <c r="AE70" s="17">
        <v>1</v>
      </c>
      <c r="AF70" s="17"/>
      <c r="AG70" s="17"/>
      <c r="AH70" s="14">
        <v>1</v>
      </c>
      <c r="AI70" s="14">
        <v>0</v>
      </c>
      <c r="AJ70" s="14">
        <v>1</v>
      </c>
      <c r="AK70" s="17" t="s">
        <v>1116</v>
      </c>
      <c r="AL70" s="17" t="s">
        <v>1145</v>
      </c>
      <c r="AM70" s="17" t="s">
        <v>1148</v>
      </c>
      <c r="AN70" s="17" t="s">
        <v>1152</v>
      </c>
      <c r="AO70" s="16">
        <f t="shared" si="7"/>
        <v>1</v>
      </c>
      <c r="AP70">
        <v>1</v>
      </c>
      <c r="AQ70" s="20">
        <v>48</v>
      </c>
      <c r="AR70" s="12">
        <v>1</v>
      </c>
    </row>
    <row r="71" spans="1:44" x14ac:dyDescent="0.4">
      <c r="A71">
        <v>14</v>
      </c>
      <c r="B71" s="14">
        <v>0</v>
      </c>
      <c r="C71" s="36">
        <v>0</v>
      </c>
      <c r="D71" s="17" t="s">
        <v>1153</v>
      </c>
      <c r="E71" s="14">
        <v>0</v>
      </c>
      <c r="F71" s="14">
        <v>3</v>
      </c>
      <c r="G71" s="14">
        <v>2</v>
      </c>
      <c r="H71" s="14">
        <v>1</v>
      </c>
      <c r="I71" s="14">
        <f t="shared" si="4"/>
        <v>833</v>
      </c>
      <c r="J71" s="14">
        <f t="shared" si="5"/>
        <v>828</v>
      </c>
      <c r="K71" s="14">
        <v>69</v>
      </c>
      <c r="L71" s="12">
        <v>5</v>
      </c>
      <c r="M71" s="17" t="str">
        <f t="shared" si="6"/>
        <v xml:space="preserve">5 </v>
      </c>
      <c r="N71" s="18" t="s">
        <v>1154</v>
      </c>
      <c r="O71" s="14">
        <v>5</v>
      </c>
      <c r="P71" s="14">
        <v>1</v>
      </c>
      <c r="Q71" s="14">
        <v>1</v>
      </c>
      <c r="R71" s="14">
        <v>0</v>
      </c>
      <c r="S71" s="14">
        <v>0</v>
      </c>
      <c r="T71" s="14">
        <v>1</v>
      </c>
      <c r="U71" s="14">
        <v>1</v>
      </c>
      <c r="V71" s="19">
        <v>0.97083333333333299</v>
      </c>
      <c r="W71" s="17" t="s">
        <v>1119</v>
      </c>
      <c r="X71" s="14">
        <v>1</v>
      </c>
      <c r="Y71" s="20">
        <v>29</v>
      </c>
      <c r="Z71" s="17">
        <v>1</v>
      </c>
      <c r="AA71" s="17">
        <v>0</v>
      </c>
      <c r="AB71" s="17" t="s">
        <v>115</v>
      </c>
      <c r="AC71">
        <v>3</v>
      </c>
      <c r="AD71">
        <v>1</v>
      </c>
      <c r="AE71" s="17">
        <v>0</v>
      </c>
      <c r="AF71" s="17"/>
      <c r="AG71" s="17"/>
      <c r="AH71" s="14">
        <v>0</v>
      </c>
      <c r="AI71" s="14">
        <v>0</v>
      </c>
      <c r="AJ71" s="14">
        <v>1</v>
      </c>
      <c r="AK71" s="17" t="s">
        <v>1116</v>
      </c>
      <c r="AL71" s="17" t="s">
        <v>1145</v>
      </c>
      <c r="AM71" s="17" t="s">
        <v>1148</v>
      </c>
      <c r="AN71" s="17" t="s">
        <v>1141</v>
      </c>
      <c r="AO71" s="16">
        <f t="shared" si="7"/>
        <v>1</v>
      </c>
      <c r="AP71">
        <v>1</v>
      </c>
      <c r="AQ71" s="20">
        <v>29</v>
      </c>
      <c r="AR71" s="12">
        <v>1</v>
      </c>
    </row>
    <row r="72" spans="1:44" x14ac:dyDescent="0.4">
      <c r="A72">
        <v>6</v>
      </c>
      <c r="B72" s="14">
        <v>0</v>
      </c>
      <c r="C72" s="36">
        <v>1</v>
      </c>
      <c r="D72" s="17" t="s">
        <v>1155</v>
      </c>
      <c r="E72" s="14">
        <v>0</v>
      </c>
      <c r="F72" s="14">
        <v>0</v>
      </c>
      <c r="G72" s="14">
        <v>3</v>
      </c>
      <c r="H72" s="14">
        <v>2</v>
      </c>
      <c r="I72" s="14">
        <f t="shared" si="4"/>
        <v>614</v>
      </c>
      <c r="J72" s="14">
        <f t="shared" si="5"/>
        <v>612</v>
      </c>
      <c r="K72" s="14">
        <v>51</v>
      </c>
      <c r="L72" s="12">
        <v>4</v>
      </c>
      <c r="M72" s="17" t="str">
        <f t="shared" si="6"/>
        <v xml:space="preserve">2 </v>
      </c>
      <c r="N72" s="18" t="s">
        <v>1156</v>
      </c>
      <c r="O72" s="14">
        <v>0</v>
      </c>
      <c r="P72" s="14">
        <v>1</v>
      </c>
      <c r="Q72" s="14">
        <v>1</v>
      </c>
      <c r="R72" s="14">
        <v>0</v>
      </c>
      <c r="S72" s="14">
        <v>0</v>
      </c>
      <c r="T72" s="14">
        <v>1</v>
      </c>
      <c r="U72" s="14">
        <v>0</v>
      </c>
      <c r="V72" s="19">
        <v>0.73958333333333304</v>
      </c>
      <c r="W72" s="17" t="s">
        <v>1157</v>
      </c>
      <c r="X72" s="14">
        <v>1</v>
      </c>
      <c r="Y72" s="20">
        <v>75</v>
      </c>
      <c r="Z72" s="17">
        <v>1</v>
      </c>
      <c r="AA72" s="17">
        <v>0</v>
      </c>
      <c r="AB72" s="17" t="s">
        <v>58</v>
      </c>
      <c r="AC72">
        <v>2</v>
      </c>
      <c r="AD72">
        <v>0</v>
      </c>
      <c r="AE72" s="17"/>
      <c r="AF72" s="17"/>
      <c r="AG72" s="17"/>
      <c r="AH72" s="14">
        <v>0</v>
      </c>
      <c r="AI72" s="14">
        <v>0</v>
      </c>
      <c r="AJ72" s="14">
        <v>1</v>
      </c>
      <c r="AK72" s="17" t="s">
        <v>1148</v>
      </c>
      <c r="AL72" s="17" t="s">
        <v>1158</v>
      </c>
      <c r="AM72" s="17" t="s">
        <v>1115</v>
      </c>
      <c r="AN72" s="17" t="s">
        <v>1159</v>
      </c>
      <c r="AO72" s="16">
        <f t="shared" si="7"/>
        <v>1</v>
      </c>
      <c r="AP72">
        <v>1</v>
      </c>
      <c r="AQ72" s="20">
        <v>75</v>
      </c>
      <c r="AR72" s="12">
        <v>1</v>
      </c>
    </row>
    <row r="73" spans="1:44" x14ac:dyDescent="0.4">
      <c r="A73">
        <v>28</v>
      </c>
      <c r="B73" s="14">
        <v>0</v>
      </c>
      <c r="C73" s="36">
        <v>0</v>
      </c>
      <c r="D73" s="17" t="s">
        <v>1160</v>
      </c>
      <c r="E73" s="14">
        <v>0</v>
      </c>
      <c r="F73" s="14">
        <v>1</v>
      </c>
      <c r="G73" s="14">
        <v>5</v>
      </c>
      <c r="H73" s="14">
        <v>1</v>
      </c>
      <c r="I73" s="14">
        <f t="shared" si="4"/>
        <v>419</v>
      </c>
      <c r="J73" s="14">
        <f t="shared" si="5"/>
        <v>408</v>
      </c>
      <c r="K73" s="14">
        <v>34</v>
      </c>
      <c r="L73" s="12">
        <v>2</v>
      </c>
      <c r="M73" s="17" t="str">
        <f t="shared" si="6"/>
        <v>11</v>
      </c>
      <c r="N73" s="18" t="s">
        <v>1161</v>
      </c>
      <c r="O73" s="14">
        <v>3</v>
      </c>
      <c r="P73" s="14">
        <v>0</v>
      </c>
      <c r="Q73" s="14">
        <v>1</v>
      </c>
      <c r="R73" s="14">
        <v>0</v>
      </c>
      <c r="S73" s="14">
        <v>0</v>
      </c>
      <c r="T73" s="14">
        <v>1</v>
      </c>
      <c r="U73" s="14">
        <v>0</v>
      </c>
      <c r="V73" s="19">
        <v>0.78888888888888897</v>
      </c>
      <c r="W73" s="17" t="s">
        <v>1162</v>
      </c>
      <c r="X73" s="14">
        <v>1</v>
      </c>
      <c r="Y73" s="20">
        <v>47</v>
      </c>
      <c r="Z73" s="17">
        <v>1</v>
      </c>
      <c r="AA73" s="17">
        <v>0</v>
      </c>
      <c r="AB73" s="17" t="s">
        <v>53</v>
      </c>
      <c r="AC73">
        <v>2</v>
      </c>
      <c r="AD73">
        <v>0</v>
      </c>
      <c r="AE73" s="17"/>
      <c r="AF73" s="17"/>
      <c r="AG73" s="17"/>
      <c r="AH73" s="14">
        <v>0</v>
      </c>
      <c r="AI73" s="14">
        <v>0</v>
      </c>
      <c r="AJ73" s="14">
        <v>1</v>
      </c>
      <c r="AK73" s="17" t="s">
        <v>1148</v>
      </c>
      <c r="AL73" s="17" t="s">
        <v>1158</v>
      </c>
      <c r="AM73" s="17" t="s">
        <v>1115</v>
      </c>
      <c r="AN73" s="17" t="s">
        <v>1129</v>
      </c>
      <c r="AO73" s="16">
        <f t="shared" si="7"/>
        <v>1</v>
      </c>
      <c r="AP73">
        <v>1</v>
      </c>
      <c r="AQ73" s="20">
        <v>47</v>
      </c>
      <c r="AR73" s="12">
        <v>1</v>
      </c>
    </row>
    <row r="74" spans="1:44" x14ac:dyDescent="0.4">
      <c r="A74">
        <v>93</v>
      </c>
      <c r="B74" s="14">
        <v>0</v>
      </c>
      <c r="C74" s="36">
        <v>1</v>
      </c>
      <c r="D74" s="17" t="s">
        <v>1163</v>
      </c>
      <c r="E74" s="14">
        <v>0</v>
      </c>
      <c r="F74" s="14">
        <v>3</v>
      </c>
      <c r="G74" s="14">
        <v>3</v>
      </c>
      <c r="H74" s="14">
        <v>0</v>
      </c>
      <c r="I74" s="14">
        <f t="shared" si="4"/>
        <v>492</v>
      </c>
      <c r="J74" s="14">
        <f t="shared" si="5"/>
        <v>492</v>
      </c>
      <c r="K74" s="14">
        <v>41</v>
      </c>
      <c r="L74" s="12">
        <v>3</v>
      </c>
      <c r="M74" s="17" t="str">
        <f t="shared" si="6"/>
        <v xml:space="preserve">0 </v>
      </c>
      <c r="N74" s="18" t="s">
        <v>1164</v>
      </c>
      <c r="O74" s="14">
        <v>0</v>
      </c>
      <c r="P74" s="14">
        <v>1</v>
      </c>
      <c r="Q74" s="14">
        <v>1</v>
      </c>
      <c r="R74" s="14">
        <v>0</v>
      </c>
      <c r="S74" s="14">
        <v>1</v>
      </c>
      <c r="T74" s="14">
        <v>1</v>
      </c>
      <c r="U74" s="14">
        <v>0</v>
      </c>
      <c r="V74" s="19">
        <v>0.62777777777777799</v>
      </c>
      <c r="W74" s="17" t="s">
        <v>1165</v>
      </c>
      <c r="X74" s="14">
        <v>1</v>
      </c>
      <c r="Y74" s="20">
        <v>34</v>
      </c>
      <c r="Z74" s="17">
        <v>1</v>
      </c>
      <c r="AA74" s="17">
        <v>0</v>
      </c>
      <c r="AB74" s="17" t="s">
        <v>58</v>
      </c>
      <c r="AC74">
        <v>2</v>
      </c>
      <c r="AD74">
        <v>1</v>
      </c>
      <c r="AE74" s="17">
        <v>1</v>
      </c>
      <c r="AF74" s="17"/>
      <c r="AG74" s="17"/>
      <c r="AH74" s="14">
        <v>1</v>
      </c>
      <c r="AI74" s="14">
        <v>0</v>
      </c>
      <c r="AJ74" s="14">
        <v>0</v>
      </c>
      <c r="AK74" s="17" t="s">
        <v>1108</v>
      </c>
      <c r="AL74" s="17" t="s">
        <v>64</v>
      </c>
      <c r="AM74" s="17" t="s">
        <v>64</v>
      </c>
      <c r="AN74" s="17" t="s">
        <v>64</v>
      </c>
      <c r="AO74" s="16">
        <f t="shared" si="7"/>
        <v>4</v>
      </c>
      <c r="AP74">
        <v>2</v>
      </c>
      <c r="AQ74" s="20">
        <v>34</v>
      </c>
      <c r="AR74" s="12">
        <v>1</v>
      </c>
    </row>
    <row r="75" spans="1:44" x14ac:dyDescent="0.4">
      <c r="A75">
        <v>478</v>
      </c>
      <c r="B75" s="14">
        <v>0</v>
      </c>
      <c r="C75" s="36">
        <v>1</v>
      </c>
      <c r="D75" s="17" t="s">
        <v>1166</v>
      </c>
      <c r="E75" s="14">
        <v>1</v>
      </c>
      <c r="F75" s="14">
        <v>1</v>
      </c>
      <c r="G75" s="14">
        <v>1</v>
      </c>
      <c r="H75" s="14">
        <v>4</v>
      </c>
      <c r="I75" s="14">
        <f t="shared" si="4"/>
        <v>313</v>
      </c>
      <c r="J75" s="14">
        <f t="shared" si="5"/>
        <v>312</v>
      </c>
      <c r="K75" s="14">
        <v>26</v>
      </c>
      <c r="L75" s="12">
        <v>1</v>
      </c>
      <c r="M75" s="17" t="str">
        <f t="shared" si="6"/>
        <v xml:space="preserve">1 </v>
      </c>
      <c r="N75" s="18" t="s">
        <v>953</v>
      </c>
      <c r="O75" s="14">
        <v>5</v>
      </c>
      <c r="P75" s="14">
        <v>1</v>
      </c>
      <c r="Q75" s="14">
        <v>1</v>
      </c>
      <c r="R75" s="14">
        <v>0</v>
      </c>
      <c r="S75" s="14">
        <v>0</v>
      </c>
      <c r="T75" s="14">
        <v>0</v>
      </c>
      <c r="U75" s="14">
        <v>1</v>
      </c>
      <c r="V75" s="19">
        <v>0.163194444444444</v>
      </c>
      <c r="W75" s="17" t="s">
        <v>1167</v>
      </c>
      <c r="X75" s="14">
        <v>1</v>
      </c>
      <c r="Y75" s="20">
        <v>83</v>
      </c>
      <c r="Z75" s="17">
        <v>1</v>
      </c>
      <c r="AA75" s="17">
        <v>0</v>
      </c>
      <c r="AB75" s="17" t="s">
        <v>53</v>
      </c>
      <c r="AC75">
        <v>2</v>
      </c>
      <c r="AD75">
        <v>0</v>
      </c>
      <c r="AE75" s="17"/>
      <c r="AF75" s="17"/>
      <c r="AG75" s="17"/>
      <c r="AH75" s="14">
        <v>0</v>
      </c>
      <c r="AI75" s="14">
        <v>0</v>
      </c>
      <c r="AJ75" s="14">
        <v>1</v>
      </c>
      <c r="AK75" s="17" t="s">
        <v>1168</v>
      </c>
      <c r="AL75" s="17" t="s">
        <v>1107</v>
      </c>
      <c r="AM75" s="17" t="s">
        <v>1169</v>
      </c>
      <c r="AN75" s="17" t="s">
        <v>1170</v>
      </c>
      <c r="AO75" s="16">
        <f t="shared" si="7"/>
        <v>2</v>
      </c>
      <c r="AP75">
        <v>1</v>
      </c>
      <c r="AQ75" s="20">
        <v>83</v>
      </c>
      <c r="AR75" s="12">
        <v>1</v>
      </c>
    </row>
    <row r="76" spans="1:44" x14ac:dyDescent="0.4">
      <c r="A76">
        <v>149</v>
      </c>
      <c r="B76" s="14">
        <v>0</v>
      </c>
      <c r="C76" s="36">
        <v>0</v>
      </c>
      <c r="D76" s="17" t="s">
        <v>1155</v>
      </c>
      <c r="E76" s="14">
        <v>0</v>
      </c>
      <c r="F76" s="14">
        <v>3</v>
      </c>
      <c r="G76" s="14">
        <v>2</v>
      </c>
      <c r="H76" s="14">
        <v>1</v>
      </c>
      <c r="I76" s="14">
        <f t="shared" si="4"/>
        <v>558</v>
      </c>
      <c r="J76" s="14">
        <f t="shared" si="5"/>
        <v>552</v>
      </c>
      <c r="K76" s="14">
        <v>46</v>
      </c>
      <c r="L76" s="12">
        <v>3</v>
      </c>
      <c r="M76" s="17" t="str">
        <f t="shared" si="6"/>
        <v xml:space="preserve">6 </v>
      </c>
      <c r="N76" s="18" t="s">
        <v>474</v>
      </c>
      <c r="O76" s="14">
        <v>5</v>
      </c>
      <c r="P76" s="14">
        <v>1</v>
      </c>
      <c r="Q76" s="14">
        <v>1</v>
      </c>
      <c r="R76" s="14">
        <v>1</v>
      </c>
      <c r="S76" s="14">
        <v>1</v>
      </c>
      <c r="T76" s="14">
        <v>1</v>
      </c>
      <c r="U76" s="14">
        <v>0</v>
      </c>
      <c r="V76" s="19">
        <v>0.64583333333333304</v>
      </c>
      <c r="W76" s="17" t="s">
        <v>1171</v>
      </c>
      <c r="X76" s="14">
        <v>1</v>
      </c>
      <c r="Y76" s="20">
        <v>50</v>
      </c>
      <c r="Z76" s="17">
        <v>0</v>
      </c>
      <c r="AA76" s="17">
        <v>0</v>
      </c>
      <c r="AB76" s="17" t="s">
        <v>58</v>
      </c>
      <c r="AC76">
        <v>2</v>
      </c>
      <c r="AD76">
        <v>0</v>
      </c>
      <c r="AE76" s="17"/>
      <c r="AF76" s="17"/>
      <c r="AG76" s="17"/>
      <c r="AH76" s="14">
        <v>1</v>
      </c>
      <c r="AI76" s="14">
        <v>0</v>
      </c>
      <c r="AJ76" s="14">
        <v>1</v>
      </c>
      <c r="AK76" s="17" t="s">
        <v>1107</v>
      </c>
      <c r="AL76" s="17" t="s">
        <v>1123</v>
      </c>
      <c r="AM76" s="17" t="s">
        <v>1172</v>
      </c>
      <c r="AN76" s="17" t="s">
        <v>1173</v>
      </c>
      <c r="AO76" s="16">
        <f t="shared" si="7"/>
        <v>9</v>
      </c>
      <c r="AP76">
        <v>2</v>
      </c>
      <c r="AQ76" s="20">
        <v>50</v>
      </c>
      <c r="AR76" s="12">
        <v>1</v>
      </c>
    </row>
    <row r="77" spans="1:44" x14ac:dyDescent="0.4">
      <c r="A77">
        <v>623</v>
      </c>
      <c r="B77" s="14">
        <v>0</v>
      </c>
      <c r="C77" s="36">
        <v>0</v>
      </c>
      <c r="D77" s="17" t="s">
        <v>1174</v>
      </c>
      <c r="E77" s="14">
        <v>1</v>
      </c>
      <c r="F77" s="14">
        <v>3</v>
      </c>
      <c r="G77" s="14">
        <v>3</v>
      </c>
      <c r="H77" s="14">
        <v>4</v>
      </c>
      <c r="I77" s="14">
        <f t="shared" si="4"/>
        <v>929</v>
      </c>
      <c r="J77" s="14">
        <f t="shared" si="5"/>
        <v>924</v>
      </c>
      <c r="K77" s="14">
        <v>77</v>
      </c>
      <c r="L77" s="12">
        <v>6</v>
      </c>
      <c r="M77" s="17" t="str">
        <f t="shared" si="6"/>
        <v xml:space="preserve">5 </v>
      </c>
      <c r="N77" s="18" t="s">
        <v>1175</v>
      </c>
      <c r="O77" s="14">
        <v>1</v>
      </c>
      <c r="P77" s="14">
        <v>0</v>
      </c>
      <c r="Q77" s="14">
        <v>1</v>
      </c>
      <c r="R77" s="14">
        <v>0</v>
      </c>
      <c r="S77" s="14">
        <v>0</v>
      </c>
      <c r="T77" s="14">
        <v>0</v>
      </c>
      <c r="U77" s="14">
        <v>0</v>
      </c>
      <c r="V77" s="19">
        <v>0.484027777777778</v>
      </c>
      <c r="W77" s="17" t="s">
        <v>1152</v>
      </c>
      <c r="X77" s="14">
        <v>1</v>
      </c>
      <c r="Y77" s="20">
        <v>25</v>
      </c>
      <c r="Z77" s="17">
        <v>0</v>
      </c>
      <c r="AA77" s="17">
        <v>0</v>
      </c>
      <c r="AB77" s="17" t="s">
        <v>173</v>
      </c>
      <c r="AC77">
        <v>0</v>
      </c>
      <c r="AD77">
        <v>1</v>
      </c>
      <c r="AE77" s="17">
        <v>0</v>
      </c>
      <c r="AF77" s="17"/>
      <c r="AG77" s="17"/>
      <c r="AH77" s="14">
        <v>0</v>
      </c>
      <c r="AI77" s="14">
        <v>0</v>
      </c>
      <c r="AJ77" s="14">
        <v>1</v>
      </c>
      <c r="AK77" s="17" t="s">
        <v>1141</v>
      </c>
      <c r="AL77" s="17" t="s">
        <v>1172</v>
      </c>
      <c r="AM77" s="17" t="s">
        <v>1087</v>
      </c>
      <c r="AN77" s="17" t="s">
        <v>1119</v>
      </c>
      <c r="AO77" s="16">
        <f t="shared" si="7"/>
        <v>2</v>
      </c>
      <c r="AP77">
        <v>1</v>
      </c>
      <c r="AQ77" s="20">
        <v>25</v>
      </c>
      <c r="AR77" s="12">
        <v>1</v>
      </c>
    </row>
    <row r="78" spans="1:44" x14ac:dyDescent="0.4">
      <c r="A78">
        <v>0</v>
      </c>
      <c r="B78" s="14">
        <v>1</v>
      </c>
      <c r="C78" s="36">
        <v>0</v>
      </c>
      <c r="D78" s="17" t="s">
        <v>1176</v>
      </c>
      <c r="E78" s="14">
        <v>1</v>
      </c>
      <c r="F78" s="14">
        <v>3</v>
      </c>
      <c r="G78" s="14">
        <v>3</v>
      </c>
      <c r="H78" s="14">
        <v>1</v>
      </c>
      <c r="I78" s="14">
        <f t="shared" si="4"/>
        <v>683</v>
      </c>
      <c r="J78" s="14">
        <f t="shared" si="5"/>
        <v>672</v>
      </c>
      <c r="K78" s="14">
        <v>56</v>
      </c>
      <c r="L78" s="12">
        <v>4</v>
      </c>
      <c r="M78" s="17" t="str">
        <f t="shared" si="6"/>
        <v>11</v>
      </c>
      <c r="N78" s="18" t="s">
        <v>178</v>
      </c>
      <c r="O78" s="14">
        <v>5</v>
      </c>
      <c r="P78" s="14">
        <v>1</v>
      </c>
      <c r="Q78" s="14">
        <v>0</v>
      </c>
      <c r="R78" s="14">
        <v>0</v>
      </c>
      <c r="S78" s="14">
        <v>1</v>
      </c>
      <c r="T78" s="14">
        <v>1</v>
      </c>
      <c r="U78" s="14">
        <v>1</v>
      </c>
      <c r="V78" s="19">
        <v>0.97847222222222197</v>
      </c>
      <c r="W78" s="17" t="s">
        <v>1177</v>
      </c>
      <c r="X78" s="14">
        <v>1</v>
      </c>
      <c r="Y78" s="20">
        <v>25</v>
      </c>
      <c r="Z78" s="17">
        <v>1</v>
      </c>
      <c r="AA78" s="17">
        <v>0</v>
      </c>
      <c r="AB78" s="17" t="s">
        <v>228</v>
      </c>
      <c r="AC78">
        <v>1</v>
      </c>
      <c r="AD78">
        <v>1</v>
      </c>
      <c r="AE78" s="17">
        <v>2</v>
      </c>
      <c r="AF78" s="17"/>
      <c r="AG78" s="17"/>
      <c r="AH78" s="14">
        <v>1</v>
      </c>
      <c r="AI78" s="14">
        <v>0</v>
      </c>
      <c r="AJ78" s="14">
        <v>1</v>
      </c>
      <c r="AK78" s="17" t="s">
        <v>1141</v>
      </c>
      <c r="AL78" s="17" t="s">
        <v>1172</v>
      </c>
      <c r="AM78" s="17" t="s">
        <v>1087</v>
      </c>
      <c r="AN78" s="17" t="s">
        <v>1178</v>
      </c>
      <c r="AO78" s="16">
        <f t="shared" si="7"/>
        <v>1</v>
      </c>
      <c r="AP78">
        <v>1</v>
      </c>
      <c r="AQ78" s="20">
        <v>25</v>
      </c>
      <c r="AR78" s="12">
        <v>1</v>
      </c>
    </row>
    <row r="79" spans="1:44" x14ac:dyDescent="0.4">
      <c r="A79">
        <v>177</v>
      </c>
      <c r="B79" s="14">
        <v>0</v>
      </c>
      <c r="C79" s="36">
        <v>0</v>
      </c>
      <c r="D79" s="17" t="s">
        <v>1174</v>
      </c>
      <c r="E79" s="14">
        <v>1</v>
      </c>
      <c r="F79" s="14">
        <v>0</v>
      </c>
      <c r="G79" s="14">
        <v>1</v>
      </c>
      <c r="H79" s="14">
        <v>4</v>
      </c>
      <c r="I79" s="14">
        <f t="shared" si="4"/>
        <v>333</v>
      </c>
      <c r="J79" s="14">
        <f t="shared" si="5"/>
        <v>324</v>
      </c>
      <c r="K79" s="14">
        <v>27</v>
      </c>
      <c r="L79" s="12">
        <v>1</v>
      </c>
      <c r="M79" s="17" t="str">
        <f t="shared" si="6"/>
        <v xml:space="preserve">9 </v>
      </c>
      <c r="N79" s="18" t="s">
        <v>838</v>
      </c>
      <c r="O79" s="14">
        <v>5</v>
      </c>
      <c r="P79" s="14">
        <v>1</v>
      </c>
      <c r="Q79" s="14">
        <v>1</v>
      </c>
      <c r="R79" s="14">
        <v>1</v>
      </c>
      <c r="S79" s="14">
        <v>0</v>
      </c>
      <c r="T79" s="14">
        <v>0</v>
      </c>
      <c r="U79" s="14">
        <v>1</v>
      </c>
      <c r="V79" s="19">
        <v>0.12708333333333299</v>
      </c>
      <c r="W79" s="25" t="s">
        <v>1179</v>
      </c>
      <c r="X79" s="14">
        <v>1</v>
      </c>
      <c r="Y79" s="20">
        <v>39</v>
      </c>
      <c r="Z79" s="17">
        <v>1</v>
      </c>
      <c r="AA79" s="17">
        <v>0</v>
      </c>
      <c r="AB79" s="17" t="s">
        <v>209</v>
      </c>
      <c r="AC79">
        <v>2</v>
      </c>
      <c r="AD79">
        <v>0</v>
      </c>
      <c r="AE79" s="17"/>
      <c r="AF79" s="17"/>
      <c r="AG79" s="17"/>
      <c r="AH79" s="14">
        <v>0</v>
      </c>
      <c r="AI79" s="14">
        <v>0</v>
      </c>
      <c r="AJ79" s="14">
        <v>1</v>
      </c>
      <c r="AK79" s="17" t="s">
        <v>1141</v>
      </c>
      <c r="AL79" s="17" t="s">
        <v>1172</v>
      </c>
      <c r="AM79" s="17" t="s">
        <v>1087</v>
      </c>
      <c r="AN79" s="17" t="s">
        <v>1129</v>
      </c>
      <c r="AO79" s="16">
        <f t="shared" si="7"/>
        <v>2</v>
      </c>
      <c r="AP79">
        <v>1</v>
      </c>
      <c r="AQ79" s="20">
        <v>39</v>
      </c>
      <c r="AR79" s="12">
        <v>1</v>
      </c>
    </row>
    <row r="80" spans="1:44" x14ac:dyDescent="0.4">
      <c r="A80">
        <v>133</v>
      </c>
      <c r="B80" s="14">
        <v>0</v>
      </c>
      <c r="C80" s="36">
        <v>1</v>
      </c>
      <c r="D80" s="17" t="s">
        <v>1180</v>
      </c>
      <c r="E80" s="14">
        <v>1</v>
      </c>
      <c r="F80" s="14">
        <v>1</v>
      </c>
      <c r="G80" s="14">
        <v>1</v>
      </c>
      <c r="H80" s="14">
        <v>4</v>
      </c>
      <c r="I80" s="14">
        <f t="shared" si="4"/>
        <v>529</v>
      </c>
      <c r="J80" s="14">
        <f t="shared" si="5"/>
        <v>528</v>
      </c>
      <c r="K80" s="14">
        <v>44</v>
      </c>
      <c r="L80" s="12">
        <v>3</v>
      </c>
      <c r="M80" s="17" t="str">
        <f t="shared" si="6"/>
        <v xml:space="preserve">1 </v>
      </c>
      <c r="N80" s="18" t="s">
        <v>357</v>
      </c>
      <c r="O80" s="14">
        <v>5</v>
      </c>
      <c r="P80" s="14">
        <v>1</v>
      </c>
      <c r="Q80" s="14">
        <v>0</v>
      </c>
      <c r="R80" s="14">
        <v>0</v>
      </c>
      <c r="S80" s="14">
        <v>0</v>
      </c>
      <c r="T80" s="14">
        <v>1</v>
      </c>
      <c r="U80" s="14">
        <v>0</v>
      </c>
      <c r="V80" s="19">
        <v>0.60902777777777795</v>
      </c>
      <c r="W80" s="17" t="s">
        <v>1149</v>
      </c>
      <c r="X80" s="14">
        <v>1</v>
      </c>
      <c r="Y80" s="20">
        <v>10</v>
      </c>
      <c r="Z80" s="17">
        <v>0</v>
      </c>
      <c r="AA80" s="17">
        <v>1</v>
      </c>
      <c r="AB80" s="17" t="s">
        <v>148</v>
      </c>
      <c r="AC80">
        <v>1</v>
      </c>
      <c r="AD80">
        <v>0</v>
      </c>
      <c r="AE80" s="17"/>
      <c r="AF80" s="17"/>
      <c r="AG80" s="17"/>
      <c r="AH80" s="14">
        <v>1</v>
      </c>
      <c r="AI80" s="14">
        <v>0</v>
      </c>
      <c r="AJ80" s="14">
        <v>0</v>
      </c>
      <c r="AK80" s="17" t="s">
        <v>1140</v>
      </c>
      <c r="AL80" s="17" t="s">
        <v>64</v>
      </c>
      <c r="AM80" s="17" t="s">
        <v>64</v>
      </c>
      <c r="AN80" s="17" t="s">
        <v>64</v>
      </c>
      <c r="AO80" s="16">
        <f t="shared" si="7"/>
        <v>2</v>
      </c>
      <c r="AP80">
        <v>1</v>
      </c>
      <c r="AQ80" s="20">
        <v>10</v>
      </c>
      <c r="AR80" s="12">
        <v>1</v>
      </c>
    </row>
    <row r="81" spans="1:44" x14ac:dyDescent="0.4">
      <c r="A81">
        <v>486</v>
      </c>
      <c r="B81" s="14">
        <v>0</v>
      </c>
      <c r="C81" s="36">
        <v>0</v>
      </c>
      <c r="D81" s="17" t="s">
        <v>1181</v>
      </c>
      <c r="E81" s="14">
        <v>1</v>
      </c>
      <c r="F81" s="14">
        <v>3</v>
      </c>
      <c r="G81" s="14">
        <v>3</v>
      </c>
      <c r="H81" s="14">
        <v>1</v>
      </c>
      <c r="I81" s="14">
        <f t="shared" si="4"/>
        <v>470</v>
      </c>
      <c r="J81" s="14">
        <f t="shared" si="5"/>
        <v>468</v>
      </c>
      <c r="K81" s="14">
        <v>39</v>
      </c>
      <c r="L81" s="12">
        <v>2</v>
      </c>
      <c r="M81" s="17" t="str">
        <f t="shared" si="6"/>
        <v xml:space="preserve">2 </v>
      </c>
      <c r="N81" s="18" t="s">
        <v>995</v>
      </c>
      <c r="O81" s="14">
        <v>2</v>
      </c>
      <c r="P81" s="14">
        <v>0</v>
      </c>
      <c r="Q81" s="14">
        <v>1</v>
      </c>
      <c r="R81" s="14">
        <v>0</v>
      </c>
      <c r="S81" s="14">
        <v>1</v>
      </c>
      <c r="T81" s="14">
        <v>0</v>
      </c>
      <c r="U81" s="14">
        <v>1</v>
      </c>
      <c r="V81" s="19">
        <v>0.196527777777778</v>
      </c>
      <c r="W81" s="17" t="s">
        <v>1182</v>
      </c>
      <c r="X81" s="14">
        <v>1</v>
      </c>
      <c r="Y81" s="20">
        <v>55</v>
      </c>
      <c r="Z81" s="17">
        <v>1</v>
      </c>
      <c r="AA81" s="17">
        <v>0</v>
      </c>
      <c r="AB81" s="17" t="s">
        <v>58</v>
      </c>
      <c r="AC81">
        <v>2</v>
      </c>
      <c r="AD81">
        <v>0</v>
      </c>
      <c r="AE81" s="17"/>
      <c r="AF81" s="17"/>
      <c r="AG81" s="17"/>
      <c r="AH81" s="14">
        <v>0</v>
      </c>
      <c r="AI81" s="14">
        <v>0</v>
      </c>
      <c r="AJ81" s="14">
        <v>1</v>
      </c>
      <c r="AK81" s="17" t="s">
        <v>1183</v>
      </c>
      <c r="AL81" s="17" t="s">
        <v>1117</v>
      </c>
      <c r="AM81" s="17" t="s">
        <v>1165</v>
      </c>
      <c r="AN81" s="17" t="s">
        <v>1184</v>
      </c>
      <c r="AO81" s="16">
        <f t="shared" si="7"/>
        <v>2</v>
      </c>
      <c r="AP81">
        <v>1</v>
      </c>
      <c r="AQ81" s="20">
        <v>55</v>
      </c>
      <c r="AR81" s="12">
        <v>1</v>
      </c>
    </row>
    <row r="82" spans="1:44" x14ac:dyDescent="0.4">
      <c r="A82">
        <v>440</v>
      </c>
      <c r="B82" s="14">
        <v>0</v>
      </c>
      <c r="C82" s="36">
        <v>0</v>
      </c>
      <c r="D82" s="17" t="s">
        <v>1185</v>
      </c>
      <c r="E82" s="14">
        <v>0</v>
      </c>
      <c r="F82" s="14">
        <v>3</v>
      </c>
      <c r="G82" s="14">
        <v>5</v>
      </c>
      <c r="H82" s="14">
        <v>1</v>
      </c>
      <c r="I82" s="14">
        <f t="shared" si="4"/>
        <v>683</v>
      </c>
      <c r="J82" s="14">
        <f t="shared" si="5"/>
        <v>672</v>
      </c>
      <c r="K82" s="14">
        <v>56</v>
      </c>
      <c r="L82" s="12">
        <v>4</v>
      </c>
      <c r="M82" s="17" t="str">
        <f t="shared" si="6"/>
        <v>11</v>
      </c>
      <c r="N82" s="18" t="s">
        <v>178</v>
      </c>
      <c r="O82" s="14">
        <v>3</v>
      </c>
      <c r="P82" s="14">
        <v>0</v>
      </c>
      <c r="Q82" s="14">
        <v>0</v>
      </c>
      <c r="R82" s="14">
        <v>0</v>
      </c>
      <c r="S82" s="14">
        <v>1</v>
      </c>
      <c r="T82" s="14">
        <v>1</v>
      </c>
      <c r="U82" s="14">
        <v>0</v>
      </c>
      <c r="V82" s="19">
        <v>0.39791666666666697</v>
      </c>
      <c r="W82" s="17" t="s">
        <v>1186</v>
      </c>
      <c r="X82" s="14">
        <v>1</v>
      </c>
      <c r="Y82" s="20">
        <v>28</v>
      </c>
      <c r="Z82" s="17">
        <v>0</v>
      </c>
      <c r="AA82" s="17">
        <v>0</v>
      </c>
      <c r="AB82" s="17" t="s">
        <v>554</v>
      </c>
      <c r="AC82">
        <v>4</v>
      </c>
      <c r="AD82">
        <v>1</v>
      </c>
      <c r="AE82" s="17">
        <v>0</v>
      </c>
      <c r="AF82" s="17">
        <v>1</v>
      </c>
      <c r="AG82" s="17"/>
      <c r="AH82" s="14">
        <v>1</v>
      </c>
      <c r="AI82" s="14">
        <v>0</v>
      </c>
      <c r="AJ82" s="14">
        <v>0</v>
      </c>
      <c r="AK82" s="17" t="s">
        <v>1149</v>
      </c>
      <c r="AL82" s="17" t="s">
        <v>64</v>
      </c>
      <c r="AM82" s="17" t="s">
        <v>64</v>
      </c>
      <c r="AN82" s="17" t="s">
        <v>64</v>
      </c>
      <c r="AO82" s="16">
        <f t="shared" si="7"/>
        <v>1</v>
      </c>
      <c r="AP82">
        <v>1</v>
      </c>
      <c r="AQ82" s="20">
        <v>28</v>
      </c>
      <c r="AR82" s="12">
        <v>1</v>
      </c>
    </row>
    <row r="83" spans="1:44" x14ac:dyDescent="0.4">
      <c r="A83">
        <v>477</v>
      </c>
      <c r="B83" s="13">
        <v>0</v>
      </c>
      <c r="C83" s="37">
        <v>0</v>
      </c>
      <c r="D83" s="27" t="s">
        <v>1185</v>
      </c>
      <c r="E83" s="13">
        <v>1</v>
      </c>
      <c r="F83" s="13">
        <v>3</v>
      </c>
      <c r="G83" s="13">
        <v>1</v>
      </c>
      <c r="H83" s="13">
        <v>4</v>
      </c>
      <c r="I83" s="13">
        <f t="shared" si="4"/>
        <v>599</v>
      </c>
      <c r="J83" s="13">
        <f t="shared" si="5"/>
        <v>588</v>
      </c>
      <c r="K83" s="13">
        <v>49</v>
      </c>
      <c r="L83" s="12">
        <v>3</v>
      </c>
      <c r="M83" s="27" t="str">
        <f t="shared" si="6"/>
        <v>11</v>
      </c>
      <c r="N83" s="28" t="s">
        <v>366</v>
      </c>
      <c r="O83" s="13">
        <v>4</v>
      </c>
      <c r="P83" s="13">
        <v>0</v>
      </c>
      <c r="Q83" s="13">
        <v>0</v>
      </c>
      <c r="R83" s="13">
        <v>0</v>
      </c>
      <c r="S83" s="13">
        <v>1</v>
      </c>
      <c r="T83" s="13">
        <v>1</v>
      </c>
      <c r="U83" s="13">
        <v>0</v>
      </c>
      <c r="V83" s="29">
        <v>0.6875</v>
      </c>
      <c r="W83" s="27" t="s">
        <v>1129</v>
      </c>
      <c r="X83" s="13">
        <v>0</v>
      </c>
      <c r="Y83" s="30">
        <v>11</v>
      </c>
      <c r="Z83" s="27">
        <v>0</v>
      </c>
      <c r="AA83" s="27">
        <v>1</v>
      </c>
      <c r="AB83" s="27" t="s">
        <v>123</v>
      </c>
      <c r="AC83">
        <v>0</v>
      </c>
      <c r="AD83">
        <v>0</v>
      </c>
      <c r="AE83" s="27"/>
      <c r="AF83" s="27"/>
      <c r="AG83" s="27"/>
      <c r="AH83" s="13">
        <v>0</v>
      </c>
      <c r="AI83" s="13">
        <v>0</v>
      </c>
      <c r="AJ83" s="13">
        <v>1</v>
      </c>
      <c r="AK83" s="27" t="s">
        <v>1149</v>
      </c>
      <c r="AL83" s="27" t="s">
        <v>1117</v>
      </c>
      <c r="AM83" s="27" t="s">
        <v>1178</v>
      </c>
      <c r="AN83" s="27" t="s">
        <v>1187</v>
      </c>
      <c r="AO83" s="16">
        <f t="shared" si="7"/>
        <v>1</v>
      </c>
      <c r="AP83">
        <v>1</v>
      </c>
      <c r="AQ83" s="30">
        <v>11</v>
      </c>
      <c r="AR83" s="12">
        <v>1</v>
      </c>
    </row>
    <row r="84" spans="1:44" x14ac:dyDescent="0.4">
      <c r="A84">
        <v>504</v>
      </c>
      <c r="B84" s="14">
        <v>0</v>
      </c>
      <c r="C84" s="36">
        <v>1</v>
      </c>
      <c r="D84" s="17" t="s">
        <v>1188</v>
      </c>
      <c r="E84" s="14">
        <v>1</v>
      </c>
      <c r="F84" s="14">
        <v>3</v>
      </c>
      <c r="G84" s="14">
        <v>1</v>
      </c>
      <c r="H84" s="14">
        <v>2</v>
      </c>
      <c r="I84" s="14">
        <f t="shared" si="4"/>
        <v>694</v>
      </c>
      <c r="J84" s="14">
        <f t="shared" si="5"/>
        <v>684</v>
      </c>
      <c r="K84" s="14">
        <v>57</v>
      </c>
      <c r="L84" s="12">
        <v>4</v>
      </c>
      <c r="M84" s="17" t="str">
        <f t="shared" si="6"/>
        <v>10</v>
      </c>
      <c r="N84" s="18" t="s">
        <v>1189</v>
      </c>
      <c r="O84" s="14">
        <v>1</v>
      </c>
      <c r="P84" s="14">
        <v>0</v>
      </c>
      <c r="Q84" s="14">
        <v>1</v>
      </c>
      <c r="R84" s="14">
        <v>0</v>
      </c>
      <c r="S84" s="14">
        <v>0</v>
      </c>
      <c r="T84" s="14">
        <v>1</v>
      </c>
      <c r="U84" s="14">
        <v>1</v>
      </c>
      <c r="V84" s="19">
        <v>0.97361111111111098</v>
      </c>
      <c r="W84" s="17" t="s">
        <v>1190</v>
      </c>
      <c r="X84" s="14">
        <v>1</v>
      </c>
      <c r="Y84" s="20">
        <v>62</v>
      </c>
      <c r="Z84" s="17">
        <v>1</v>
      </c>
      <c r="AA84" s="17">
        <v>0</v>
      </c>
      <c r="AB84" s="17" t="s">
        <v>1191</v>
      </c>
      <c r="AC84">
        <v>3</v>
      </c>
      <c r="AD84">
        <v>1</v>
      </c>
      <c r="AE84" s="17">
        <v>0</v>
      </c>
      <c r="AF84" s="17"/>
      <c r="AG84" s="17"/>
      <c r="AH84" s="14">
        <v>0</v>
      </c>
      <c r="AI84" s="14">
        <v>0</v>
      </c>
      <c r="AJ84" s="14">
        <v>1</v>
      </c>
      <c r="AK84" s="17" t="s">
        <v>1165</v>
      </c>
      <c r="AL84" s="17" t="s">
        <v>1178</v>
      </c>
      <c r="AM84" s="17" t="s">
        <v>1187</v>
      </c>
      <c r="AN84" s="17" t="s">
        <v>1182</v>
      </c>
      <c r="AO84" s="16">
        <f t="shared" si="7"/>
        <v>1</v>
      </c>
      <c r="AP84">
        <v>1</v>
      </c>
      <c r="AQ84" s="20">
        <v>62</v>
      </c>
      <c r="AR84" s="12">
        <v>1</v>
      </c>
    </row>
    <row r="85" spans="1:44" x14ac:dyDescent="0.4">
      <c r="A85">
        <v>558</v>
      </c>
      <c r="B85" s="14">
        <v>0</v>
      </c>
      <c r="C85" s="36">
        <v>1</v>
      </c>
      <c r="D85" s="17" t="s">
        <v>1188</v>
      </c>
      <c r="E85" s="14">
        <v>1</v>
      </c>
      <c r="F85" s="14">
        <v>0</v>
      </c>
      <c r="G85" s="14">
        <v>1</v>
      </c>
      <c r="H85" s="14">
        <v>4</v>
      </c>
      <c r="I85" s="14">
        <f t="shared" si="4"/>
        <v>297</v>
      </c>
      <c r="J85" s="14">
        <f t="shared" si="5"/>
        <v>288</v>
      </c>
      <c r="K85" s="14">
        <v>24</v>
      </c>
      <c r="L85" s="12">
        <v>1</v>
      </c>
      <c r="M85" s="17" t="str">
        <f t="shared" si="6"/>
        <v xml:space="preserve">9 </v>
      </c>
      <c r="N85" s="18" t="s">
        <v>502</v>
      </c>
      <c r="O85" s="14">
        <v>2</v>
      </c>
      <c r="P85" s="14">
        <v>0</v>
      </c>
      <c r="Q85" s="14">
        <v>1</v>
      </c>
      <c r="R85" s="14">
        <v>0</v>
      </c>
      <c r="S85" s="14">
        <v>1</v>
      </c>
      <c r="T85" s="14">
        <v>1</v>
      </c>
      <c r="U85" s="24">
        <v>1</v>
      </c>
      <c r="V85" s="19">
        <v>0.82291666666666696</v>
      </c>
      <c r="W85" s="17" t="s">
        <v>1171</v>
      </c>
      <c r="X85" s="14">
        <v>1</v>
      </c>
      <c r="Y85" s="20">
        <v>19</v>
      </c>
      <c r="Z85" s="17">
        <v>0</v>
      </c>
      <c r="AA85" s="17">
        <v>0</v>
      </c>
      <c r="AB85" s="17" t="s">
        <v>53</v>
      </c>
      <c r="AC85">
        <v>2</v>
      </c>
      <c r="AD85">
        <v>1</v>
      </c>
      <c r="AE85" s="17">
        <v>5</v>
      </c>
      <c r="AF85" s="17"/>
      <c r="AG85" s="17"/>
      <c r="AH85" s="14">
        <v>0</v>
      </c>
      <c r="AI85" s="14">
        <v>1</v>
      </c>
      <c r="AJ85" s="14">
        <v>1</v>
      </c>
      <c r="AK85" s="17" t="s">
        <v>1165</v>
      </c>
      <c r="AL85" s="17" t="s">
        <v>1178</v>
      </c>
      <c r="AM85" s="17" t="s">
        <v>1187</v>
      </c>
      <c r="AN85" s="17" t="s">
        <v>1192</v>
      </c>
      <c r="AO85" s="16">
        <f t="shared" si="7"/>
        <v>1</v>
      </c>
      <c r="AP85">
        <v>1</v>
      </c>
      <c r="AQ85" s="20">
        <v>19</v>
      </c>
      <c r="AR85" s="12">
        <v>1</v>
      </c>
    </row>
    <row r="86" spans="1:44" x14ac:dyDescent="0.4">
      <c r="A86">
        <v>195</v>
      </c>
      <c r="B86" s="14">
        <v>0</v>
      </c>
      <c r="C86" s="36">
        <v>0</v>
      </c>
      <c r="D86" s="17" t="s">
        <v>1165</v>
      </c>
      <c r="E86" s="14">
        <v>1</v>
      </c>
      <c r="F86" s="14">
        <v>3</v>
      </c>
      <c r="G86" s="14">
        <v>1</v>
      </c>
      <c r="H86" s="14">
        <v>4</v>
      </c>
      <c r="I86" s="14">
        <f t="shared" si="4"/>
        <v>691</v>
      </c>
      <c r="J86" s="14">
        <f t="shared" si="5"/>
        <v>684</v>
      </c>
      <c r="K86" s="14">
        <v>57</v>
      </c>
      <c r="L86" s="12">
        <v>4</v>
      </c>
      <c r="M86" s="17" t="str">
        <f t="shared" si="6"/>
        <v xml:space="preserve">7 </v>
      </c>
      <c r="N86" s="18" t="s">
        <v>386</v>
      </c>
      <c r="O86" s="14">
        <v>2</v>
      </c>
      <c r="P86" s="14">
        <v>0</v>
      </c>
      <c r="Q86" s="14">
        <v>1</v>
      </c>
      <c r="R86" s="14">
        <v>0</v>
      </c>
      <c r="S86" s="14">
        <v>0</v>
      </c>
      <c r="T86" s="14">
        <v>1</v>
      </c>
      <c r="U86" s="24">
        <v>0</v>
      </c>
      <c r="V86" s="19">
        <v>0.52847222222222201</v>
      </c>
      <c r="W86" s="17" t="s">
        <v>1193</v>
      </c>
      <c r="X86" s="14">
        <v>1</v>
      </c>
      <c r="Y86" s="20">
        <v>40</v>
      </c>
      <c r="Z86" s="17">
        <v>0</v>
      </c>
      <c r="AA86" s="17">
        <v>1</v>
      </c>
      <c r="AB86" s="17" t="s">
        <v>58</v>
      </c>
      <c r="AC86">
        <v>2</v>
      </c>
      <c r="AD86">
        <v>1</v>
      </c>
      <c r="AE86" s="17">
        <v>0</v>
      </c>
      <c r="AF86" s="17"/>
      <c r="AG86" s="17"/>
      <c r="AH86" s="14">
        <v>0</v>
      </c>
      <c r="AI86" s="14">
        <v>0</v>
      </c>
      <c r="AJ86" s="14">
        <v>1</v>
      </c>
      <c r="AK86" s="17" t="s">
        <v>1178</v>
      </c>
      <c r="AL86" s="17" t="s">
        <v>1178</v>
      </c>
      <c r="AM86" s="17" t="s">
        <v>1152</v>
      </c>
      <c r="AN86" s="17" t="s">
        <v>1159</v>
      </c>
      <c r="AO86" s="16">
        <f t="shared" si="7"/>
        <v>1</v>
      </c>
      <c r="AP86">
        <v>1</v>
      </c>
      <c r="AQ86" s="20">
        <v>40</v>
      </c>
      <c r="AR86" s="12">
        <v>1</v>
      </c>
    </row>
    <row r="87" spans="1:44" x14ac:dyDescent="0.4">
      <c r="A87">
        <v>223</v>
      </c>
      <c r="B87" s="14">
        <v>0</v>
      </c>
      <c r="C87" s="36">
        <v>0</v>
      </c>
      <c r="D87" s="17" t="s">
        <v>1178</v>
      </c>
      <c r="E87" s="14">
        <v>0</v>
      </c>
      <c r="F87" s="24">
        <v>2</v>
      </c>
      <c r="G87" s="14">
        <v>3</v>
      </c>
      <c r="H87" s="14">
        <v>4</v>
      </c>
      <c r="I87" s="14">
        <f t="shared" si="4"/>
        <v>218</v>
      </c>
      <c r="J87" s="14">
        <f t="shared" si="5"/>
        <v>216</v>
      </c>
      <c r="K87" s="14">
        <v>18</v>
      </c>
      <c r="L87" s="12">
        <v>0</v>
      </c>
      <c r="M87" s="17" t="str">
        <f t="shared" si="6"/>
        <v xml:space="preserve">2 </v>
      </c>
      <c r="N87" s="18" t="s">
        <v>305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1</v>
      </c>
      <c r="U87" s="14">
        <v>0</v>
      </c>
      <c r="V87" s="19">
        <v>0.53611111111111098</v>
      </c>
      <c r="W87" s="17" t="s">
        <v>1194</v>
      </c>
      <c r="X87" s="14">
        <v>1</v>
      </c>
      <c r="Y87" s="20">
        <v>21</v>
      </c>
      <c r="Z87" s="17">
        <v>0</v>
      </c>
      <c r="AA87" s="17">
        <v>0</v>
      </c>
      <c r="AB87" s="17" t="s">
        <v>566</v>
      </c>
      <c r="AC87">
        <v>1</v>
      </c>
      <c r="AD87">
        <v>0</v>
      </c>
      <c r="AE87" s="17"/>
      <c r="AF87" s="17"/>
      <c r="AG87" s="17"/>
      <c r="AH87" s="14">
        <v>0</v>
      </c>
      <c r="AI87" s="14">
        <v>1</v>
      </c>
      <c r="AJ87" s="14">
        <v>1</v>
      </c>
      <c r="AK87" s="17" t="s">
        <v>1147</v>
      </c>
      <c r="AL87" s="17" t="s">
        <v>1187</v>
      </c>
      <c r="AM87" s="17" t="s">
        <v>1152</v>
      </c>
      <c r="AN87" s="17" t="s">
        <v>1171</v>
      </c>
      <c r="AO87" s="16">
        <f t="shared" si="7"/>
        <v>3</v>
      </c>
      <c r="AP87">
        <v>2</v>
      </c>
      <c r="AQ87" s="20">
        <v>21</v>
      </c>
      <c r="AR87" s="12">
        <v>1</v>
      </c>
    </row>
    <row r="88" spans="1:44" x14ac:dyDescent="0.4">
      <c r="A88">
        <v>644</v>
      </c>
      <c r="B88" s="14">
        <v>0</v>
      </c>
      <c r="C88" s="36">
        <v>1</v>
      </c>
      <c r="D88" s="17" t="s">
        <v>1187</v>
      </c>
      <c r="E88" s="14">
        <v>1</v>
      </c>
      <c r="F88" s="14">
        <v>0</v>
      </c>
      <c r="G88" s="14">
        <v>1</v>
      </c>
      <c r="H88" s="14">
        <v>4</v>
      </c>
      <c r="I88" s="14">
        <f t="shared" si="4"/>
        <v>619</v>
      </c>
      <c r="J88" s="14">
        <f t="shared" si="5"/>
        <v>612</v>
      </c>
      <c r="K88" s="14">
        <v>51</v>
      </c>
      <c r="L88" s="12">
        <v>4</v>
      </c>
      <c r="M88" s="17" t="str">
        <f t="shared" si="6"/>
        <v xml:space="preserve">7 </v>
      </c>
      <c r="N88" s="18" t="s">
        <v>553</v>
      </c>
      <c r="O88" s="14">
        <v>5</v>
      </c>
      <c r="P88" s="14">
        <v>1</v>
      </c>
      <c r="Q88" s="14">
        <v>1</v>
      </c>
      <c r="R88" s="14">
        <v>1</v>
      </c>
      <c r="S88" s="14">
        <v>1</v>
      </c>
      <c r="T88" s="14">
        <v>1</v>
      </c>
      <c r="U88" s="14">
        <v>1</v>
      </c>
      <c r="V88" s="19">
        <v>0.92986111111111103</v>
      </c>
      <c r="W88" s="17" t="s">
        <v>1195</v>
      </c>
      <c r="X88" s="14">
        <v>0</v>
      </c>
      <c r="Y88" s="20">
        <v>8</v>
      </c>
      <c r="Z88" s="17">
        <v>0</v>
      </c>
      <c r="AA88" s="17">
        <v>1</v>
      </c>
      <c r="AB88" s="17" t="s">
        <v>148</v>
      </c>
      <c r="AC88">
        <v>1</v>
      </c>
      <c r="AD88">
        <v>0</v>
      </c>
      <c r="AE88" s="17"/>
      <c r="AF88" s="17"/>
      <c r="AG88" s="17"/>
      <c r="AH88" s="14">
        <v>1</v>
      </c>
      <c r="AI88" s="14">
        <v>0</v>
      </c>
      <c r="AJ88" s="14">
        <v>0</v>
      </c>
      <c r="AK88" s="17" t="s">
        <v>1152</v>
      </c>
      <c r="AL88" s="17" t="s">
        <v>64</v>
      </c>
      <c r="AM88" s="17" t="s">
        <v>64</v>
      </c>
      <c r="AN88" s="17" t="s">
        <v>64</v>
      </c>
      <c r="AO88" s="16">
        <f t="shared" si="7"/>
        <v>1</v>
      </c>
      <c r="AP88">
        <v>1</v>
      </c>
      <c r="AQ88" s="20">
        <v>8</v>
      </c>
      <c r="AR88" s="12">
        <v>1</v>
      </c>
    </row>
    <row r="89" spans="1:44" x14ac:dyDescent="0.4">
      <c r="A89">
        <v>354</v>
      </c>
      <c r="B89" s="14">
        <v>0</v>
      </c>
      <c r="C89" s="36">
        <v>1</v>
      </c>
      <c r="D89" s="17" t="s">
        <v>1152</v>
      </c>
      <c r="E89" s="14">
        <v>1</v>
      </c>
      <c r="F89" s="14">
        <v>0</v>
      </c>
      <c r="G89" s="14">
        <v>3</v>
      </c>
      <c r="H89" s="14">
        <v>1</v>
      </c>
      <c r="I89" s="14">
        <f t="shared" si="4"/>
        <v>839</v>
      </c>
      <c r="J89" s="14">
        <f t="shared" si="5"/>
        <v>828</v>
      </c>
      <c r="K89" s="14">
        <v>69</v>
      </c>
      <c r="L89" s="12">
        <v>5</v>
      </c>
      <c r="M89" s="17" t="str">
        <f t="shared" si="6"/>
        <v>11</v>
      </c>
      <c r="N89" s="18" t="s">
        <v>503</v>
      </c>
      <c r="O89" s="14">
        <v>5</v>
      </c>
      <c r="P89" s="14">
        <v>1</v>
      </c>
      <c r="Q89" s="14">
        <v>1</v>
      </c>
      <c r="R89" s="14">
        <v>0</v>
      </c>
      <c r="S89" s="14">
        <v>1</v>
      </c>
      <c r="T89" s="14">
        <v>1</v>
      </c>
      <c r="U89" s="14">
        <v>0</v>
      </c>
      <c r="V89" s="19">
        <v>0.62222222222222201</v>
      </c>
      <c r="W89" s="17" t="s">
        <v>1182</v>
      </c>
      <c r="X89" s="14">
        <v>1</v>
      </c>
      <c r="Y89" s="20">
        <v>44</v>
      </c>
      <c r="Z89" s="17">
        <v>1</v>
      </c>
      <c r="AA89" s="17">
        <v>0</v>
      </c>
      <c r="AB89" s="17" t="s">
        <v>1191</v>
      </c>
      <c r="AC89">
        <v>3</v>
      </c>
      <c r="AD89">
        <v>1</v>
      </c>
      <c r="AE89" s="17">
        <v>0</v>
      </c>
      <c r="AF89" s="17"/>
      <c r="AG89" s="17"/>
      <c r="AH89" s="14">
        <v>0</v>
      </c>
      <c r="AI89" s="14">
        <v>0</v>
      </c>
      <c r="AJ89" s="14">
        <v>1</v>
      </c>
      <c r="AK89" s="17" t="s">
        <v>1177</v>
      </c>
      <c r="AL89" s="17" t="s">
        <v>1129</v>
      </c>
      <c r="AM89" s="17" t="s">
        <v>1151</v>
      </c>
      <c r="AN89" s="17" t="s">
        <v>1184</v>
      </c>
      <c r="AO89" s="16">
        <f t="shared" si="7"/>
        <v>1</v>
      </c>
      <c r="AP89">
        <v>1</v>
      </c>
      <c r="AQ89" s="20">
        <v>44</v>
      </c>
      <c r="AR89" s="12">
        <v>1</v>
      </c>
    </row>
    <row r="90" spans="1:44" x14ac:dyDescent="0.4">
      <c r="A90">
        <v>522</v>
      </c>
      <c r="B90" s="14">
        <v>1</v>
      </c>
      <c r="C90" s="36">
        <v>0</v>
      </c>
      <c r="D90" s="17" t="s">
        <v>1177</v>
      </c>
      <c r="E90" s="14">
        <v>0</v>
      </c>
      <c r="F90" s="14">
        <v>3</v>
      </c>
      <c r="G90" s="14">
        <v>1</v>
      </c>
      <c r="H90" s="14">
        <v>4</v>
      </c>
      <c r="I90" s="14">
        <f t="shared" si="4"/>
        <v>474</v>
      </c>
      <c r="J90" s="14">
        <f t="shared" si="5"/>
        <v>468</v>
      </c>
      <c r="K90" s="14">
        <v>39</v>
      </c>
      <c r="L90" s="12">
        <v>2</v>
      </c>
      <c r="M90" s="17" t="str">
        <f t="shared" si="6"/>
        <v xml:space="preserve">6 </v>
      </c>
      <c r="N90" s="18" t="s">
        <v>1196</v>
      </c>
      <c r="O90" s="14">
        <v>5</v>
      </c>
      <c r="P90" s="14">
        <v>1</v>
      </c>
      <c r="Q90" s="14">
        <v>0</v>
      </c>
      <c r="R90" s="14">
        <v>0</v>
      </c>
      <c r="S90" s="14">
        <v>1</v>
      </c>
      <c r="T90" s="14">
        <v>0</v>
      </c>
      <c r="U90" s="14">
        <v>1</v>
      </c>
      <c r="V90" s="19">
        <v>0.90625</v>
      </c>
      <c r="W90" s="17" t="s">
        <v>1179</v>
      </c>
      <c r="X90" s="14">
        <v>1</v>
      </c>
      <c r="Y90" s="20">
        <v>13</v>
      </c>
      <c r="Z90" s="17">
        <v>0</v>
      </c>
      <c r="AA90" s="17">
        <v>1</v>
      </c>
      <c r="AB90" s="17" t="s">
        <v>148</v>
      </c>
      <c r="AC90">
        <v>1</v>
      </c>
      <c r="AD90">
        <v>1</v>
      </c>
      <c r="AE90" s="17">
        <v>5</v>
      </c>
      <c r="AF90" s="17"/>
      <c r="AG90" s="17"/>
      <c r="AH90" s="14">
        <v>1</v>
      </c>
      <c r="AI90" s="14">
        <v>0</v>
      </c>
      <c r="AJ90" s="14">
        <v>0</v>
      </c>
      <c r="AK90" s="15">
        <v>44070</v>
      </c>
      <c r="AL90" s="17" t="s">
        <v>64</v>
      </c>
      <c r="AM90" s="17" t="s">
        <v>64</v>
      </c>
      <c r="AN90" s="17" t="s">
        <v>64</v>
      </c>
      <c r="AO90" s="16">
        <f t="shared" si="7"/>
        <v>0</v>
      </c>
      <c r="AP90">
        <v>0</v>
      </c>
      <c r="AQ90" s="20">
        <v>13</v>
      </c>
      <c r="AR90" s="12">
        <v>1</v>
      </c>
    </row>
    <row r="91" spans="1:44" x14ac:dyDescent="0.4">
      <c r="A91">
        <v>370</v>
      </c>
      <c r="B91" s="14">
        <v>0</v>
      </c>
      <c r="C91" s="36">
        <v>0</v>
      </c>
      <c r="D91" s="17" t="s">
        <v>1129</v>
      </c>
      <c r="E91" s="14">
        <v>0</v>
      </c>
      <c r="F91" s="14">
        <v>3</v>
      </c>
      <c r="G91" s="14">
        <v>2</v>
      </c>
      <c r="H91" s="14">
        <v>1</v>
      </c>
      <c r="I91" s="14">
        <f t="shared" si="4"/>
        <v>613</v>
      </c>
      <c r="J91" s="14">
        <f t="shared" si="5"/>
        <v>612</v>
      </c>
      <c r="K91" s="14">
        <v>51</v>
      </c>
      <c r="L91" s="12">
        <v>4</v>
      </c>
      <c r="M91" s="17" t="str">
        <f t="shared" si="6"/>
        <v xml:space="preserve">1 </v>
      </c>
      <c r="N91" s="18" t="s">
        <v>1197</v>
      </c>
      <c r="O91" s="14">
        <v>1</v>
      </c>
      <c r="P91" s="14">
        <v>0</v>
      </c>
      <c r="Q91" s="14">
        <v>1</v>
      </c>
      <c r="R91" s="14">
        <v>0</v>
      </c>
      <c r="S91" s="14">
        <v>0</v>
      </c>
      <c r="T91" s="14">
        <v>1</v>
      </c>
      <c r="U91" s="14">
        <v>1</v>
      </c>
      <c r="V91" s="19">
        <v>0.99027777777777803</v>
      </c>
      <c r="W91" s="17" t="s">
        <v>1198</v>
      </c>
      <c r="X91" s="14">
        <v>1</v>
      </c>
      <c r="Y91" s="20">
        <v>19</v>
      </c>
      <c r="Z91" s="17">
        <v>1</v>
      </c>
      <c r="AA91" s="17">
        <v>0</v>
      </c>
      <c r="AB91" s="17" t="s">
        <v>554</v>
      </c>
      <c r="AC91">
        <v>4</v>
      </c>
      <c r="AD91">
        <v>1</v>
      </c>
      <c r="AE91" s="17">
        <v>1</v>
      </c>
      <c r="AF91" s="17">
        <v>5</v>
      </c>
      <c r="AG91" s="17"/>
      <c r="AH91" s="14">
        <v>1</v>
      </c>
      <c r="AI91" s="14">
        <v>0</v>
      </c>
      <c r="AJ91" s="14">
        <v>0</v>
      </c>
      <c r="AK91" s="17" t="s">
        <v>1173</v>
      </c>
      <c r="AL91" s="17" t="s">
        <v>64</v>
      </c>
      <c r="AM91" s="17" t="s">
        <v>64</v>
      </c>
      <c r="AN91" s="17" t="s">
        <v>64</v>
      </c>
      <c r="AO91" s="16">
        <f t="shared" si="7"/>
        <v>3</v>
      </c>
      <c r="AP91">
        <v>2</v>
      </c>
      <c r="AQ91" s="20">
        <v>19</v>
      </c>
      <c r="AR91" s="12">
        <v>1</v>
      </c>
    </row>
    <row r="92" spans="1:44" x14ac:dyDescent="0.4">
      <c r="A92">
        <v>546</v>
      </c>
      <c r="B92" s="14">
        <v>1</v>
      </c>
      <c r="C92" s="36">
        <v>1</v>
      </c>
      <c r="D92" s="17" t="s">
        <v>1151</v>
      </c>
      <c r="E92" s="14">
        <v>0</v>
      </c>
      <c r="F92" s="14">
        <v>0</v>
      </c>
      <c r="G92" s="14">
        <v>1</v>
      </c>
      <c r="H92" s="14">
        <v>0</v>
      </c>
      <c r="I92" s="14">
        <f t="shared" si="4"/>
        <v>307</v>
      </c>
      <c r="J92" s="14">
        <f t="shared" si="5"/>
        <v>300</v>
      </c>
      <c r="K92" s="14">
        <v>25</v>
      </c>
      <c r="L92" s="12">
        <v>1</v>
      </c>
      <c r="M92" s="17" t="str">
        <f t="shared" si="6"/>
        <v xml:space="preserve">7 </v>
      </c>
      <c r="N92" s="18" t="s">
        <v>1199</v>
      </c>
      <c r="O92" s="14">
        <v>0</v>
      </c>
      <c r="P92" s="14">
        <v>0</v>
      </c>
      <c r="Q92" s="14">
        <v>1</v>
      </c>
      <c r="R92" s="14">
        <v>0</v>
      </c>
      <c r="S92" s="14">
        <v>1</v>
      </c>
      <c r="T92" s="14">
        <v>1</v>
      </c>
      <c r="U92" s="14">
        <v>1</v>
      </c>
      <c r="V92" s="19">
        <v>0.96250000000000002</v>
      </c>
      <c r="W92" s="17" t="s">
        <v>1200</v>
      </c>
      <c r="X92" s="14">
        <v>1</v>
      </c>
      <c r="Y92" s="20">
        <v>48</v>
      </c>
      <c r="Z92" s="17">
        <v>0</v>
      </c>
      <c r="AA92" s="17">
        <v>0</v>
      </c>
      <c r="AB92" s="17" t="s">
        <v>135</v>
      </c>
      <c r="AC92">
        <v>5</v>
      </c>
      <c r="AD92">
        <v>1</v>
      </c>
      <c r="AE92" s="17">
        <v>2</v>
      </c>
      <c r="AF92" s="17">
        <v>1</v>
      </c>
      <c r="AG92" s="17"/>
      <c r="AH92" s="14">
        <v>1</v>
      </c>
      <c r="AI92" s="14">
        <v>0</v>
      </c>
      <c r="AJ92" s="14">
        <v>0</v>
      </c>
      <c r="AK92" s="17" t="s">
        <v>1192</v>
      </c>
      <c r="AL92" s="17" t="s">
        <v>64</v>
      </c>
      <c r="AM92" s="17" t="s">
        <v>64</v>
      </c>
      <c r="AN92" s="17" t="s">
        <v>64</v>
      </c>
      <c r="AO92" s="16">
        <f t="shared" si="7"/>
        <v>1</v>
      </c>
      <c r="AP92">
        <v>1</v>
      </c>
      <c r="AQ92" s="20">
        <v>48</v>
      </c>
      <c r="AR92" s="12">
        <v>1</v>
      </c>
    </row>
    <row r="93" spans="1:44" x14ac:dyDescent="0.4">
      <c r="A93">
        <v>334</v>
      </c>
      <c r="B93" s="14">
        <v>0</v>
      </c>
      <c r="C93" s="36">
        <v>0</v>
      </c>
      <c r="D93" s="17" t="s">
        <v>1201</v>
      </c>
      <c r="E93" s="14">
        <v>0</v>
      </c>
      <c r="F93" s="14">
        <v>0</v>
      </c>
      <c r="G93" s="14">
        <v>5</v>
      </c>
      <c r="H93" s="14">
        <v>2</v>
      </c>
      <c r="I93" s="14">
        <f t="shared" si="4"/>
        <v>625</v>
      </c>
      <c r="J93" s="14">
        <f t="shared" si="5"/>
        <v>624</v>
      </c>
      <c r="K93" s="14">
        <v>52</v>
      </c>
      <c r="L93" s="12">
        <v>4</v>
      </c>
      <c r="M93" s="17" t="str">
        <f t="shared" si="6"/>
        <v xml:space="preserve">1 </v>
      </c>
      <c r="N93" s="18" t="s">
        <v>1202</v>
      </c>
      <c r="O93" s="14">
        <v>5</v>
      </c>
      <c r="P93" s="14">
        <v>1</v>
      </c>
      <c r="Q93" s="14">
        <v>1</v>
      </c>
      <c r="R93" s="14">
        <v>0</v>
      </c>
      <c r="S93" s="14">
        <v>0</v>
      </c>
      <c r="T93" s="14">
        <v>1</v>
      </c>
      <c r="U93" s="14">
        <v>0</v>
      </c>
      <c r="V93" s="19">
        <v>0.61458333333333304</v>
      </c>
      <c r="W93" s="17" t="s">
        <v>1182</v>
      </c>
      <c r="X93" s="14">
        <v>1</v>
      </c>
      <c r="Y93" s="20">
        <v>31</v>
      </c>
      <c r="Z93" s="17">
        <v>1</v>
      </c>
      <c r="AA93" s="17">
        <v>1</v>
      </c>
      <c r="AB93" s="17" t="s">
        <v>68</v>
      </c>
      <c r="AC93">
        <v>3</v>
      </c>
      <c r="AD93">
        <v>0</v>
      </c>
      <c r="AE93" s="17"/>
      <c r="AF93" s="17"/>
      <c r="AG93" s="17"/>
      <c r="AH93" s="14">
        <v>0</v>
      </c>
      <c r="AI93" s="14">
        <v>0</v>
      </c>
      <c r="AJ93" s="14">
        <v>1</v>
      </c>
      <c r="AK93" s="17" t="s">
        <v>1179</v>
      </c>
      <c r="AL93" s="17" t="s">
        <v>1194</v>
      </c>
      <c r="AM93" s="17" t="s">
        <v>1186</v>
      </c>
      <c r="AN93" s="17" t="s">
        <v>1184</v>
      </c>
      <c r="AO93" s="16">
        <f t="shared" si="7"/>
        <v>1</v>
      </c>
      <c r="AP93">
        <v>1</v>
      </c>
      <c r="AQ93" s="20">
        <v>31</v>
      </c>
      <c r="AR93" s="12">
        <v>1</v>
      </c>
    </row>
    <row r="94" spans="1:44" x14ac:dyDescent="0.4">
      <c r="A94">
        <v>183</v>
      </c>
      <c r="B94" s="14">
        <v>0</v>
      </c>
      <c r="C94" s="36">
        <v>0</v>
      </c>
      <c r="D94" s="17" t="s">
        <v>1128</v>
      </c>
      <c r="E94" s="14">
        <v>1</v>
      </c>
      <c r="F94" s="14">
        <v>0</v>
      </c>
      <c r="G94" s="14">
        <v>1</v>
      </c>
      <c r="H94" s="14">
        <v>4</v>
      </c>
      <c r="I94" s="14">
        <f t="shared" si="4"/>
        <v>555</v>
      </c>
      <c r="J94" s="14">
        <f t="shared" si="5"/>
        <v>552</v>
      </c>
      <c r="K94" s="14">
        <v>46</v>
      </c>
      <c r="L94" s="12">
        <v>3</v>
      </c>
      <c r="M94" s="17" t="str">
        <f t="shared" si="6"/>
        <v xml:space="preserve">3 </v>
      </c>
      <c r="N94" s="18" t="s">
        <v>1203</v>
      </c>
      <c r="O94" s="14">
        <v>5</v>
      </c>
      <c r="P94" s="14">
        <v>1</v>
      </c>
      <c r="Q94" s="14">
        <v>0</v>
      </c>
      <c r="R94" s="14">
        <v>1</v>
      </c>
      <c r="S94" s="14">
        <v>1</v>
      </c>
      <c r="T94" s="14">
        <v>1</v>
      </c>
      <c r="U94" s="14">
        <v>0</v>
      </c>
      <c r="V94" s="19">
        <v>0.61458333333333304</v>
      </c>
      <c r="W94" s="17" t="s">
        <v>1170</v>
      </c>
      <c r="X94" s="14">
        <v>0</v>
      </c>
      <c r="Y94" s="20">
        <v>7</v>
      </c>
      <c r="Z94" s="17">
        <v>0</v>
      </c>
      <c r="AA94" s="17">
        <v>0</v>
      </c>
      <c r="AB94" s="17" t="s">
        <v>1204</v>
      </c>
      <c r="AC94">
        <v>0</v>
      </c>
      <c r="AD94">
        <v>1</v>
      </c>
      <c r="AE94" s="17">
        <v>1</v>
      </c>
      <c r="AF94" s="17"/>
      <c r="AG94" s="17"/>
      <c r="AH94" s="14">
        <v>1</v>
      </c>
      <c r="AI94" s="14">
        <v>0</v>
      </c>
      <c r="AJ94" s="14">
        <v>0</v>
      </c>
      <c r="AK94" s="17" t="s">
        <v>1194</v>
      </c>
      <c r="AL94" s="17" t="s">
        <v>64</v>
      </c>
      <c r="AM94" s="17" t="s">
        <v>64</v>
      </c>
      <c r="AN94" s="17" t="s">
        <v>64</v>
      </c>
      <c r="AO94" s="16">
        <f t="shared" si="7"/>
        <v>1</v>
      </c>
      <c r="AP94">
        <v>1</v>
      </c>
      <c r="AQ94" s="20">
        <v>7</v>
      </c>
      <c r="AR94" s="12">
        <v>1</v>
      </c>
    </row>
    <row r="95" spans="1:44" x14ac:dyDescent="0.4">
      <c r="A95">
        <v>268</v>
      </c>
      <c r="B95" s="13">
        <v>0</v>
      </c>
      <c r="C95" s="37">
        <v>0</v>
      </c>
      <c r="D95" s="27" t="s">
        <v>1170</v>
      </c>
      <c r="E95" s="13">
        <v>1</v>
      </c>
      <c r="F95" s="13">
        <v>0</v>
      </c>
      <c r="G95" s="13">
        <v>1</v>
      </c>
      <c r="H95" s="13">
        <v>4</v>
      </c>
      <c r="I95" s="13">
        <f t="shared" si="4"/>
        <v>626</v>
      </c>
      <c r="J95" s="13">
        <f t="shared" si="5"/>
        <v>624</v>
      </c>
      <c r="K95" s="13">
        <v>52</v>
      </c>
      <c r="L95" s="12">
        <v>4</v>
      </c>
      <c r="M95" s="27" t="str">
        <f t="shared" si="6"/>
        <v xml:space="preserve">2 </v>
      </c>
      <c r="N95" s="28" t="s">
        <v>1205</v>
      </c>
      <c r="O95" s="13">
        <v>1</v>
      </c>
      <c r="P95" s="13">
        <v>1</v>
      </c>
      <c r="Q95" s="13">
        <v>1</v>
      </c>
      <c r="R95" s="13">
        <v>0</v>
      </c>
      <c r="S95" s="13">
        <v>1</v>
      </c>
      <c r="T95" s="13">
        <v>1</v>
      </c>
      <c r="U95" s="13">
        <v>0</v>
      </c>
      <c r="V95" s="29">
        <v>0.82708333333333295</v>
      </c>
      <c r="W95" s="27" t="s">
        <v>1182</v>
      </c>
      <c r="X95" s="13">
        <v>1</v>
      </c>
      <c r="Y95" s="30">
        <v>22</v>
      </c>
      <c r="Z95" s="27">
        <v>1</v>
      </c>
      <c r="AA95" s="27">
        <v>0</v>
      </c>
      <c r="AB95" s="27" t="s">
        <v>510</v>
      </c>
      <c r="AC95">
        <v>2</v>
      </c>
      <c r="AD95">
        <v>0</v>
      </c>
      <c r="AE95" s="27"/>
      <c r="AF95" s="27"/>
      <c r="AG95" s="27"/>
      <c r="AH95" s="13">
        <v>0</v>
      </c>
      <c r="AI95" s="13">
        <v>0</v>
      </c>
      <c r="AJ95" s="13">
        <v>1</v>
      </c>
      <c r="AK95" s="27" t="s">
        <v>1206</v>
      </c>
      <c r="AL95" s="27" t="s">
        <v>1207</v>
      </c>
      <c r="AM95" s="27" t="s">
        <v>1135</v>
      </c>
      <c r="AN95" s="33">
        <v>44111</v>
      </c>
      <c r="AO95" s="16">
        <f t="shared" si="7"/>
        <v>1</v>
      </c>
      <c r="AP95">
        <v>1</v>
      </c>
      <c r="AQ95" s="30">
        <v>22</v>
      </c>
      <c r="AR95" s="12">
        <v>1</v>
      </c>
    </row>
    <row r="96" spans="1:44" x14ac:dyDescent="0.4">
      <c r="A96">
        <v>106</v>
      </c>
      <c r="B96" s="14">
        <v>0</v>
      </c>
      <c r="C96" s="36">
        <v>0</v>
      </c>
      <c r="D96" s="17" t="s">
        <v>1206</v>
      </c>
      <c r="E96" s="14">
        <v>0</v>
      </c>
      <c r="F96" s="14">
        <v>0</v>
      </c>
      <c r="G96" s="14">
        <v>1</v>
      </c>
      <c r="H96" s="14">
        <v>4</v>
      </c>
      <c r="I96" s="14">
        <f t="shared" si="4"/>
        <v>564</v>
      </c>
      <c r="J96" s="14">
        <f t="shared" si="5"/>
        <v>564</v>
      </c>
      <c r="K96" s="14">
        <v>47</v>
      </c>
      <c r="L96" s="12">
        <v>3</v>
      </c>
      <c r="M96" s="17" t="str">
        <f t="shared" si="6"/>
        <v xml:space="preserve">0 </v>
      </c>
      <c r="N96" s="18" t="s">
        <v>1208</v>
      </c>
      <c r="O96" s="14">
        <v>1</v>
      </c>
      <c r="P96" s="14">
        <v>0</v>
      </c>
      <c r="Q96" s="14">
        <v>1</v>
      </c>
      <c r="R96" s="14">
        <v>0</v>
      </c>
      <c r="S96" s="14">
        <v>1</v>
      </c>
      <c r="T96" s="14">
        <v>1</v>
      </c>
      <c r="U96" s="14">
        <v>0</v>
      </c>
      <c r="V96" s="19">
        <v>0.47499999999999998</v>
      </c>
      <c r="W96" s="17" t="s">
        <v>1209</v>
      </c>
      <c r="X96" s="14">
        <v>1</v>
      </c>
      <c r="Y96" s="20">
        <v>12</v>
      </c>
      <c r="Z96" s="17">
        <v>0</v>
      </c>
      <c r="AA96" s="17">
        <v>1</v>
      </c>
      <c r="AB96" s="17" t="s">
        <v>58</v>
      </c>
      <c r="AC96">
        <v>2</v>
      </c>
      <c r="AD96">
        <v>0</v>
      </c>
      <c r="AE96" s="17"/>
      <c r="AF96" s="17"/>
      <c r="AG96" s="17"/>
      <c r="AH96" s="14">
        <v>0</v>
      </c>
      <c r="AI96" s="14">
        <v>0</v>
      </c>
      <c r="AJ96" s="14">
        <v>0</v>
      </c>
      <c r="AK96" s="17" t="s">
        <v>1206</v>
      </c>
      <c r="AL96" s="17" t="s">
        <v>64</v>
      </c>
      <c r="AM96" s="17" t="s">
        <v>64</v>
      </c>
      <c r="AN96" s="17" t="s">
        <v>64</v>
      </c>
      <c r="AO96" s="16">
        <f t="shared" si="7"/>
        <v>0</v>
      </c>
      <c r="AP96">
        <v>0</v>
      </c>
      <c r="AQ96" s="20">
        <v>12</v>
      </c>
      <c r="AR96" s="12">
        <v>1</v>
      </c>
    </row>
    <row r="97" spans="1:44" x14ac:dyDescent="0.4">
      <c r="A97">
        <v>70</v>
      </c>
      <c r="B97" s="13">
        <v>0</v>
      </c>
      <c r="C97" s="37">
        <v>1</v>
      </c>
      <c r="D97" s="27" t="s">
        <v>1207</v>
      </c>
      <c r="E97" s="13">
        <v>1</v>
      </c>
      <c r="F97" s="13">
        <v>0</v>
      </c>
      <c r="G97" s="13">
        <v>3</v>
      </c>
      <c r="H97" s="13">
        <v>4</v>
      </c>
      <c r="I97" s="13">
        <f t="shared" si="4"/>
        <v>307</v>
      </c>
      <c r="J97" s="13">
        <f t="shared" si="5"/>
        <v>300</v>
      </c>
      <c r="K97" s="13">
        <v>25</v>
      </c>
      <c r="L97" s="12">
        <v>1</v>
      </c>
      <c r="M97" s="27" t="str">
        <f t="shared" si="6"/>
        <v xml:space="preserve">7 </v>
      </c>
      <c r="N97" s="28" t="s">
        <v>1199</v>
      </c>
      <c r="O97" s="13">
        <v>0</v>
      </c>
      <c r="P97" s="13">
        <v>1</v>
      </c>
      <c r="Q97" s="13">
        <v>0</v>
      </c>
      <c r="R97" s="13">
        <v>0</v>
      </c>
      <c r="S97" s="13">
        <v>1</v>
      </c>
      <c r="T97" s="13">
        <v>1</v>
      </c>
      <c r="U97" s="13">
        <v>0</v>
      </c>
      <c r="V97" s="29">
        <v>0.80555555555555602</v>
      </c>
      <c r="W97" s="27" t="s">
        <v>1210</v>
      </c>
      <c r="X97" s="13">
        <v>1</v>
      </c>
      <c r="Y97" s="30">
        <v>24</v>
      </c>
      <c r="Z97" s="27">
        <v>0</v>
      </c>
      <c r="AA97" s="27">
        <v>0</v>
      </c>
      <c r="AB97" s="27" t="s">
        <v>68</v>
      </c>
      <c r="AC97">
        <v>3</v>
      </c>
      <c r="AD97">
        <v>0</v>
      </c>
      <c r="AE97" s="27"/>
      <c r="AF97" s="27"/>
      <c r="AG97" s="27"/>
      <c r="AH97" s="13">
        <v>0</v>
      </c>
      <c r="AI97" s="13">
        <v>0</v>
      </c>
      <c r="AJ97" s="13">
        <v>1</v>
      </c>
      <c r="AK97" s="27" t="s">
        <v>1121</v>
      </c>
      <c r="AL97" s="33">
        <v>44097</v>
      </c>
      <c r="AM97" s="33">
        <v>44098</v>
      </c>
      <c r="AN97" s="33">
        <v>44109</v>
      </c>
      <c r="AO97" s="16">
        <f t="shared" si="7"/>
        <v>1</v>
      </c>
      <c r="AP97">
        <v>1</v>
      </c>
      <c r="AQ97" s="30">
        <v>24</v>
      </c>
      <c r="AR97" s="12">
        <v>1</v>
      </c>
    </row>
    <row r="98" spans="1:44" x14ac:dyDescent="0.4">
      <c r="A98">
        <v>187</v>
      </c>
      <c r="B98" s="14">
        <v>0</v>
      </c>
      <c r="C98" s="36">
        <v>0</v>
      </c>
      <c r="D98" s="17" t="s">
        <v>1121</v>
      </c>
      <c r="E98" s="14">
        <v>1</v>
      </c>
      <c r="F98" s="14">
        <v>0</v>
      </c>
      <c r="G98" s="14">
        <v>2</v>
      </c>
      <c r="H98" s="14">
        <v>4</v>
      </c>
      <c r="I98" s="14">
        <f t="shared" si="4"/>
        <v>736</v>
      </c>
      <c r="J98" s="14">
        <f t="shared" si="5"/>
        <v>732</v>
      </c>
      <c r="K98" s="14">
        <v>61</v>
      </c>
      <c r="L98" s="12">
        <v>5</v>
      </c>
      <c r="M98" s="17" t="str">
        <f t="shared" si="6"/>
        <v xml:space="preserve">4 </v>
      </c>
      <c r="N98" s="18" t="s">
        <v>617</v>
      </c>
      <c r="O98" s="14">
        <v>5</v>
      </c>
      <c r="P98" s="14">
        <v>1</v>
      </c>
      <c r="Q98" s="14">
        <v>0</v>
      </c>
      <c r="R98" s="14">
        <v>1</v>
      </c>
      <c r="S98" s="14">
        <v>0</v>
      </c>
      <c r="T98" s="14">
        <v>1</v>
      </c>
      <c r="U98" s="14">
        <v>1</v>
      </c>
      <c r="V98" s="19">
        <v>0.13611111111111099</v>
      </c>
      <c r="W98" s="17" t="s">
        <v>1120</v>
      </c>
      <c r="X98" s="14">
        <v>0</v>
      </c>
      <c r="Y98" s="20">
        <v>3</v>
      </c>
      <c r="Z98" s="17">
        <v>0</v>
      </c>
      <c r="AA98" s="17">
        <v>0</v>
      </c>
      <c r="AB98" s="17" t="s">
        <v>148</v>
      </c>
      <c r="AC98">
        <v>1</v>
      </c>
      <c r="AD98">
        <v>1</v>
      </c>
      <c r="AE98" s="17">
        <v>5</v>
      </c>
      <c r="AF98" s="17"/>
      <c r="AG98" s="17"/>
      <c r="AH98" s="14">
        <v>1</v>
      </c>
      <c r="AI98" s="14">
        <v>0</v>
      </c>
      <c r="AJ98" s="14">
        <v>0</v>
      </c>
      <c r="AK98" s="17" t="s">
        <v>1121</v>
      </c>
      <c r="AL98" s="17" t="s">
        <v>64</v>
      </c>
      <c r="AM98" s="17" t="s">
        <v>64</v>
      </c>
      <c r="AN98" s="17" t="s">
        <v>64</v>
      </c>
      <c r="AO98" s="16">
        <f t="shared" si="7"/>
        <v>0</v>
      </c>
      <c r="AP98">
        <v>0</v>
      </c>
      <c r="AQ98" s="20">
        <v>3</v>
      </c>
      <c r="AR98" s="12">
        <v>1</v>
      </c>
    </row>
    <row r="99" spans="1:44" x14ac:dyDescent="0.4">
      <c r="A99">
        <v>612</v>
      </c>
      <c r="B99" s="13">
        <v>0</v>
      </c>
      <c r="C99" s="37">
        <v>1</v>
      </c>
      <c r="D99" s="27" t="s">
        <v>1121</v>
      </c>
      <c r="E99" s="13">
        <v>1</v>
      </c>
      <c r="F99" s="13">
        <v>1</v>
      </c>
      <c r="G99" s="13">
        <v>5</v>
      </c>
      <c r="H99" s="13">
        <v>1</v>
      </c>
      <c r="I99" s="13">
        <f t="shared" si="4"/>
        <v>560</v>
      </c>
      <c r="J99" s="13">
        <f t="shared" si="5"/>
        <v>552</v>
      </c>
      <c r="K99" s="13">
        <v>46</v>
      </c>
      <c r="L99" s="12">
        <v>3</v>
      </c>
      <c r="M99" s="27" t="str">
        <f t="shared" si="6"/>
        <v xml:space="preserve">8 </v>
      </c>
      <c r="N99" s="28" t="s">
        <v>607</v>
      </c>
      <c r="O99" s="13">
        <v>4</v>
      </c>
      <c r="P99" s="13">
        <v>0</v>
      </c>
      <c r="Q99" s="13">
        <v>1</v>
      </c>
      <c r="R99" s="13">
        <v>0</v>
      </c>
      <c r="S99" s="13">
        <v>1</v>
      </c>
      <c r="T99" s="13">
        <v>0</v>
      </c>
      <c r="U99" s="13">
        <v>0</v>
      </c>
      <c r="V99" s="29">
        <v>0.65833333333333299</v>
      </c>
      <c r="W99" s="27" t="s">
        <v>1211</v>
      </c>
      <c r="X99" s="13">
        <v>1</v>
      </c>
      <c r="Y99" s="30">
        <v>45</v>
      </c>
      <c r="Z99" s="27">
        <v>0</v>
      </c>
      <c r="AA99" s="27">
        <v>0</v>
      </c>
      <c r="AB99" s="27" t="s">
        <v>110</v>
      </c>
      <c r="AC99">
        <v>3</v>
      </c>
      <c r="AD99">
        <v>0</v>
      </c>
      <c r="AE99" s="27"/>
      <c r="AF99" s="27"/>
      <c r="AG99" s="27"/>
      <c r="AH99" s="13">
        <v>0</v>
      </c>
      <c r="AI99" s="13">
        <v>0</v>
      </c>
      <c r="AJ99" s="13">
        <v>1</v>
      </c>
      <c r="AK99" s="27" t="s">
        <v>1135</v>
      </c>
      <c r="AL99" s="33">
        <v>44098</v>
      </c>
      <c r="AM99" s="33">
        <v>44102</v>
      </c>
      <c r="AN99" s="33">
        <v>44132</v>
      </c>
      <c r="AO99" s="16">
        <f t="shared" si="7"/>
        <v>1</v>
      </c>
      <c r="AP99">
        <v>1</v>
      </c>
      <c r="AQ99" s="30">
        <v>45</v>
      </c>
      <c r="AR99" s="12">
        <v>1</v>
      </c>
    </row>
    <row r="100" spans="1:44" x14ac:dyDescent="0.4">
      <c r="A100">
        <v>310</v>
      </c>
      <c r="B100" s="14">
        <v>0</v>
      </c>
      <c r="C100" s="36">
        <v>0</v>
      </c>
      <c r="D100" s="17" t="s">
        <v>1120</v>
      </c>
      <c r="E100" s="14">
        <v>0</v>
      </c>
      <c r="F100" s="14">
        <v>1</v>
      </c>
      <c r="G100" s="14">
        <v>1</v>
      </c>
      <c r="H100" s="14">
        <v>4</v>
      </c>
      <c r="I100" s="14">
        <f t="shared" si="4"/>
        <v>365</v>
      </c>
      <c r="J100" s="14">
        <f t="shared" si="5"/>
        <v>360</v>
      </c>
      <c r="K100" s="14">
        <v>30</v>
      </c>
      <c r="L100" s="12">
        <v>2</v>
      </c>
      <c r="M100" s="17" t="str">
        <f t="shared" si="6"/>
        <v xml:space="preserve">5 </v>
      </c>
      <c r="N100" s="18" t="s">
        <v>1212</v>
      </c>
      <c r="O100" s="14">
        <v>0</v>
      </c>
      <c r="P100" s="14">
        <v>0</v>
      </c>
      <c r="Q100" s="14">
        <v>1</v>
      </c>
      <c r="R100" s="14">
        <v>0</v>
      </c>
      <c r="S100" s="14">
        <v>1</v>
      </c>
      <c r="T100" s="14">
        <v>1</v>
      </c>
      <c r="U100" s="14">
        <v>0</v>
      </c>
      <c r="V100" s="19">
        <v>0.49652777777777801</v>
      </c>
      <c r="W100" s="17" t="s">
        <v>1167</v>
      </c>
      <c r="X100" s="14">
        <v>1</v>
      </c>
      <c r="Y100" s="20">
        <v>21</v>
      </c>
      <c r="Z100" s="17">
        <v>1</v>
      </c>
      <c r="AA100" s="17">
        <v>1</v>
      </c>
      <c r="AB100" s="17" t="s">
        <v>53</v>
      </c>
      <c r="AC100">
        <v>2</v>
      </c>
      <c r="AD100">
        <v>0</v>
      </c>
      <c r="AE100" s="17"/>
      <c r="AF100" s="17"/>
      <c r="AG100" s="17"/>
      <c r="AH100" s="14">
        <v>0</v>
      </c>
      <c r="AI100" s="14">
        <v>0</v>
      </c>
      <c r="AJ100" s="14">
        <v>1</v>
      </c>
      <c r="AK100" s="17" t="s">
        <v>1213</v>
      </c>
      <c r="AL100" s="17" t="s">
        <v>1213</v>
      </c>
      <c r="AM100" s="17" t="s">
        <v>1209</v>
      </c>
      <c r="AN100" s="17" t="s">
        <v>1214</v>
      </c>
      <c r="AO100" s="16">
        <f t="shared" si="7"/>
        <v>3</v>
      </c>
      <c r="AP100">
        <v>2</v>
      </c>
      <c r="AQ100" s="20">
        <v>21</v>
      </c>
      <c r="AR100" s="12">
        <v>1</v>
      </c>
    </row>
    <row r="101" spans="1:44" x14ac:dyDescent="0.4">
      <c r="A101">
        <v>79</v>
      </c>
      <c r="B101" s="14">
        <v>0</v>
      </c>
      <c r="C101" s="36">
        <v>0</v>
      </c>
      <c r="D101" s="17" t="s">
        <v>1215</v>
      </c>
      <c r="E101" s="14">
        <v>0</v>
      </c>
      <c r="F101" s="14">
        <v>3</v>
      </c>
      <c r="G101" s="14">
        <v>5</v>
      </c>
      <c r="H101" s="14">
        <v>1</v>
      </c>
      <c r="I101" s="14">
        <f t="shared" si="4"/>
        <v>802</v>
      </c>
      <c r="J101" s="14">
        <f t="shared" si="5"/>
        <v>792</v>
      </c>
      <c r="K101" s="14">
        <v>66</v>
      </c>
      <c r="L101" s="12">
        <v>5</v>
      </c>
      <c r="M101" s="17" t="str">
        <f t="shared" si="6"/>
        <v>10</v>
      </c>
      <c r="N101" s="18" t="s">
        <v>1216</v>
      </c>
      <c r="O101" s="14">
        <v>1</v>
      </c>
      <c r="P101" s="14">
        <v>0</v>
      </c>
      <c r="Q101" s="14">
        <v>1</v>
      </c>
      <c r="R101" s="14">
        <v>1</v>
      </c>
      <c r="S101" s="14">
        <v>0</v>
      </c>
      <c r="T101" s="14">
        <v>1</v>
      </c>
      <c r="U101" s="14">
        <v>0</v>
      </c>
      <c r="V101" s="19">
        <v>0.57291666666666696</v>
      </c>
      <c r="W101" s="17" t="s">
        <v>1217</v>
      </c>
      <c r="X101" s="14">
        <v>1</v>
      </c>
      <c r="Y101" s="20">
        <v>58</v>
      </c>
      <c r="Z101" s="17">
        <v>1</v>
      </c>
      <c r="AA101" s="17">
        <v>0</v>
      </c>
      <c r="AB101" s="17" t="s">
        <v>58</v>
      </c>
      <c r="AC101">
        <v>2</v>
      </c>
      <c r="AD101">
        <v>0</v>
      </c>
      <c r="AE101" s="17"/>
      <c r="AF101" s="17"/>
      <c r="AG101" s="17"/>
      <c r="AH101" s="14">
        <v>0</v>
      </c>
      <c r="AI101" s="14">
        <v>0</v>
      </c>
      <c r="AJ101" s="14">
        <v>1</v>
      </c>
      <c r="AK101" s="17" t="s">
        <v>1193</v>
      </c>
      <c r="AL101" s="17" t="s">
        <v>1193</v>
      </c>
      <c r="AM101" s="17" t="s">
        <v>1218</v>
      </c>
      <c r="AN101" s="17" t="s">
        <v>1219</v>
      </c>
      <c r="AO101" s="16">
        <f t="shared" si="7"/>
        <v>2</v>
      </c>
      <c r="AP101">
        <v>1</v>
      </c>
      <c r="AQ101" s="20">
        <v>58</v>
      </c>
      <c r="AR101" s="12">
        <v>1</v>
      </c>
    </row>
    <row r="102" spans="1:44" x14ac:dyDescent="0.4">
      <c r="A102">
        <v>77</v>
      </c>
      <c r="B102" s="14">
        <v>0</v>
      </c>
      <c r="C102" s="36">
        <v>0</v>
      </c>
      <c r="D102" s="17" t="s">
        <v>1218</v>
      </c>
      <c r="E102" s="14">
        <v>1</v>
      </c>
      <c r="F102" s="14">
        <v>0</v>
      </c>
      <c r="G102" s="14">
        <v>2</v>
      </c>
      <c r="H102" s="14">
        <v>4</v>
      </c>
      <c r="I102" s="14">
        <f t="shared" si="4"/>
        <v>401</v>
      </c>
      <c r="J102" s="14">
        <f t="shared" si="5"/>
        <v>396</v>
      </c>
      <c r="K102" s="14">
        <v>33</v>
      </c>
      <c r="L102" s="12">
        <v>2</v>
      </c>
      <c r="M102" s="17" t="str">
        <f t="shared" si="6"/>
        <v xml:space="preserve">5 </v>
      </c>
      <c r="N102" s="18" t="s">
        <v>79</v>
      </c>
      <c r="O102" s="14">
        <v>5</v>
      </c>
      <c r="P102" s="14">
        <v>1</v>
      </c>
      <c r="Q102" s="14">
        <v>1</v>
      </c>
      <c r="R102" s="14">
        <v>0</v>
      </c>
      <c r="S102" s="14">
        <v>1</v>
      </c>
      <c r="T102" s="14">
        <v>1</v>
      </c>
      <c r="U102" s="14">
        <v>0</v>
      </c>
      <c r="V102" s="19">
        <v>0.56736111111111098</v>
      </c>
      <c r="W102" s="17" t="s">
        <v>1220</v>
      </c>
      <c r="X102" s="14">
        <v>1</v>
      </c>
      <c r="Y102" s="20">
        <v>32</v>
      </c>
      <c r="Z102" s="17">
        <v>0</v>
      </c>
      <c r="AA102" s="17">
        <v>0</v>
      </c>
      <c r="AB102" s="17" t="s">
        <v>53</v>
      </c>
      <c r="AC102">
        <v>2</v>
      </c>
      <c r="AD102">
        <v>0</v>
      </c>
      <c r="AE102" s="17"/>
      <c r="AF102" s="17"/>
      <c r="AG102" s="17"/>
      <c r="AH102" s="14">
        <v>0</v>
      </c>
      <c r="AI102" s="14">
        <v>0</v>
      </c>
      <c r="AJ102" s="14">
        <v>1</v>
      </c>
      <c r="AK102" s="17" t="s">
        <v>1157</v>
      </c>
      <c r="AL102" s="17" t="s">
        <v>1157</v>
      </c>
      <c r="AM102" s="17" t="s">
        <v>1184</v>
      </c>
      <c r="AN102" s="17" t="s">
        <v>1220</v>
      </c>
      <c r="AO102" s="16">
        <f t="shared" si="7"/>
        <v>1</v>
      </c>
      <c r="AP102">
        <v>1</v>
      </c>
      <c r="AQ102" s="20">
        <v>32</v>
      </c>
      <c r="AR102" s="12">
        <v>1</v>
      </c>
    </row>
    <row r="103" spans="1:44" x14ac:dyDescent="0.4">
      <c r="A103">
        <v>592</v>
      </c>
      <c r="B103" s="14">
        <v>0</v>
      </c>
      <c r="C103" s="36">
        <v>0</v>
      </c>
      <c r="D103" s="17" t="s">
        <v>1221</v>
      </c>
      <c r="E103" s="14">
        <v>1</v>
      </c>
      <c r="F103" s="14">
        <v>0</v>
      </c>
      <c r="G103" s="14">
        <v>3</v>
      </c>
      <c r="H103" s="14">
        <v>1</v>
      </c>
      <c r="I103" s="14">
        <f t="shared" si="4"/>
        <v>524</v>
      </c>
      <c r="J103" s="14">
        <f t="shared" si="5"/>
        <v>516</v>
      </c>
      <c r="K103" s="14">
        <v>43</v>
      </c>
      <c r="L103" s="12">
        <v>3</v>
      </c>
      <c r="M103" s="17" t="str">
        <f t="shared" si="6"/>
        <v xml:space="preserve">8 </v>
      </c>
      <c r="N103" s="18" t="s">
        <v>743</v>
      </c>
      <c r="O103" s="14">
        <v>3</v>
      </c>
      <c r="P103" s="14">
        <v>0</v>
      </c>
      <c r="Q103" s="14">
        <v>1</v>
      </c>
      <c r="R103" s="14">
        <v>0</v>
      </c>
      <c r="S103" s="14">
        <v>1</v>
      </c>
      <c r="T103" s="14">
        <v>0</v>
      </c>
      <c r="U103" s="14">
        <v>0</v>
      </c>
      <c r="V103" s="19">
        <v>0.66111111111111098</v>
      </c>
      <c r="W103" s="17" t="s">
        <v>1222</v>
      </c>
      <c r="X103" s="14">
        <v>1</v>
      </c>
      <c r="Y103" s="20">
        <v>37</v>
      </c>
      <c r="Z103" s="17">
        <v>1</v>
      </c>
      <c r="AA103" s="17">
        <v>1</v>
      </c>
      <c r="AB103" s="17" t="s">
        <v>437</v>
      </c>
      <c r="AC103">
        <v>3</v>
      </c>
      <c r="AD103">
        <v>0</v>
      </c>
      <c r="AE103" s="17"/>
      <c r="AF103" s="17"/>
      <c r="AG103" s="17"/>
      <c r="AH103" s="14">
        <v>0</v>
      </c>
      <c r="AI103" s="14">
        <v>0</v>
      </c>
      <c r="AJ103" s="14">
        <v>1</v>
      </c>
      <c r="AK103" s="17" t="s">
        <v>1214</v>
      </c>
      <c r="AL103" s="17" t="s">
        <v>1214</v>
      </c>
      <c r="AM103" s="17" t="s">
        <v>1182</v>
      </c>
      <c r="AN103" s="17" t="s">
        <v>1223</v>
      </c>
      <c r="AO103" s="16">
        <f t="shared" si="7"/>
        <v>2</v>
      </c>
      <c r="AP103">
        <v>1</v>
      </c>
      <c r="AQ103" s="20">
        <v>37</v>
      </c>
      <c r="AR103" s="12">
        <v>1</v>
      </c>
    </row>
    <row r="104" spans="1:44" x14ac:dyDescent="0.4">
      <c r="A104">
        <v>156</v>
      </c>
      <c r="B104" s="14">
        <v>0</v>
      </c>
      <c r="C104" s="36">
        <v>1</v>
      </c>
      <c r="D104" s="17" t="s">
        <v>1224</v>
      </c>
      <c r="E104" s="14">
        <v>1</v>
      </c>
      <c r="F104" s="14">
        <v>0</v>
      </c>
      <c r="G104" s="14">
        <v>6</v>
      </c>
      <c r="H104" s="14">
        <v>4</v>
      </c>
      <c r="I104" s="14">
        <f t="shared" si="4"/>
        <v>533</v>
      </c>
      <c r="J104" s="14">
        <f t="shared" si="5"/>
        <v>528</v>
      </c>
      <c r="K104" s="14">
        <v>44</v>
      </c>
      <c r="L104" s="12">
        <v>3</v>
      </c>
      <c r="M104" s="17" t="str">
        <f t="shared" si="6"/>
        <v xml:space="preserve">5 </v>
      </c>
      <c r="N104" s="18" t="s">
        <v>1225</v>
      </c>
      <c r="O104" s="14">
        <v>5</v>
      </c>
      <c r="P104" s="14">
        <v>1</v>
      </c>
      <c r="Q104" s="14">
        <v>1</v>
      </c>
      <c r="R104" s="14">
        <v>0</v>
      </c>
      <c r="S104" s="14">
        <v>0</v>
      </c>
      <c r="T104" s="14">
        <v>0</v>
      </c>
      <c r="U104" s="14">
        <v>0</v>
      </c>
      <c r="V104" s="19">
        <v>0.64791666666666703</v>
      </c>
      <c r="W104" s="17" t="s">
        <v>1226</v>
      </c>
      <c r="X104" s="14">
        <v>0</v>
      </c>
      <c r="Y104" s="20">
        <v>22</v>
      </c>
      <c r="Z104" s="17">
        <v>0</v>
      </c>
      <c r="AA104" s="17">
        <v>0</v>
      </c>
      <c r="AB104" s="17" t="s">
        <v>1227</v>
      </c>
      <c r="AC104">
        <v>5</v>
      </c>
      <c r="AD104">
        <v>0</v>
      </c>
      <c r="AE104" s="17"/>
      <c r="AF104" s="17"/>
      <c r="AG104" s="17"/>
      <c r="AH104" s="14">
        <v>0</v>
      </c>
      <c r="AI104" s="14">
        <v>0</v>
      </c>
      <c r="AJ104" s="14">
        <v>1</v>
      </c>
      <c r="AK104" s="17" t="s">
        <v>1210</v>
      </c>
      <c r="AL104" s="17" t="s">
        <v>1210</v>
      </c>
      <c r="AM104" s="17" t="s">
        <v>1167</v>
      </c>
      <c r="AN104" s="17" t="s">
        <v>1228</v>
      </c>
      <c r="AO104" s="16">
        <f t="shared" si="7"/>
        <v>2</v>
      </c>
      <c r="AP104">
        <v>1</v>
      </c>
      <c r="AQ104" s="20">
        <v>22</v>
      </c>
      <c r="AR104" s="12">
        <v>1</v>
      </c>
    </row>
    <row r="105" spans="1:44" x14ac:dyDescent="0.4">
      <c r="A105">
        <v>535</v>
      </c>
      <c r="B105" s="14">
        <v>0</v>
      </c>
      <c r="C105" s="36">
        <v>1</v>
      </c>
      <c r="D105" s="17" t="s">
        <v>1210</v>
      </c>
      <c r="E105" s="14">
        <v>1</v>
      </c>
      <c r="F105" s="14">
        <v>3</v>
      </c>
      <c r="G105" s="14">
        <v>2</v>
      </c>
      <c r="H105" s="14">
        <v>4</v>
      </c>
      <c r="I105" s="14">
        <f t="shared" si="4"/>
        <v>836</v>
      </c>
      <c r="J105" s="14">
        <f t="shared" si="5"/>
        <v>828</v>
      </c>
      <c r="K105" s="14">
        <v>69</v>
      </c>
      <c r="L105" s="12">
        <v>5</v>
      </c>
      <c r="M105" s="17" t="str">
        <f t="shared" si="6"/>
        <v xml:space="preserve">8 </v>
      </c>
      <c r="N105" s="18" t="s">
        <v>1229</v>
      </c>
      <c r="O105" s="14">
        <v>5</v>
      </c>
      <c r="P105" s="14">
        <v>1</v>
      </c>
      <c r="Q105" s="14">
        <v>1</v>
      </c>
      <c r="R105" s="14">
        <v>0</v>
      </c>
      <c r="S105" s="14">
        <v>1</v>
      </c>
      <c r="T105" s="14">
        <v>1</v>
      </c>
      <c r="U105" s="14">
        <v>0</v>
      </c>
      <c r="V105" s="19">
        <v>0.70625000000000004</v>
      </c>
      <c r="W105" s="17" t="s">
        <v>1222</v>
      </c>
      <c r="X105" s="14">
        <v>1</v>
      </c>
      <c r="Y105" s="20">
        <v>27</v>
      </c>
      <c r="Z105" s="17">
        <v>1</v>
      </c>
      <c r="AA105" s="17">
        <v>0</v>
      </c>
      <c r="AB105" s="17" t="s">
        <v>53</v>
      </c>
      <c r="AC105">
        <v>2</v>
      </c>
      <c r="AD105">
        <v>1</v>
      </c>
      <c r="AE105" s="17">
        <v>0</v>
      </c>
      <c r="AF105" s="17"/>
      <c r="AG105" s="17"/>
      <c r="AH105" s="14">
        <v>0</v>
      </c>
      <c r="AI105" s="14">
        <v>0</v>
      </c>
      <c r="AJ105" s="14">
        <v>1</v>
      </c>
      <c r="AK105" s="17" t="s">
        <v>1167</v>
      </c>
      <c r="AL105" s="17" t="s">
        <v>1167</v>
      </c>
      <c r="AM105" s="17" t="s">
        <v>1190</v>
      </c>
      <c r="AN105" s="17" t="s">
        <v>1226</v>
      </c>
      <c r="AO105" s="16">
        <f t="shared" si="7"/>
        <v>1</v>
      </c>
      <c r="AP105">
        <v>1</v>
      </c>
      <c r="AQ105" s="20">
        <v>27</v>
      </c>
      <c r="AR105" s="12">
        <v>1</v>
      </c>
    </row>
    <row r="106" spans="1:44" x14ac:dyDescent="0.4">
      <c r="A106">
        <v>226</v>
      </c>
      <c r="B106" s="14">
        <v>0</v>
      </c>
      <c r="C106" s="36">
        <v>1</v>
      </c>
      <c r="D106" s="17" t="s">
        <v>1210</v>
      </c>
      <c r="E106" s="14">
        <v>1</v>
      </c>
      <c r="F106" s="14">
        <v>3</v>
      </c>
      <c r="G106" s="14">
        <v>1</v>
      </c>
      <c r="H106" s="14">
        <v>4</v>
      </c>
      <c r="I106" s="14">
        <f t="shared" si="4"/>
        <v>510</v>
      </c>
      <c r="J106" s="14">
        <f t="shared" si="5"/>
        <v>504</v>
      </c>
      <c r="K106" s="14">
        <v>42</v>
      </c>
      <c r="L106" s="12">
        <v>3</v>
      </c>
      <c r="M106" s="17" t="str">
        <f t="shared" si="6"/>
        <v xml:space="preserve">6 </v>
      </c>
      <c r="N106" s="18" t="s">
        <v>1059</v>
      </c>
      <c r="O106" s="14">
        <v>5</v>
      </c>
      <c r="P106" s="14">
        <v>1</v>
      </c>
      <c r="Q106" s="14">
        <v>1</v>
      </c>
      <c r="R106" s="14">
        <v>0</v>
      </c>
      <c r="S106" s="14">
        <v>1</v>
      </c>
      <c r="T106" s="14">
        <v>1</v>
      </c>
      <c r="U106" s="14">
        <v>0</v>
      </c>
      <c r="V106" s="19">
        <v>0.71111111111111103</v>
      </c>
      <c r="W106" s="17" t="s">
        <v>1222</v>
      </c>
      <c r="X106" s="14">
        <v>1</v>
      </c>
      <c r="Y106" s="20">
        <v>27</v>
      </c>
      <c r="Z106" s="17">
        <v>1</v>
      </c>
      <c r="AA106" s="17">
        <v>0</v>
      </c>
      <c r="AB106" s="17" t="s">
        <v>306</v>
      </c>
      <c r="AC106">
        <v>6</v>
      </c>
      <c r="AD106">
        <v>0</v>
      </c>
      <c r="AE106" s="17"/>
      <c r="AF106" s="17"/>
      <c r="AG106" s="17"/>
      <c r="AH106" s="14">
        <v>0</v>
      </c>
      <c r="AI106" s="14">
        <v>0</v>
      </c>
      <c r="AJ106" s="14">
        <v>1</v>
      </c>
      <c r="AK106" s="17" t="s">
        <v>1167</v>
      </c>
      <c r="AL106" s="17" t="s">
        <v>1167</v>
      </c>
      <c r="AM106" s="17" t="s">
        <v>1190</v>
      </c>
      <c r="AN106" s="17" t="s">
        <v>1228</v>
      </c>
      <c r="AO106" s="16">
        <f t="shared" si="7"/>
        <v>1</v>
      </c>
      <c r="AP106">
        <v>1</v>
      </c>
      <c r="AQ106" s="20">
        <v>27</v>
      </c>
      <c r="AR106" s="12">
        <v>1</v>
      </c>
    </row>
    <row r="107" spans="1:44" x14ac:dyDescent="0.4">
      <c r="A107">
        <v>527</v>
      </c>
      <c r="B107" s="14">
        <v>0</v>
      </c>
      <c r="C107" s="36">
        <v>0</v>
      </c>
      <c r="D107" s="17" t="s">
        <v>1230</v>
      </c>
      <c r="E107" s="14">
        <v>0</v>
      </c>
      <c r="F107" s="14">
        <v>3</v>
      </c>
      <c r="G107" s="14">
        <v>2</v>
      </c>
      <c r="H107" s="14">
        <v>1</v>
      </c>
      <c r="I107" s="14">
        <f t="shared" si="4"/>
        <v>453</v>
      </c>
      <c r="J107" s="14">
        <f t="shared" si="5"/>
        <v>444</v>
      </c>
      <c r="K107" s="14">
        <v>37</v>
      </c>
      <c r="L107" s="12">
        <v>2</v>
      </c>
      <c r="M107" s="17" t="str">
        <f t="shared" si="6"/>
        <v xml:space="preserve">9 </v>
      </c>
      <c r="N107" s="18" t="s">
        <v>1231</v>
      </c>
      <c r="O107" s="14">
        <v>3</v>
      </c>
      <c r="P107" s="14">
        <v>1</v>
      </c>
      <c r="Q107" s="14">
        <v>1</v>
      </c>
      <c r="R107" s="14">
        <v>0</v>
      </c>
      <c r="S107" s="14">
        <v>0</v>
      </c>
      <c r="T107" s="14">
        <v>1</v>
      </c>
      <c r="U107" s="14">
        <v>1</v>
      </c>
      <c r="V107" s="19">
        <v>0.25486111111111098</v>
      </c>
      <c r="W107" s="17" t="s">
        <v>1217</v>
      </c>
      <c r="X107" s="14">
        <v>1</v>
      </c>
      <c r="Y107" s="20">
        <v>37</v>
      </c>
      <c r="Z107" s="17">
        <v>1</v>
      </c>
      <c r="AA107" s="17">
        <v>0</v>
      </c>
      <c r="AB107" s="17" t="s">
        <v>58</v>
      </c>
      <c r="AC107">
        <v>2</v>
      </c>
      <c r="AD107">
        <v>1</v>
      </c>
      <c r="AE107" s="17">
        <v>6</v>
      </c>
      <c r="AF107" s="17"/>
      <c r="AG107" s="17"/>
      <c r="AH107" s="14">
        <v>0</v>
      </c>
      <c r="AI107" s="14">
        <v>0</v>
      </c>
      <c r="AJ107" s="14">
        <v>1</v>
      </c>
      <c r="AK107" s="17" t="s">
        <v>1200</v>
      </c>
      <c r="AL107" s="17" t="s">
        <v>1190</v>
      </c>
      <c r="AM107" s="17" t="s">
        <v>1232</v>
      </c>
      <c r="AN107" s="17" t="s">
        <v>1219</v>
      </c>
      <c r="AO107" s="16">
        <f t="shared" si="7"/>
        <v>1</v>
      </c>
      <c r="AP107">
        <v>1</v>
      </c>
      <c r="AQ107" s="20">
        <v>37</v>
      </c>
      <c r="AR107" s="12">
        <v>1</v>
      </c>
    </row>
    <row r="108" spans="1:44" x14ac:dyDescent="0.4">
      <c r="A108">
        <v>72</v>
      </c>
      <c r="B108" s="14">
        <v>0</v>
      </c>
      <c r="C108" s="36">
        <v>0</v>
      </c>
      <c r="D108" s="17" t="s">
        <v>1190</v>
      </c>
      <c r="E108" s="14">
        <v>0</v>
      </c>
      <c r="F108" s="14">
        <v>0</v>
      </c>
      <c r="G108" s="14">
        <v>5</v>
      </c>
      <c r="H108" s="14">
        <v>0</v>
      </c>
      <c r="I108" s="14">
        <f t="shared" si="4"/>
        <v>422</v>
      </c>
      <c r="J108" s="14">
        <f t="shared" si="5"/>
        <v>420</v>
      </c>
      <c r="K108" s="14">
        <v>35</v>
      </c>
      <c r="L108" s="12">
        <v>2</v>
      </c>
      <c r="M108" s="17" t="str">
        <f t="shared" si="6"/>
        <v xml:space="preserve">2 </v>
      </c>
      <c r="N108" s="18" t="s">
        <v>919</v>
      </c>
      <c r="O108" s="14">
        <v>2</v>
      </c>
      <c r="P108" s="14">
        <v>0</v>
      </c>
      <c r="Q108" s="14">
        <v>1</v>
      </c>
      <c r="R108" s="14">
        <v>1</v>
      </c>
      <c r="S108" s="14">
        <v>0</v>
      </c>
      <c r="T108" s="14">
        <v>1</v>
      </c>
      <c r="U108" s="14">
        <v>0</v>
      </c>
      <c r="V108" s="19">
        <v>0.81944444444444398</v>
      </c>
      <c r="W108" s="17" t="s">
        <v>1233</v>
      </c>
      <c r="X108" s="14">
        <v>1</v>
      </c>
      <c r="Y108" s="20">
        <v>21</v>
      </c>
      <c r="Z108" s="17">
        <v>1</v>
      </c>
      <c r="AA108" s="17">
        <v>0</v>
      </c>
      <c r="AB108" s="17" t="s">
        <v>115</v>
      </c>
      <c r="AC108">
        <v>3</v>
      </c>
      <c r="AD108">
        <v>0</v>
      </c>
      <c r="AE108" s="17"/>
      <c r="AF108" s="17"/>
      <c r="AG108" s="17"/>
      <c r="AH108" s="14">
        <v>0</v>
      </c>
      <c r="AI108" s="14">
        <v>0</v>
      </c>
      <c r="AJ108" s="14">
        <v>1</v>
      </c>
      <c r="AK108" s="17" t="s">
        <v>1232</v>
      </c>
      <c r="AL108" s="17" t="s">
        <v>1232</v>
      </c>
      <c r="AM108" s="17" t="s">
        <v>1234</v>
      </c>
      <c r="AN108" s="17" t="s">
        <v>1235</v>
      </c>
      <c r="AO108" s="16">
        <f t="shared" si="7"/>
        <v>1</v>
      </c>
      <c r="AP108">
        <v>1</v>
      </c>
      <c r="AQ108" s="20">
        <v>21</v>
      </c>
      <c r="AR108" s="12">
        <v>1</v>
      </c>
    </row>
    <row r="109" spans="1:44" x14ac:dyDescent="0.4">
      <c r="A109">
        <v>262</v>
      </c>
      <c r="B109" s="14">
        <v>0</v>
      </c>
      <c r="C109" s="36">
        <v>0</v>
      </c>
      <c r="D109" s="17" t="s">
        <v>1236</v>
      </c>
      <c r="E109" s="14">
        <v>0</v>
      </c>
      <c r="F109" s="14">
        <v>3</v>
      </c>
      <c r="G109" s="14">
        <v>2</v>
      </c>
      <c r="H109" s="14">
        <v>0</v>
      </c>
      <c r="I109" s="14">
        <f t="shared" si="4"/>
        <v>441</v>
      </c>
      <c r="J109" s="14">
        <f t="shared" si="5"/>
        <v>432</v>
      </c>
      <c r="K109" s="14">
        <v>36</v>
      </c>
      <c r="L109" s="12">
        <v>2</v>
      </c>
      <c r="M109" s="17" t="str">
        <f t="shared" si="6"/>
        <v xml:space="preserve">9 </v>
      </c>
      <c r="N109" s="18" t="s">
        <v>1237</v>
      </c>
      <c r="O109" s="14">
        <v>5</v>
      </c>
      <c r="P109" s="14">
        <v>1</v>
      </c>
      <c r="Q109" s="14">
        <v>1</v>
      </c>
      <c r="R109" s="14">
        <v>0</v>
      </c>
      <c r="S109" s="14">
        <v>1</v>
      </c>
      <c r="T109" s="14">
        <v>1</v>
      </c>
      <c r="U109" s="14">
        <v>0</v>
      </c>
      <c r="V109" s="19">
        <v>0.58333333333333304</v>
      </c>
      <c r="W109" s="17" t="s">
        <v>1238</v>
      </c>
      <c r="X109" s="14">
        <v>0</v>
      </c>
      <c r="Y109" s="20">
        <v>29</v>
      </c>
      <c r="Z109" s="17">
        <v>0</v>
      </c>
      <c r="AA109" s="17">
        <v>0</v>
      </c>
      <c r="AB109" s="17" t="s">
        <v>58</v>
      </c>
      <c r="AC109">
        <v>2</v>
      </c>
      <c r="AD109">
        <v>0</v>
      </c>
      <c r="AE109" s="17"/>
      <c r="AF109" s="17"/>
      <c r="AG109" s="17"/>
      <c r="AH109" s="14">
        <v>1</v>
      </c>
      <c r="AI109" s="14">
        <v>0</v>
      </c>
      <c r="AJ109" s="14">
        <v>1</v>
      </c>
      <c r="AK109" s="17" t="s">
        <v>1239</v>
      </c>
      <c r="AL109" s="17" t="s">
        <v>1239</v>
      </c>
      <c r="AM109" s="17" t="s">
        <v>1240</v>
      </c>
      <c r="AN109" s="17" t="s">
        <v>1219</v>
      </c>
      <c r="AO109" s="16">
        <f t="shared" si="7"/>
        <v>1</v>
      </c>
      <c r="AP109">
        <v>1</v>
      </c>
      <c r="AQ109" s="20">
        <v>29</v>
      </c>
      <c r="AR109" s="12">
        <v>1</v>
      </c>
    </row>
    <row r="110" spans="1:44" x14ac:dyDescent="0.4">
      <c r="A110">
        <v>323</v>
      </c>
      <c r="B110" s="14">
        <v>0</v>
      </c>
      <c r="C110" s="36">
        <v>1</v>
      </c>
      <c r="D110" s="17" t="s">
        <v>1236</v>
      </c>
      <c r="E110" s="14">
        <v>0</v>
      </c>
      <c r="F110" s="14">
        <v>0</v>
      </c>
      <c r="G110" s="14">
        <v>4</v>
      </c>
      <c r="H110" s="14">
        <v>4</v>
      </c>
      <c r="I110" s="14">
        <f t="shared" si="4"/>
        <v>457</v>
      </c>
      <c r="J110" s="14">
        <f t="shared" si="5"/>
        <v>456</v>
      </c>
      <c r="K110" s="14">
        <v>38</v>
      </c>
      <c r="L110" s="12">
        <v>2</v>
      </c>
      <c r="M110" s="17" t="str">
        <f t="shared" si="6"/>
        <v xml:space="preserve">1 </v>
      </c>
      <c r="N110" s="18" t="s">
        <v>1241</v>
      </c>
      <c r="O110" s="14">
        <v>5</v>
      </c>
      <c r="P110" s="14">
        <v>1</v>
      </c>
      <c r="Q110" s="14">
        <v>0</v>
      </c>
      <c r="R110" s="14">
        <v>0</v>
      </c>
      <c r="S110" s="14">
        <v>1</v>
      </c>
      <c r="T110" s="14">
        <v>1</v>
      </c>
      <c r="U110" s="14">
        <v>0</v>
      </c>
      <c r="V110" s="19">
        <v>0.69305555555555598</v>
      </c>
      <c r="W110" s="17" t="s">
        <v>1223</v>
      </c>
      <c r="X110" s="14">
        <v>1</v>
      </c>
      <c r="Y110" s="20">
        <v>2</v>
      </c>
      <c r="Z110" s="17">
        <v>0</v>
      </c>
      <c r="AA110" s="17">
        <v>0</v>
      </c>
      <c r="AB110" s="17" t="s">
        <v>228</v>
      </c>
      <c r="AC110">
        <v>1</v>
      </c>
      <c r="AD110">
        <v>1</v>
      </c>
      <c r="AE110" s="17">
        <v>5</v>
      </c>
      <c r="AF110" s="17"/>
      <c r="AG110" s="17"/>
      <c r="AH110" s="14">
        <v>1</v>
      </c>
      <c r="AI110" s="14">
        <v>0</v>
      </c>
      <c r="AJ110" s="14">
        <v>0</v>
      </c>
      <c r="AK110" s="17" t="s">
        <v>1239</v>
      </c>
      <c r="AL110" s="17" t="s">
        <v>64</v>
      </c>
      <c r="AM110" s="17" t="s">
        <v>64</v>
      </c>
      <c r="AN110" s="17" t="s">
        <v>64</v>
      </c>
      <c r="AO110" s="16">
        <f t="shared" si="7"/>
        <v>1</v>
      </c>
      <c r="AP110">
        <v>1</v>
      </c>
      <c r="AQ110" s="20">
        <v>2</v>
      </c>
      <c r="AR110" s="12">
        <v>1</v>
      </c>
    </row>
    <row r="111" spans="1:44" x14ac:dyDescent="0.4">
      <c r="A111">
        <v>65</v>
      </c>
      <c r="B111" s="14">
        <v>1</v>
      </c>
      <c r="C111" s="36">
        <v>1</v>
      </c>
      <c r="D111" s="17" t="s">
        <v>1242</v>
      </c>
      <c r="E111" s="14">
        <v>0</v>
      </c>
      <c r="F111" s="14">
        <v>0</v>
      </c>
      <c r="G111" s="14">
        <v>1</v>
      </c>
      <c r="H111" s="14">
        <v>4</v>
      </c>
      <c r="I111" s="14">
        <f t="shared" si="4"/>
        <v>518</v>
      </c>
      <c r="J111" s="14">
        <f t="shared" si="5"/>
        <v>516</v>
      </c>
      <c r="K111" s="14">
        <v>43</v>
      </c>
      <c r="L111" s="12">
        <v>3</v>
      </c>
      <c r="M111" s="17" t="str">
        <f t="shared" si="6"/>
        <v xml:space="preserve">2 </v>
      </c>
      <c r="N111" s="18" t="s">
        <v>879</v>
      </c>
      <c r="O111" s="14">
        <v>5</v>
      </c>
      <c r="P111" s="14">
        <v>1</v>
      </c>
      <c r="Q111" s="14">
        <v>0</v>
      </c>
      <c r="R111" s="14">
        <v>0</v>
      </c>
      <c r="S111" s="14">
        <v>1</v>
      </c>
      <c r="T111" s="14">
        <v>1</v>
      </c>
      <c r="U111" s="14">
        <v>1</v>
      </c>
      <c r="V111" s="19">
        <v>0.85069444444444398</v>
      </c>
      <c r="W111" s="17" t="s">
        <v>1223</v>
      </c>
      <c r="X111" s="14">
        <v>0</v>
      </c>
      <c r="Y111" s="20">
        <v>3</v>
      </c>
      <c r="Z111" s="17">
        <v>0</v>
      </c>
      <c r="AA111" s="17">
        <v>0</v>
      </c>
      <c r="AB111" s="17" t="s">
        <v>148</v>
      </c>
      <c r="AC111">
        <v>1</v>
      </c>
      <c r="AD111">
        <v>1</v>
      </c>
      <c r="AE111" s="17">
        <v>1</v>
      </c>
      <c r="AF111" s="17">
        <v>5</v>
      </c>
      <c r="AG111" s="17"/>
      <c r="AH111" s="14">
        <v>1</v>
      </c>
      <c r="AI111" s="14">
        <v>1</v>
      </c>
      <c r="AJ111" s="14">
        <v>0</v>
      </c>
      <c r="AK111" s="17" t="s">
        <v>1239</v>
      </c>
      <c r="AL111" s="17" t="s">
        <v>64</v>
      </c>
      <c r="AM111" s="17" t="s">
        <v>64</v>
      </c>
      <c r="AN111" s="17" t="s">
        <v>64</v>
      </c>
      <c r="AO111" s="16">
        <f t="shared" si="7"/>
        <v>2</v>
      </c>
      <c r="AP111">
        <v>1</v>
      </c>
      <c r="AQ111" s="20">
        <v>3</v>
      </c>
      <c r="AR111" s="12">
        <v>1</v>
      </c>
    </row>
    <row r="112" spans="1:44" x14ac:dyDescent="0.4">
      <c r="A112">
        <v>303</v>
      </c>
      <c r="B112" s="14">
        <v>0</v>
      </c>
      <c r="C112" s="36">
        <v>0</v>
      </c>
      <c r="D112" s="17" t="s">
        <v>1240</v>
      </c>
      <c r="E112" s="14">
        <v>1</v>
      </c>
      <c r="F112" s="14">
        <v>0</v>
      </c>
      <c r="G112" s="14">
        <v>0</v>
      </c>
      <c r="H112" s="14">
        <v>4</v>
      </c>
      <c r="I112" s="14">
        <f t="shared" si="4"/>
        <v>638</v>
      </c>
      <c r="J112" s="14">
        <f t="shared" si="5"/>
        <v>636</v>
      </c>
      <c r="K112" s="14">
        <v>53</v>
      </c>
      <c r="L112" s="12">
        <v>4</v>
      </c>
      <c r="M112" s="17" t="str">
        <f t="shared" si="6"/>
        <v xml:space="preserve">2 </v>
      </c>
      <c r="N112" s="18" t="s">
        <v>1243</v>
      </c>
      <c r="O112" s="14">
        <v>4</v>
      </c>
      <c r="P112" s="14">
        <v>1</v>
      </c>
      <c r="Q112" s="14">
        <v>1</v>
      </c>
      <c r="R112" s="14">
        <v>0</v>
      </c>
      <c r="S112" s="14">
        <v>1</v>
      </c>
      <c r="T112" s="14">
        <v>0</v>
      </c>
      <c r="U112" s="14">
        <v>1</v>
      </c>
      <c r="V112" s="19">
        <v>0.92291666666666705</v>
      </c>
      <c r="W112" s="17" t="s">
        <v>1244</v>
      </c>
      <c r="X112" s="14">
        <v>1</v>
      </c>
      <c r="Y112" s="20">
        <v>30</v>
      </c>
      <c r="Z112" s="17">
        <v>0</v>
      </c>
      <c r="AA112" s="17">
        <v>0</v>
      </c>
      <c r="AB112" s="17" t="s">
        <v>53</v>
      </c>
      <c r="AC112">
        <v>2</v>
      </c>
      <c r="AD112">
        <v>0</v>
      </c>
      <c r="AE112" s="17"/>
      <c r="AF112" s="17"/>
      <c r="AG112" s="17"/>
      <c r="AH112" s="14">
        <v>0</v>
      </c>
      <c r="AI112" s="14">
        <v>0</v>
      </c>
      <c r="AJ112" s="14">
        <v>0</v>
      </c>
      <c r="AK112" s="17" t="s">
        <v>1245</v>
      </c>
      <c r="AL112" s="17" t="s">
        <v>64</v>
      </c>
      <c r="AM112" s="17" t="s">
        <v>64</v>
      </c>
      <c r="AN112" s="17" t="s">
        <v>64</v>
      </c>
      <c r="AO112" s="16">
        <f t="shared" si="7"/>
        <v>1</v>
      </c>
      <c r="AP112">
        <v>1</v>
      </c>
      <c r="AQ112" s="20">
        <v>30</v>
      </c>
      <c r="AR112" s="12">
        <v>1</v>
      </c>
    </row>
    <row r="113" spans="1:44" x14ac:dyDescent="0.4">
      <c r="A113">
        <v>624</v>
      </c>
      <c r="B113" s="14">
        <v>0</v>
      </c>
      <c r="C113" s="36">
        <v>0</v>
      </c>
      <c r="D113" s="17" t="s">
        <v>1240</v>
      </c>
      <c r="E113" s="14">
        <v>0</v>
      </c>
      <c r="F113" s="14">
        <v>1</v>
      </c>
      <c r="G113" s="14">
        <v>1</v>
      </c>
      <c r="H113" s="14">
        <v>4</v>
      </c>
      <c r="I113" s="14">
        <f t="shared" si="4"/>
        <v>406</v>
      </c>
      <c r="J113" s="14">
        <f t="shared" si="5"/>
        <v>396</v>
      </c>
      <c r="K113" s="14">
        <v>33</v>
      </c>
      <c r="L113" s="12">
        <v>2</v>
      </c>
      <c r="M113" s="17" t="str">
        <f t="shared" si="6"/>
        <v>10</v>
      </c>
      <c r="N113" s="18" t="s">
        <v>1064</v>
      </c>
      <c r="O113" s="14">
        <v>5</v>
      </c>
      <c r="P113" s="14">
        <v>1</v>
      </c>
      <c r="Q113" s="14">
        <v>0</v>
      </c>
      <c r="R113" s="14">
        <v>0</v>
      </c>
      <c r="S113" s="14">
        <v>1</v>
      </c>
      <c r="T113" s="14">
        <v>1</v>
      </c>
      <c r="U113" s="14">
        <v>1</v>
      </c>
      <c r="V113" s="19">
        <v>0.88749999999999996</v>
      </c>
      <c r="W113" s="17" t="s">
        <v>1226</v>
      </c>
      <c r="X113" s="14">
        <v>1</v>
      </c>
      <c r="Y113" s="20">
        <v>7</v>
      </c>
      <c r="Z113" s="17">
        <v>0</v>
      </c>
      <c r="AA113" s="17">
        <v>1</v>
      </c>
      <c r="AB113" s="17" t="s">
        <v>148</v>
      </c>
      <c r="AC113">
        <v>1</v>
      </c>
      <c r="AD113">
        <v>1</v>
      </c>
      <c r="AE113" s="17">
        <v>5</v>
      </c>
      <c r="AF113" s="17"/>
      <c r="AG113" s="17"/>
      <c r="AH113" s="14">
        <v>1</v>
      </c>
      <c r="AI113" s="14">
        <v>0</v>
      </c>
      <c r="AJ113" s="14">
        <v>0</v>
      </c>
      <c r="AK113" s="17" t="s">
        <v>1245</v>
      </c>
      <c r="AL113" s="17" t="s">
        <v>64</v>
      </c>
      <c r="AM113" s="17" t="s">
        <v>64</v>
      </c>
      <c r="AN113" s="17" t="s">
        <v>64</v>
      </c>
      <c r="AO113" s="16">
        <f t="shared" si="7"/>
        <v>1</v>
      </c>
      <c r="AP113">
        <v>1</v>
      </c>
      <c r="AQ113" s="20">
        <v>7</v>
      </c>
      <c r="AR113" s="12">
        <v>1</v>
      </c>
    </row>
    <row r="114" spans="1:44" x14ac:dyDescent="0.4">
      <c r="A114">
        <v>73</v>
      </c>
      <c r="B114" s="14">
        <v>0</v>
      </c>
      <c r="C114" s="36">
        <v>0</v>
      </c>
      <c r="D114" s="17" t="s">
        <v>1240</v>
      </c>
      <c r="E114" s="14">
        <v>1</v>
      </c>
      <c r="F114" s="14">
        <v>3</v>
      </c>
      <c r="G114" s="14">
        <v>2</v>
      </c>
      <c r="H114" s="14">
        <v>4</v>
      </c>
      <c r="I114" s="14">
        <f t="shared" si="4"/>
        <v>887</v>
      </c>
      <c r="J114" s="14">
        <f t="shared" si="5"/>
        <v>876</v>
      </c>
      <c r="K114" s="14">
        <v>73</v>
      </c>
      <c r="L114" s="12">
        <v>6</v>
      </c>
      <c r="M114" s="17" t="str">
        <f t="shared" si="6"/>
        <v>11</v>
      </c>
      <c r="N114" s="18" t="s">
        <v>1246</v>
      </c>
      <c r="O114" s="14">
        <v>1</v>
      </c>
      <c r="P114" s="14">
        <v>1</v>
      </c>
      <c r="Q114" s="14">
        <v>0</v>
      </c>
      <c r="R114" s="14">
        <v>0</v>
      </c>
      <c r="S114" s="14">
        <v>1</v>
      </c>
      <c r="T114" s="14">
        <v>1</v>
      </c>
      <c r="U114" s="14">
        <v>1</v>
      </c>
      <c r="V114" s="19">
        <v>0.91458333333333297</v>
      </c>
      <c r="W114" s="17" t="s">
        <v>1247</v>
      </c>
      <c r="X114" s="14">
        <v>1</v>
      </c>
      <c r="Y114" s="20">
        <v>12</v>
      </c>
      <c r="Z114" s="17">
        <v>0</v>
      </c>
      <c r="AA114" s="17">
        <v>0</v>
      </c>
      <c r="AB114" s="17" t="s">
        <v>228</v>
      </c>
      <c r="AC114">
        <v>1</v>
      </c>
      <c r="AD114">
        <v>1</v>
      </c>
      <c r="AE114" s="17">
        <v>1</v>
      </c>
      <c r="AF114" s="17">
        <v>0</v>
      </c>
      <c r="AG114" s="17"/>
      <c r="AH114" s="14">
        <v>1</v>
      </c>
      <c r="AI114" s="14">
        <v>0</v>
      </c>
      <c r="AJ114" s="14">
        <v>0</v>
      </c>
      <c r="AK114" s="17" t="s">
        <v>1245</v>
      </c>
      <c r="AL114" s="17" t="s">
        <v>64</v>
      </c>
      <c r="AM114" s="17" t="s">
        <v>64</v>
      </c>
      <c r="AN114" s="17" t="s">
        <v>64</v>
      </c>
      <c r="AO114" s="16">
        <f t="shared" si="7"/>
        <v>1</v>
      </c>
      <c r="AP114">
        <v>1</v>
      </c>
      <c r="AQ114" s="20">
        <v>12</v>
      </c>
      <c r="AR114" s="12">
        <v>1</v>
      </c>
    </row>
    <row r="115" spans="1:44" x14ac:dyDescent="0.4">
      <c r="A115">
        <v>501</v>
      </c>
      <c r="B115" s="14">
        <v>0</v>
      </c>
      <c r="C115" s="36">
        <v>0</v>
      </c>
      <c r="D115" s="17" t="s">
        <v>1245</v>
      </c>
      <c r="E115" s="14">
        <v>1</v>
      </c>
      <c r="F115" s="14">
        <v>3</v>
      </c>
      <c r="G115" s="14">
        <v>3</v>
      </c>
      <c r="H115" s="14">
        <v>4</v>
      </c>
      <c r="I115" s="14">
        <f t="shared" si="4"/>
        <v>394</v>
      </c>
      <c r="J115" s="14">
        <f t="shared" si="5"/>
        <v>384</v>
      </c>
      <c r="K115" s="14">
        <v>32</v>
      </c>
      <c r="L115" s="12">
        <v>2</v>
      </c>
      <c r="M115" s="17" t="str">
        <f t="shared" si="6"/>
        <v>10</v>
      </c>
      <c r="N115" s="18" t="s">
        <v>291</v>
      </c>
      <c r="O115" s="14">
        <v>5</v>
      </c>
      <c r="P115" s="14">
        <v>1</v>
      </c>
      <c r="Q115" s="14">
        <v>0</v>
      </c>
      <c r="R115" s="14">
        <v>0</v>
      </c>
      <c r="S115" s="14">
        <v>1</v>
      </c>
      <c r="T115" s="14">
        <v>1</v>
      </c>
      <c r="U115" s="14">
        <v>0</v>
      </c>
      <c r="V115" s="19">
        <v>0.64583333333333304</v>
      </c>
      <c r="W115" s="17" t="s">
        <v>1217</v>
      </c>
      <c r="X115" s="14">
        <v>0</v>
      </c>
      <c r="Y115" s="20">
        <v>26</v>
      </c>
      <c r="Z115" s="17">
        <v>0</v>
      </c>
      <c r="AA115" s="17">
        <v>0</v>
      </c>
      <c r="AB115" s="17" t="s">
        <v>437</v>
      </c>
      <c r="AC115">
        <v>3</v>
      </c>
      <c r="AD115">
        <v>0</v>
      </c>
      <c r="AE115" s="17"/>
      <c r="AF115" s="17"/>
      <c r="AG115" s="17"/>
      <c r="AH115" s="14">
        <v>0</v>
      </c>
      <c r="AI115" s="14">
        <v>0</v>
      </c>
      <c r="AJ115" s="14">
        <v>1</v>
      </c>
      <c r="AK115" s="17" t="s">
        <v>1228</v>
      </c>
      <c r="AL115" s="17" t="s">
        <v>1220</v>
      </c>
      <c r="AM115" s="17" t="s">
        <v>1226</v>
      </c>
      <c r="AN115" s="17" t="s">
        <v>1248</v>
      </c>
      <c r="AO115" s="16">
        <f t="shared" si="7"/>
        <v>1</v>
      </c>
      <c r="AP115">
        <v>1</v>
      </c>
      <c r="AQ115" s="20">
        <v>26</v>
      </c>
      <c r="AR115" s="12">
        <v>1</v>
      </c>
    </row>
    <row r="116" spans="1:44" x14ac:dyDescent="0.4">
      <c r="A116">
        <v>52</v>
      </c>
      <c r="B116" s="14">
        <v>1</v>
      </c>
      <c r="C116" s="36">
        <v>0</v>
      </c>
      <c r="D116" s="17" t="s">
        <v>1245</v>
      </c>
      <c r="E116" s="14">
        <v>1</v>
      </c>
      <c r="F116" s="24">
        <v>2</v>
      </c>
      <c r="G116" s="14">
        <v>2</v>
      </c>
      <c r="H116" s="14">
        <v>0</v>
      </c>
      <c r="I116" s="14">
        <f t="shared" si="4"/>
        <v>218</v>
      </c>
      <c r="J116" s="14">
        <f t="shared" si="5"/>
        <v>216</v>
      </c>
      <c r="K116" s="14">
        <v>18</v>
      </c>
      <c r="L116" s="12">
        <v>0</v>
      </c>
      <c r="M116" s="17" t="str">
        <f t="shared" si="6"/>
        <v xml:space="preserve">2 </v>
      </c>
      <c r="N116" s="18" t="s">
        <v>305</v>
      </c>
      <c r="O116" s="14">
        <v>5</v>
      </c>
      <c r="P116" s="14">
        <v>1</v>
      </c>
      <c r="Q116" s="14">
        <v>1</v>
      </c>
      <c r="R116" s="14">
        <v>0</v>
      </c>
      <c r="S116" s="14">
        <v>1</v>
      </c>
      <c r="T116" s="14">
        <v>1</v>
      </c>
      <c r="U116" s="14">
        <v>1</v>
      </c>
      <c r="V116" s="19">
        <v>9.9305555555555494E-2</v>
      </c>
      <c r="W116" s="17" t="s">
        <v>1244</v>
      </c>
      <c r="X116" s="14">
        <v>1</v>
      </c>
      <c r="Y116" s="20">
        <v>29</v>
      </c>
      <c r="Z116" s="17">
        <v>0</v>
      </c>
      <c r="AA116" s="17">
        <v>0</v>
      </c>
      <c r="AB116" s="17" t="s">
        <v>53</v>
      </c>
      <c r="AC116">
        <v>2</v>
      </c>
      <c r="AD116">
        <v>1</v>
      </c>
      <c r="AE116" s="17">
        <v>1</v>
      </c>
      <c r="AF116" s="17">
        <v>5</v>
      </c>
      <c r="AG116" s="17"/>
      <c r="AH116" s="14">
        <v>0</v>
      </c>
      <c r="AI116" s="14">
        <v>1</v>
      </c>
      <c r="AJ116" s="14">
        <v>1</v>
      </c>
      <c r="AK116" s="17" t="s">
        <v>1228</v>
      </c>
      <c r="AL116" s="17" t="s">
        <v>1228</v>
      </c>
      <c r="AM116" s="17" t="s">
        <v>1235</v>
      </c>
      <c r="AN116" s="17" t="s">
        <v>1217</v>
      </c>
      <c r="AO116" s="16">
        <f t="shared" si="7"/>
        <v>1</v>
      </c>
      <c r="AP116">
        <v>1</v>
      </c>
      <c r="AQ116" s="20">
        <v>29</v>
      </c>
      <c r="AR116" s="12">
        <v>1</v>
      </c>
    </row>
    <row r="117" spans="1:44" x14ac:dyDescent="0.4">
      <c r="A117">
        <v>152</v>
      </c>
      <c r="B117" s="14">
        <v>0</v>
      </c>
      <c r="C117" s="36">
        <v>1</v>
      </c>
      <c r="D117" s="17" t="s">
        <v>1220</v>
      </c>
      <c r="E117" s="14">
        <v>0</v>
      </c>
      <c r="F117" s="14">
        <v>1</v>
      </c>
      <c r="G117" s="14">
        <v>2</v>
      </c>
      <c r="H117" s="14">
        <v>4</v>
      </c>
      <c r="I117" s="14">
        <f t="shared" si="4"/>
        <v>236</v>
      </c>
      <c r="J117" s="14">
        <f t="shared" si="5"/>
        <v>228</v>
      </c>
      <c r="K117" s="14">
        <v>19</v>
      </c>
      <c r="L117" s="12">
        <v>0</v>
      </c>
      <c r="M117" s="17" t="str">
        <f t="shared" si="6"/>
        <v xml:space="preserve">8 </v>
      </c>
      <c r="N117" s="18" t="s">
        <v>1249</v>
      </c>
      <c r="O117" s="14">
        <v>5</v>
      </c>
      <c r="P117" s="14">
        <v>1</v>
      </c>
      <c r="Q117" s="14">
        <v>0</v>
      </c>
      <c r="R117" s="14">
        <v>0</v>
      </c>
      <c r="S117" s="14">
        <v>1</v>
      </c>
      <c r="T117" s="14">
        <v>1</v>
      </c>
      <c r="U117" s="14">
        <v>1</v>
      </c>
      <c r="V117" s="19">
        <v>3.19444444444444E-2</v>
      </c>
      <c r="W117" s="17" t="s">
        <v>1247</v>
      </c>
      <c r="X117" s="14">
        <v>1</v>
      </c>
      <c r="Y117" s="20">
        <v>7</v>
      </c>
      <c r="Z117" s="17">
        <v>0</v>
      </c>
      <c r="AA117" s="17">
        <v>0</v>
      </c>
      <c r="AB117" s="17" t="s">
        <v>148</v>
      </c>
      <c r="AC117">
        <v>1</v>
      </c>
      <c r="AD117">
        <v>1</v>
      </c>
      <c r="AE117" s="17">
        <v>5</v>
      </c>
      <c r="AF117" s="17"/>
      <c r="AG117" s="17"/>
      <c r="AH117" s="14">
        <v>1</v>
      </c>
      <c r="AI117" s="14">
        <v>0</v>
      </c>
      <c r="AJ117" s="14">
        <v>0</v>
      </c>
      <c r="AK117" s="17" t="s">
        <v>1220</v>
      </c>
      <c r="AL117" s="17" t="s">
        <v>64</v>
      </c>
      <c r="AM117" s="17" t="s">
        <v>64</v>
      </c>
      <c r="AN117" s="17" t="s">
        <v>64</v>
      </c>
      <c r="AO117" s="16">
        <f t="shared" si="7"/>
        <v>0</v>
      </c>
      <c r="AP117">
        <v>0</v>
      </c>
      <c r="AQ117" s="20">
        <v>7</v>
      </c>
      <c r="AR117" s="12">
        <v>1</v>
      </c>
    </row>
    <row r="118" spans="1:44" x14ac:dyDescent="0.4">
      <c r="A118">
        <v>510</v>
      </c>
      <c r="B118" s="14">
        <v>0</v>
      </c>
      <c r="C118" s="36">
        <v>0</v>
      </c>
      <c r="D118" s="17" t="s">
        <v>1228</v>
      </c>
      <c r="E118" s="14">
        <v>0</v>
      </c>
      <c r="F118" s="14">
        <v>3</v>
      </c>
      <c r="G118" s="14">
        <v>1</v>
      </c>
      <c r="H118" s="14">
        <v>1</v>
      </c>
      <c r="I118" s="14">
        <f t="shared" si="4"/>
        <v>711</v>
      </c>
      <c r="J118" s="14">
        <f t="shared" si="5"/>
        <v>708</v>
      </c>
      <c r="K118" s="14">
        <v>59</v>
      </c>
      <c r="L118" s="12">
        <v>4</v>
      </c>
      <c r="M118" s="17" t="str">
        <f t="shared" si="6"/>
        <v xml:space="preserve">3 </v>
      </c>
      <c r="N118" s="18" t="s">
        <v>823</v>
      </c>
      <c r="O118" s="14">
        <v>4</v>
      </c>
      <c r="P118" s="14">
        <v>0</v>
      </c>
      <c r="Q118" s="14">
        <v>1</v>
      </c>
      <c r="R118" s="14">
        <v>0</v>
      </c>
      <c r="S118" s="14">
        <v>1</v>
      </c>
      <c r="T118" s="14">
        <v>1</v>
      </c>
      <c r="U118" s="14">
        <v>1</v>
      </c>
      <c r="V118" s="19">
        <v>0.94791666666666696</v>
      </c>
      <c r="W118" s="17" t="s">
        <v>1250</v>
      </c>
      <c r="X118" s="14">
        <v>1</v>
      </c>
      <c r="Y118" s="20">
        <v>20</v>
      </c>
      <c r="Z118" s="17">
        <v>0</v>
      </c>
      <c r="AA118" s="17">
        <v>0</v>
      </c>
      <c r="AB118" s="17" t="s">
        <v>115</v>
      </c>
      <c r="AC118">
        <v>3</v>
      </c>
      <c r="AD118">
        <v>0</v>
      </c>
      <c r="AE118" s="17"/>
      <c r="AF118" s="17"/>
      <c r="AG118" s="17"/>
      <c r="AH118" s="14">
        <v>0</v>
      </c>
      <c r="AI118" s="14">
        <v>0</v>
      </c>
      <c r="AJ118" s="14">
        <v>0</v>
      </c>
      <c r="AK118" s="17" t="s">
        <v>1220</v>
      </c>
      <c r="AL118" s="17" t="s">
        <v>64</v>
      </c>
      <c r="AM118" s="17" t="s">
        <v>64</v>
      </c>
      <c r="AN118" s="17" t="s">
        <v>64</v>
      </c>
      <c r="AO118" s="16">
        <f t="shared" si="7"/>
        <v>3</v>
      </c>
      <c r="AP118">
        <v>2</v>
      </c>
      <c r="AQ118" s="20">
        <v>20</v>
      </c>
      <c r="AR118" s="12">
        <v>1</v>
      </c>
    </row>
    <row r="119" spans="1:44" x14ac:dyDescent="0.4">
      <c r="A119">
        <v>513</v>
      </c>
      <c r="B119" s="14">
        <v>0</v>
      </c>
      <c r="C119" s="36">
        <v>0</v>
      </c>
      <c r="D119" s="17" t="s">
        <v>1211</v>
      </c>
      <c r="E119" s="14">
        <v>1</v>
      </c>
      <c r="F119" s="14">
        <v>3</v>
      </c>
      <c r="G119" s="14">
        <v>3</v>
      </c>
      <c r="H119" s="14">
        <v>1</v>
      </c>
      <c r="I119" s="14">
        <f t="shared" si="4"/>
        <v>740</v>
      </c>
      <c r="J119" s="14">
        <f t="shared" si="5"/>
        <v>732</v>
      </c>
      <c r="K119" s="14">
        <v>61</v>
      </c>
      <c r="L119" s="12">
        <v>5</v>
      </c>
      <c r="M119" s="17" t="str">
        <f t="shared" si="6"/>
        <v xml:space="preserve">8 </v>
      </c>
      <c r="N119" s="18" t="s">
        <v>1251</v>
      </c>
      <c r="O119" s="14">
        <v>3</v>
      </c>
      <c r="P119" s="14">
        <v>0</v>
      </c>
      <c r="Q119" s="14">
        <v>1</v>
      </c>
      <c r="R119" s="14">
        <v>1</v>
      </c>
      <c r="S119" s="14">
        <v>0</v>
      </c>
      <c r="T119" s="14">
        <v>1</v>
      </c>
      <c r="U119" s="14">
        <v>1</v>
      </c>
      <c r="V119" s="19">
        <v>0.83541666666666703</v>
      </c>
      <c r="W119" s="17" t="s">
        <v>1252</v>
      </c>
      <c r="X119" s="14">
        <v>1</v>
      </c>
      <c r="Y119" s="20">
        <v>27</v>
      </c>
      <c r="Z119" s="17">
        <v>1</v>
      </c>
      <c r="AA119" s="17">
        <v>0</v>
      </c>
      <c r="AB119" s="17" t="s">
        <v>322</v>
      </c>
      <c r="AC119">
        <v>4</v>
      </c>
      <c r="AD119">
        <v>0</v>
      </c>
      <c r="AE119" s="17"/>
      <c r="AF119" s="17"/>
      <c r="AG119" s="17"/>
      <c r="AH119" s="14">
        <v>0</v>
      </c>
      <c r="AI119" s="14">
        <v>0</v>
      </c>
      <c r="AJ119" s="14">
        <v>0</v>
      </c>
      <c r="AK119" s="17" t="s">
        <v>1247</v>
      </c>
      <c r="AL119" s="17" t="s">
        <v>64</v>
      </c>
      <c r="AM119" s="17" t="s">
        <v>64</v>
      </c>
      <c r="AN119" s="17" t="s">
        <v>64</v>
      </c>
      <c r="AO119" s="16">
        <f t="shared" si="7"/>
        <v>3</v>
      </c>
      <c r="AP119">
        <v>2</v>
      </c>
      <c r="AQ119" s="20">
        <v>27</v>
      </c>
      <c r="AR119" s="12">
        <v>1</v>
      </c>
    </row>
    <row r="120" spans="1:44" x14ac:dyDescent="0.4">
      <c r="A120">
        <v>143</v>
      </c>
      <c r="B120" s="14">
        <v>0</v>
      </c>
      <c r="C120" s="36">
        <v>0</v>
      </c>
      <c r="D120" s="17" t="s">
        <v>1253</v>
      </c>
      <c r="E120" s="14">
        <v>0</v>
      </c>
      <c r="F120" s="14">
        <v>0</v>
      </c>
      <c r="G120" s="14">
        <v>3</v>
      </c>
      <c r="H120" s="14">
        <v>2</v>
      </c>
      <c r="I120" s="14">
        <f t="shared" si="4"/>
        <v>719</v>
      </c>
      <c r="J120" s="14">
        <f t="shared" si="5"/>
        <v>708</v>
      </c>
      <c r="K120" s="14">
        <v>59</v>
      </c>
      <c r="L120" s="12">
        <v>4</v>
      </c>
      <c r="M120" s="17" t="str">
        <f t="shared" si="6"/>
        <v>11</v>
      </c>
      <c r="N120" s="18" t="s">
        <v>1254</v>
      </c>
      <c r="O120" s="14">
        <v>5</v>
      </c>
      <c r="P120" s="14">
        <v>1</v>
      </c>
      <c r="Q120" s="14">
        <v>1</v>
      </c>
      <c r="R120" s="14">
        <v>1</v>
      </c>
      <c r="S120" s="14">
        <v>0</v>
      </c>
      <c r="T120" s="14">
        <v>0</v>
      </c>
      <c r="U120" s="14">
        <v>1</v>
      </c>
      <c r="V120" s="19">
        <v>0.91458333333333297</v>
      </c>
      <c r="W120" s="17" t="s">
        <v>1255</v>
      </c>
      <c r="X120" s="14">
        <v>1</v>
      </c>
      <c r="Y120" s="20">
        <v>135</v>
      </c>
      <c r="Z120" s="17">
        <v>1</v>
      </c>
      <c r="AA120" s="17">
        <v>0</v>
      </c>
      <c r="AB120" s="17" t="s">
        <v>53</v>
      </c>
      <c r="AC120">
        <v>2</v>
      </c>
      <c r="AD120">
        <v>1</v>
      </c>
      <c r="AE120" s="17">
        <v>4</v>
      </c>
      <c r="AF120" s="17">
        <v>0</v>
      </c>
      <c r="AG120" s="17"/>
      <c r="AH120" s="14">
        <v>0</v>
      </c>
      <c r="AI120" s="14">
        <v>0</v>
      </c>
      <c r="AJ120" s="14">
        <v>1</v>
      </c>
      <c r="AK120" s="17" t="s">
        <v>1247</v>
      </c>
      <c r="AL120" s="17" t="s">
        <v>1233</v>
      </c>
      <c r="AM120" s="17" t="s">
        <v>1256</v>
      </c>
      <c r="AN120" s="17" t="s">
        <v>1257</v>
      </c>
      <c r="AO120" s="16">
        <f t="shared" si="7"/>
        <v>1</v>
      </c>
      <c r="AP120">
        <v>1</v>
      </c>
      <c r="AQ120" s="20">
        <v>135</v>
      </c>
      <c r="AR120" s="12">
        <v>1</v>
      </c>
    </row>
    <row r="121" spans="1:44" x14ac:dyDescent="0.4">
      <c r="A121">
        <v>116</v>
      </c>
      <c r="B121" s="14">
        <v>0</v>
      </c>
      <c r="C121" s="36">
        <v>0</v>
      </c>
      <c r="D121" s="17" t="s">
        <v>1222</v>
      </c>
      <c r="E121" s="14">
        <v>1</v>
      </c>
      <c r="F121" s="14">
        <v>3</v>
      </c>
      <c r="G121" s="14">
        <v>3</v>
      </c>
      <c r="H121" s="14">
        <v>1</v>
      </c>
      <c r="I121" s="14">
        <f t="shared" si="4"/>
        <v>690</v>
      </c>
      <c r="J121" s="14">
        <f t="shared" si="5"/>
        <v>684</v>
      </c>
      <c r="K121" s="14">
        <v>57</v>
      </c>
      <c r="L121" s="12">
        <v>4</v>
      </c>
      <c r="M121" s="17" t="str">
        <f t="shared" si="6"/>
        <v xml:space="preserve">6 </v>
      </c>
      <c r="N121" s="18" t="s">
        <v>1258</v>
      </c>
      <c r="O121" s="14">
        <v>4</v>
      </c>
      <c r="P121" s="14">
        <v>0</v>
      </c>
      <c r="Q121" s="14">
        <v>1</v>
      </c>
      <c r="R121" s="14">
        <v>0</v>
      </c>
      <c r="S121" s="14">
        <v>1</v>
      </c>
      <c r="T121" s="14">
        <v>1</v>
      </c>
      <c r="U121" s="14">
        <v>0</v>
      </c>
      <c r="V121" s="19">
        <v>0.59097222222222201</v>
      </c>
      <c r="W121" s="17" t="s">
        <v>1259</v>
      </c>
      <c r="X121" s="14">
        <v>1</v>
      </c>
      <c r="Y121" s="20">
        <v>27</v>
      </c>
      <c r="Z121" s="17">
        <v>0</v>
      </c>
      <c r="AA121" s="17">
        <v>0</v>
      </c>
      <c r="AB121" s="17" t="s">
        <v>169</v>
      </c>
      <c r="AC121">
        <v>2</v>
      </c>
      <c r="AD121">
        <v>1</v>
      </c>
      <c r="AE121" s="17">
        <v>0</v>
      </c>
      <c r="AF121" s="17">
        <v>1</v>
      </c>
      <c r="AG121" s="17"/>
      <c r="AH121" s="14">
        <v>1</v>
      </c>
      <c r="AI121" s="14">
        <v>0</v>
      </c>
      <c r="AJ121" s="14">
        <v>1</v>
      </c>
      <c r="AK121" s="17" t="s">
        <v>1256</v>
      </c>
      <c r="AL121" s="17" t="s">
        <v>1256</v>
      </c>
      <c r="AM121" s="17" t="s">
        <v>1260</v>
      </c>
      <c r="AN121" s="17" t="s">
        <v>1261</v>
      </c>
      <c r="AO121" s="16">
        <f t="shared" si="7"/>
        <v>1</v>
      </c>
      <c r="AP121">
        <v>1</v>
      </c>
      <c r="AQ121" s="20">
        <v>27</v>
      </c>
      <c r="AR121" s="12">
        <v>1</v>
      </c>
    </row>
    <row r="122" spans="1:44" x14ac:dyDescent="0.4">
      <c r="A122">
        <v>98</v>
      </c>
      <c r="B122" s="14">
        <v>0</v>
      </c>
      <c r="C122" s="36">
        <v>1</v>
      </c>
      <c r="D122" s="17" t="s">
        <v>1222</v>
      </c>
      <c r="E122" s="14">
        <v>1</v>
      </c>
      <c r="F122" s="14">
        <v>0</v>
      </c>
      <c r="G122" s="14">
        <v>3</v>
      </c>
      <c r="H122" s="14">
        <v>4</v>
      </c>
      <c r="I122" s="14">
        <f t="shared" si="4"/>
        <v>246</v>
      </c>
      <c r="J122" s="14">
        <f t="shared" si="5"/>
        <v>240</v>
      </c>
      <c r="K122" s="14">
        <v>20</v>
      </c>
      <c r="L122" s="12">
        <v>1</v>
      </c>
      <c r="M122" s="17" t="str">
        <f t="shared" si="6"/>
        <v xml:space="preserve">6 </v>
      </c>
      <c r="N122" s="18" t="s">
        <v>1262</v>
      </c>
      <c r="O122" s="14">
        <v>0</v>
      </c>
      <c r="P122" s="14">
        <v>0</v>
      </c>
      <c r="Q122" s="14">
        <v>1</v>
      </c>
      <c r="R122" s="14">
        <v>0</v>
      </c>
      <c r="S122" s="14">
        <v>1</v>
      </c>
      <c r="T122" s="14">
        <v>1</v>
      </c>
      <c r="U122" s="14">
        <v>0</v>
      </c>
      <c r="V122" s="19">
        <v>0.57430555555555596</v>
      </c>
      <c r="W122" s="17" t="s">
        <v>1263</v>
      </c>
      <c r="X122" s="14">
        <v>0</v>
      </c>
      <c r="Y122" s="20">
        <v>61</v>
      </c>
      <c r="Z122" s="17">
        <v>0</v>
      </c>
      <c r="AA122" s="17">
        <v>1</v>
      </c>
      <c r="AB122" s="17" t="s">
        <v>53</v>
      </c>
      <c r="AC122">
        <v>2</v>
      </c>
      <c r="AD122">
        <v>0</v>
      </c>
      <c r="AE122" s="17"/>
      <c r="AF122" s="17"/>
      <c r="AG122" s="17"/>
      <c r="AH122" s="14">
        <v>0</v>
      </c>
      <c r="AI122" s="14">
        <v>0</v>
      </c>
      <c r="AJ122" s="14">
        <v>1</v>
      </c>
      <c r="AK122" s="17" t="s">
        <v>1256</v>
      </c>
      <c r="AL122" s="17" t="s">
        <v>1256</v>
      </c>
      <c r="AM122" s="17" t="s">
        <v>1260</v>
      </c>
      <c r="AN122" s="17" t="s">
        <v>1264</v>
      </c>
      <c r="AO122" s="16">
        <f t="shared" si="7"/>
        <v>1</v>
      </c>
      <c r="AP122">
        <v>1</v>
      </c>
      <c r="AQ122" s="20">
        <v>61</v>
      </c>
      <c r="AR122" s="12">
        <v>1</v>
      </c>
    </row>
    <row r="123" spans="1:44" x14ac:dyDescent="0.4">
      <c r="A123">
        <v>78</v>
      </c>
      <c r="B123" s="14">
        <v>0</v>
      </c>
      <c r="C123" s="36">
        <v>0</v>
      </c>
      <c r="D123" s="17" t="s">
        <v>1238</v>
      </c>
      <c r="E123" s="14">
        <v>0</v>
      </c>
      <c r="F123" s="14">
        <v>0</v>
      </c>
      <c r="G123" s="14">
        <v>0</v>
      </c>
      <c r="H123" s="14">
        <v>4</v>
      </c>
      <c r="I123" s="14">
        <f t="shared" si="4"/>
        <v>246</v>
      </c>
      <c r="J123" s="14">
        <f t="shared" si="5"/>
        <v>240</v>
      </c>
      <c r="K123" s="14">
        <v>20</v>
      </c>
      <c r="L123" s="12">
        <v>1</v>
      </c>
      <c r="M123" s="17" t="str">
        <f t="shared" si="6"/>
        <v xml:space="preserve">6 </v>
      </c>
      <c r="N123" s="18" t="s">
        <v>1262</v>
      </c>
      <c r="O123" s="14">
        <v>2</v>
      </c>
      <c r="P123" s="14">
        <v>1</v>
      </c>
      <c r="Q123" s="14">
        <v>0</v>
      </c>
      <c r="R123" s="14">
        <v>1</v>
      </c>
      <c r="S123" s="14">
        <v>1</v>
      </c>
      <c r="T123" s="14">
        <v>0</v>
      </c>
      <c r="U123" s="14">
        <v>0</v>
      </c>
      <c r="V123" s="19">
        <v>0.73402777777777795</v>
      </c>
      <c r="W123" s="17" t="s">
        <v>1265</v>
      </c>
      <c r="X123" s="14">
        <v>1</v>
      </c>
      <c r="Y123" s="20">
        <v>18</v>
      </c>
      <c r="Z123" s="17">
        <v>0</v>
      </c>
      <c r="AA123" s="17">
        <v>1</v>
      </c>
      <c r="AB123" s="17" t="s">
        <v>93</v>
      </c>
      <c r="AC123">
        <v>5</v>
      </c>
      <c r="AD123">
        <v>1</v>
      </c>
      <c r="AE123" s="17">
        <v>1</v>
      </c>
      <c r="AF123" s="17"/>
      <c r="AG123" s="17"/>
      <c r="AH123" s="14">
        <v>1</v>
      </c>
      <c r="AI123" s="14">
        <v>0</v>
      </c>
      <c r="AJ123" s="14">
        <v>0</v>
      </c>
      <c r="AK123" s="17" t="s">
        <v>1217</v>
      </c>
      <c r="AL123" s="17" t="s">
        <v>64</v>
      </c>
      <c r="AM123" s="17" t="s">
        <v>64</v>
      </c>
      <c r="AN123" s="17" t="s">
        <v>64</v>
      </c>
      <c r="AO123" s="16">
        <f t="shared" si="7"/>
        <v>1</v>
      </c>
      <c r="AP123">
        <v>1</v>
      </c>
      <c r="AQ123" s="20">
        <v>18</v>
      </c>
      <c r="AR123" s="12">
        <v>1</v>
      </c>
    </row>
    <row r="124" spans="1:44" x14ac:dyDescent="0.4">
      <c r="A124">
        <v>546</v>
      </c>
      <c r="B124" s="14">
        <v>1</v>
      </c>
      <c r="C124" s="36">
        <v>0</v>
      </c>
      <c r="D124" s="17" t="s">
        <v>1238</v>
      </c>
      <c r="E124" s="14">
        <v>0</v>
      </c>
      <c r="F124" s="14">
        <v>0</v>
      </c>
      <c r="G124" s="14">
        <v>1</v>
      </c>
      <c r="H124" s="14">
        <v>0</v>
      </c>
      <c r="I124" s="14">
        <f t="shared" si="4"/>
        <v>309</v>
      </c>
      <c r="J124" s="14">
        <f t="shared" si="5"/>
        <v>300</v>
      </c>
      <c r="K124" s="14">
        <v>25</v>
      </c>
      <c r="L124" s="12">
        <v>1</v>
      </c>
      <c r="M124" s="17" t="str">
        <f t="shared" si="6"/>
        <v xml:space="preserve">9 </v>
      </c>
      <c r="N124" s="18" t="s">
        <v>1266</v>
      </c>
      <c r="O124" s="14">
        <v>0</v>
      </c>
      <c r="P124" s="14">
        <v>1</v>
      </c>
      <c r="Q124" s="14">
        <v>1</v>
      </c>
      <c r="R124" s="14">
        <v>0</v>
      </c>
      <c r="S124" s="14">
        <v>1</v>
      </c>
      <c r="T124" s="14">
        <v>1</v>
      </c>
      <c r="U124" s="14">
        <v>0</v>
      </c>
      <c r="V124" s="19">
        <v>0.76319444444444395</v>
      </c>
      <c r="W124" s="17" t="s">
        <v>1267</v>
      </c>
      <c r="X124" s="14">
        <v>1</v>
      </c>
      <c r="Y124" s="20">
        <v>31</v>
      </c>
      <c r="Z124" s="17">
        <v>0</v>
      </c>
      <c r="AA124" s="17">
        <v>0</v>
      </c>
      <c r="AB124" s="17" t="s">
        <v>135</v>
      </c>
      <c r="AC124">
        <v>5</v>
      </c>
      <c r="AD124">
        <v>1</v>
      </c>
      <c r="AE124" s="17">
        <v>2</v>
      </c>
      <c r="AF124" s="17">
        <v>1</v>
      </c>
      <c r="AG124" s="17"/>
      <c r="AH124" s="14">
        <v>1</v>
      </c>
      <c r="AI124" s="14">
        <v>0</v>
      </c>
      <c r="AJ124" s="14">
        <v>0</v>
      </c>
      <c r="AK124" s="17" t="s">
        <v>1217</v>
      </c>
      <c r="AL124" s="17" t="s">
        <v>64</v>
      </c>
      <c r="AM124" s="17" t="s">
        <v>64</v>
      </c>
      <c r="AN124" s="17" t="s">
        <v>64</v>
      </c>
      <c r="AO124" s="16">
        <f t="shared" si="7"/>
        <v>1</v>
      </c>
      <c r="AP124">
        <v>1</v>
      </c>
      <c r="AQ124" s="20">
        <v>31</v>
      </c>
      <c r="AR124" s="12">
        <v>1</v>
      </c>
    </row>
    <row r="125" spans="1:44" x14ac:dyDescent="0.4">
      <c r="A125">
        <v>589</v>
      </c>
      <c r="B125" s="14">
        <v>1</v>
      </c>
      <c r="C125" s="36">
        <v>1</v>
      </c>
      <c r="D125" s="17" t="s">
        <v>1244</v>
      </c>
      <c r="E125" s="14">
        <v>1</v>
      </c>
      <c r="F125" s="14">
        <v>1</v>
      </c>
      <c r="G125" s="14">
        <v>1</v>
      </c>
      <c r="H125" s="14">
        <v>0</v>
      </c>
      <c r="I125" s="14">
        <f t="shared" si="4"/>
        <v>251</v>
      </c>
      <c r="J125" s="14">
        <f t="shared" si="5"/>
        <v>240</v>
      </c>
      <c r="K125" s="14">
        <v>20</v>
      </c>
      <c r="L125" s="12">
        <v>1</v>
      </c>
      <c r="M125" s="17" t="str">
        <f t="shared" si="6"/>
        <v>11</v>
      </c>
      <c r="N125" s="18" t="s">
        <v>1268</v>
      </c>
      <c r="O125" s="14">
        <v>0</v>
      </c>
      <c r="P125" s="14">
        <v>0</v>
      </c>
      <c r="Q125" s="14">
        <v>1</v>
      </c>
      <c r="R125" s="14">
        <v>0</v>
      </c>
      <c r="S125" s="14">
        <v>1</v>
      </c>
      <c r="T125" s="14">
        <v>1</v>
      </c>
      <c r="U125" s="14">
        <v>0</v>
      </c>
      <c r="V125" s="19">
        <v>0.51249999999999996</v>
      </c>
      <c r="W125" s="17" t="s">
        <v>1269</v>
      </c>
      <c r="X125" s="14">
        <v>1</v>
      </c>
      <c r="Y125" s="20">
        <v>34</v>
      </c>
      <c r="Z125" s="17">
        <v>1</v>
      </c>
      <c r="AA125" s="17">
        <v>1</v>
      </c>
      <c r="AB125" s="17" t="s">
        <v>1191</v>
      </c>
      <c r="AC125">
        <v>3</v>
      </c>
      <c r="AD125">
        <v>0</v>
      </c>
      <c r="AE125" s="17"/>
      <c r="AF125" s="17"/>
      <c r="AG125" s="17"/>
      <c r="AH125" s="14">
        <v>0</v>
      </c>
      <c r="AI125" s="14">
        <v>1</v>
      </c>
      <c r="AJ125" s="14">
        <v>1</v>
      </c>
      <c r="AK125" s="17" t="s">
        <v>1261</v>
      </c>
      <c r="AL125" s="17" t="s">
        <v>1261</v>
      </c>
      <c r="AM125" s="17" t="s">
        <v>1270</v>
      </c>
      <c r="AN125" s="17" t="s">
        <v>1271</v>
      </c>
      <c r="AO125" s="16">
        <f t="shared" si="7"/>
        <v>5</v>
      </c>
      <c r="AP125">
        <v>2</v>
      </c>
      <c r="AQ125" s="20">
        <v>34</v>
      </c>
      <c r="AR125" s="12">
        <v>1</v>
      </c>
    </row>
    <row r="126" spans="1:44" x14ac:dyDescent="0.4">
      <c r="A126">
        <v>277</v>
      </c>
      <c r="B126" s="14">
        <v>0</v>
      </c>
      <c r="C126" s="36">
        <v>1</v>
      </c>
      <c r="D126" s="17" t="s">
        <v>1272</v>
      </c>
      <c r="E126" s="14">
        <v>1</v>
      </c>
      <c r="F126" s="14">
        <v>0</v>
      </c>
      <c r="G126" s="14">
        <v>3</v>
      </c>
      <c r="H126" s="14">
        <v>2</v>
      </c>
      <c r="I126" s="14">
        <f t="shared" si="4"/>
        <v>568</v>
      </c>
      <c r="J126" s="14">
        <f t="shared" si="5"/>
        <v>564</v>
      </c>
      <c r="K126" s="14">
        <v>47</v>
      </c>
      <c r="L126" s="12">
        <v>3</v>
      </c>
      <c r="M126" s="17" t="str">
        <f t="shared" si="6"/>
        <v xml:space="preserve">4 </v>
      </c>
      <c r="N126" s="18" t="s">
        <v>1273</v>
      </c>
      <c r="O126" s="14">
        <v>2</v>
      </c>
      <c r="P126" s="14">
        <v>0</v>
      </c>
      <c r="Q126" s="14">
        <v>1</v>
      </c>
      <c r="R126" s="14">
        <v>0</v>
      </c>
      <c r="S126" s="14">
        <v>0</v>
      </c>
      <c r="T126" s="14">
        <v>0</v>
      </c>
      <c r="U126" s="14">
        <v>0</v>
      </c>
      <c r="V126" s="19">
        <v>0.390277777777778</v>
      </c>
      <c r="W126" s="17" t="s">
        <v>1274</v>
      </c>
      <c r="X126" s="14">
        <v>1</v>
      </c>
      <c r="Y126" s="20">
        <v>47</v>
      </c>
      <c r="Z126" s="17">
        <v>1</v>
      </c>
      <c r="AA126" s="17">
        <v>0</v>
      </c>
      <c r="AB126" s="17" t="s">
        <v>53</v>
      </c>
      <c r="AC126">
        <v>2</v>
      </c>
      <c r="AD126">
        <v>0</v>
      </c>
      <c r="AE126" s="17"/>
      <c r="AF126" s="17"/>
      <c r="AG126" s="17"/>
      <c r="AH126" s="14">
        <v>0</v>
      </c>
      <c r="AI126" s="14">
        <v>0</v>
      </c>
      <c r="AJ126" s="14">
        <v>1</v>
      </c>
      <c r="AK126" s="17" t="s">
        <v>1261</v>
      </c>
      <c r="AL126" s="17" t="s">
        <v>1261</v>
      </c>
      <c r="AM126" s="17" t="s">
        <v>1270</v>
      </c>
      <c r="AN126" s="17" t="s">
        <v>1275</v>
      </c>
      <c r="AO126" s="16">
        <f t="shared" si="7"/>
        <v>3</v>
      </c>
      <c r="AP126">
        <v>2</v>
      </c>
      <c r="AQ126" s="20">
        <v>47</v>
      </c>
      <c r="AR126" s="12">
        <v>1</v>
      </c>
    </row>
    <row r="127" spans="1:44" x14ac:dyDescent="0.4">
      <c r="A127">
        <v>122</v>
      </c>
      <c r="B127" s="14">
        <v>1</v>
      </c>
      <c r="C127" s="36">
        <v>1</v>
      </c>
      <c r="D127" s="17" t="s">
        <v>1276</v>
      </c>
      <c r="E127" s="14">
        <v>0</v>
      </c>
      <c r="F127" s="14">
        <v>0</v>
      </c>
      <c r="G127" s="14">
        <v>1</v>
      </c>
      <c r="H127" s="14">
        <v>4</v>
      </c>
      <c r="I127" s="14">
        <f t="shared" si="4"/>
        <v>282</v>
      </c>
      <c r="J127" s="14">
        <f t="shared" si="5"/>
        <v>276</v>
      </c>
      <c r="K127" s="14">
        <v>23</v>
      </c>
      <c r="L127" s="12">
        <v>1</v>
      </c>
      <c r="M127" s="17" t="str">
        <f t="shared" si="6"/>
        <v xml:space="preserve">6 </v>
      </c>
      <c r="N127" s="18" t="s">
        <v>223</v>
      </c>
      <c r="O127" s="14">
        <v>0</v>
      </c>
      <c r="P127" s="14">
        <v>0</v>
      </c>
      <c r="Q127" s="14">
        <v>1</v>
      </c>
      <c r="R127" s="14">
        <v>0</v>
      </c>
      <c r="S127" s="14">
        <v>1</v>
      </c>
      <c r="T127" s="14">
        <v>1</v>
      </c>
      <c r="U127" s="14">
        <v>0</v>
      </c>
      <c r="V127" s="19">
        <v>0.48749999999999999</v>
      </c>
      <c r="W127" s="17" t="s">
        <v>1277</v>
      </c>
      <c r="X127" s="14">
        <v>1</v>
      </c>
      <c r="Y127" s="20">
        <v>22</v>
      </c>
      <c r="Z127" s="17">
        <v>0</v>
      </c>
      <c r="AA127" s="17">
        <v>1</v>
      </c>
      <c r="AB127" s="17" t="s">
        <v>128</v>
      </c>
      <c r="AC127">
        <v>2</v>
      </c>
      <c r="AD127">
        <v>1</v>
      </c>
      <c r="AE127" s="17">
        <v>1</v>
      </c>
      <c r="AF127" s="17"/>
      <c r="AG127" s="17"/>
      <c r="AH127" s="14">
        <v>0</v>
      </c>
      <c r="AI127" s="14">
        <v>1</v>
      </c>
      <c r="AJ127" s="14">
        <v>0</v>
      </c>
      <c r="AK127" s="17" t="s">
        <v>1261</v>
      </c>
      <c r="AL127" s="17" t="s">
        <v>64</v>
      </c>
      <c r="AM127" s="17" t="s">
        <v>64</v>
      </c>
      <c r="AN127" s="17" t="s">
        <v>64</v>
      </c>
      <c r="AO127" s="16">
        <f t="shared" si="7"/>
        <v>2</v>
      </c>
      <c r="AP127">
        <v>1</v>
      </c>
      <c r="AQ127" s="20">
        <v>22</v>
      </c>
      <c r="AR127" s="12">
        <v>1</v>
      </c>
    </row>
    <row r="128" spans="1:44" x14ac:dyDescent="0.4">
      <c r="A128">
        <v>163</v>
      </c>
      <c r="B128" s="14">
        <v>0</v>
      </c>
      <c r="C128" s="36">
        <v>1</v>
      </c>
      <c r="D128" s="17" t="s">
        <v>1276</v>
      </c>
      <c r="E128" s="14">
        <v>0</v>
      </c>
      <c r="F128" s="14">
        <v>3</v>
      </c>
      <c r="G128" s="14">
        <v>4</v>
      </c>
      <c r="H128" s="14">
        <v>0</v>
      </c>
      <c r="I128" s="14">
        <f t="shared" si="4"/>
        <v>485</v>
      </c>
      <c r="J128" s="14">
        <f t="shared" si="5"/>
        <v>480</v>
      </c>
      <c r="K128" s="14">
        <v>40</v>
      </c>
      <c r="L128" s="12">
        <v>3</v>
      </c>
      <c r="M128" s="17" t="str">
        <f t="shared" si="6"/>
        <v xml:space="preserve">5 </v>
      </c>
      <c r="N128" s="18" t="s">
        <v>1278</v>
      </c>
      <c r="O128" s="14">
        <v>0</v>
      </c>
      <c r="P128" s="14">
        <v>0</v>
      </c>
      <c r="Q128" s="14">
        <v>1</v>
      </c>
      <c r="R128" s="14">
        <v>0</v>
      </c>
      <c r="S128" s="14">
        <v>1</v>
      </c>
      <c r="T128" s="14">
        <v>1</v>
      </c>
      <c r="U128" s="14">
        <v>0</v>
      </c>
      <c r="V128" s="19">
        <v>0.68125000000000002</v>
      </c>
      <c r="W128" s="17" t="s">
        <v>1279</v>
      </c>
      <c r="X128" s="14">
        <v>1</v>
      </c>
      <c r="Y128" s="20">
        <v>21</v>
      </c>
      <c r="Z128" s="17">
        <v>0</v>
      </c>
      <c r="AA128" s="17">
        <v>0</v>
      </c>
      <c r="AB128" s="17" t="s">
        <v>58</v>
      </c>
      <c r="AC128">
        <v>2</v>
      </c>
      <c r="AD128">
        <v>0</v>
      </c>
      <c r="AE128" s="17"/>
      <c r="AF128" s="17"/>
      <c r="AG128" s="17"/>
      <c r="AH128" s="14">
        <v>0</v>
      </c>
      <c r="AI128" s="14">
        <v>0</v>
      </c>
      <c r="AJ128" s="14">
        <v>0</v>
      </c>
      <c r="AK128" s="17" t="s">
        <v>1261</v>
      </c>
      <c r="AL128" s="17" t="s">
        <v>64</v>
      </c>
      <c r="AM128" s="17" t="s">
        <v>64</v>
      </c>
      <c r="AN128" s="17" t="s">
        <v>64</v>
      </c>
      <c r="AO128" s="16">
        <f t="shared" si="7"/>
        <v>2</v>
      </c>
      <c r="AP128">
        <v>1</v>
      </c>
      <c r="AQ128" s="20">
        <v>21</v>
      </c>
      <c r="AR128" s="12">
        <v>1</v>
      </c>
    </row>
    <row r="129" spans="1:44" x14ac:dyDescent="0.4">
      <c r="A129">
        <v>52</v>
      </c>
      <c r="B129" s="14">
        <v>1</v>
      </c>
      <c r="C129" s="36">
        <v>0</v>
      </c>
      <c r="D129" s="17" t="s">
        <v>1261</v>
      </c>
      <c r="E129" s="14">
        <v>0</v>
      </c>
      <c r="F129" s="24">
        <v>2</v>
      </c>
      <c r="G129" s="14">
        <v>2</v>
      </c>
      <c r="H129" s="14">
        <v>0</v>
      </c>
      <c r="I129" s="14">
        <f t="shared" si="4"/>
        <v>219</v>
      </c>
      <c r="J129" s="14">
        <f t="shared" si="5"/>
        <v>216</v>
      </c>
      <c r="K129" s="14">
        <v>18</v>
      </c>
      <c r="L129" s="12">
        <v>0</v>
      </c>
      <c r="M129" s="17" t="str">
        <f t="shared" si="6"/>
        <v xml:space="preserve">3 </v>
      </c>
      <c r="N129" s="18" t="s">
        <v>281</v>
      </c>
      <c r="O129" s="14">
        <v>5</v>
      </c>
      <c r="P129" s="14">
        <v>1</v>
      </c>
      <c r="Q129" s="14">
        <v>1</v>
      </c>
      <c r="R129" s="14">
        <v>0</v>
      </c>
      <c r="S129" s="14">
        <v>0</v>
      </c>
      <c r="T129" s="14">
        <v>1</v>
      </c>
      <c r="U129" s="14">
        <v>0</v>
      </c>
      <c r="V129" s="19">
        <v>0.70833333333333304</v>
      </c>
      <c r="W129" s="17" t="s">
        <v>1280</v>
      </c>
      <c r="X129" s="14">
        <v>1</v>
      </c>
      <c r="Y129" s="20">
        <v>28</v>
      </c>
      <c r="Z129" s="17">
        <v>0</v>
      </c>
      <c r="AA129" s="17">
        <v>0</v>
      </c>
      <c r="AB129" s="17" t="s">
        <v>53</v>
      </c>
      <c r="AC129">
        <v>2</v>
      </c>
      <c r="AD129">
        <v>0</v>
      </c>
      <c r="AE129" s="17"/>
      <c r="AF129" s="17"/>
      <c r="AG129" s="17"/>
      <c r="AH129" s="14">
        <v>0</v>
      </c>
      <c r="AI129" s="14">
        <v>0</v>
      </c>
      <c r="AJ129" s="14">
        <v>1</v>
      </c>
      <c r="AK129" s="17" t="s">
        <v>1252</v>
      </c>
      <c r="AL129" s="17" t="s">
        <v>1270</v>
      </c>
      <c r="AM129" s="17" t="s">
        <v>1281</v>
      </c>
      <c r="AN129" s="17" t="s">
        <v>1282</v>
      </c>
      <c r="AO129" s="16">
        <f t="shared" si="7"/>
        <v>1</v>
      </c>
      <c r="AP129">
        <v>1</v>
      </c>
      <c r="AQ129" s="20">
        <v>28</v>
      </c>
      <c r="AR129" s="12">
        <v>1</v>
      </c>
    </row>
    <row r="130" spans="1:44" x14ac:dyDescent="0.4">
      <c r="A130">
        <v>40</v>
      </c>
      <c r="B130" s="14">
        <v>0</v>
      </c>
      <c r="C130" s="36">
        <v>0</v>
      </c>
      <c r="D130" s="17" t="s">
        <v>1283</v>
      </c>
      <c r="E130" s="14">
        <v>0</v>
      </c>
      <c r="F130" s="14">
        <v>3</v>
      </c>
      <c r="G130" s="14">
        <v>3</v>
      </c>
      <c r="H130" s="14">
        <v>4</v>
      </c>
      <c r="I130" s="14">
        <f t="shared" ref="I130:I193" si="8">SUM(J130+M130)</f>
        <v>797</v>
      </c>
      <c r="J130" s="14">
        <f t="shared" ref="J130:J193" si="9">K130*12</f>
        <v>792</v>
      </c>
      <c r="K130" s="14">
        <v>66</v>
      </c>
      <c r="L130" s="12">
        <v>5</v>
      </c>
      <c r="M130" s="17" t="str">
        <f t="shared" ref="M130:M193" si="10">MID(N130,6,2)</f>
        <v xml:space="preserve">5 </v>
      </c>
      <c r="N130" s="18" t="s">
        <v>1284</v>
      </c>
      <c r="O130" s="14">
        <v>1</v>
      </c>
      <c r="P130" s="14">
        <v>0</v>
      </c>
      <c r="Q130" s="14">
        <v>1</v>
      </c>
      <c r="R130" s="14">
        <v>0</v>
      </c>
      <c r="S130" s="14">
        <v>1</v>
      </c>
      <c r="T130" s="14">
        <v>0</v>
      </c>
      <c r="U130" s="14">
        <v>0</v>
      </c>
      <c r="V130" s="19">
        <v>0.78611111111111098</v>
      </c>
      <c r="W130" s="17" t="s">
        <v>1285</v>
      </c>
      <c r="X130" s="14">
        <v>1</v>
      </c>
      <c r="Y130" s="20">
        <v>37</v>
      </c>
      <c r="Z130" s="17">
        <v>0</v>
      </c>
      <c r="AA130" s="17">
        <v>1</v>
      </c>
      <c r="AB130" s="17" t="s">
        <v>58</v>
      </c>
      <c r="AC130">
        <v>2</v>
      </c>
      <c r="AD130">
        <v>0</v>
      </c>
      <c r="AE130" s="17"/>
      <c r="AF130" s="17"/>
      <c r="AG130" s="17"/>
      <c r="AH130" s="14">
        <v>0</v>
      </c>
      <c r="AI130" s="14">
        <v>0</v>
      </c>
      <c r="AJ130" s="14">
        <v>1</v>
      </c>
      <c r="AK130" s="17" t="s">
        <v>1281</v>
      </c>
      <c r="AL130" s="17" t="s">
        <v>1281</v>
      </c>
      <c r="AM130" s="17" t="s">
        <v>1286</v>
      </c>
      <c r="AN130" s="17" t="s">
        <v>1287</v>
      </c>
      <c r="AO130" s="16">
        <f t="shared" ref="AO130:AO193" si="11">AK130-D130</f>
        <v>1</v>
      </c>
      <c r="AP130">
        <v>1</v>
      </c>
      <c r="AQ130" s="20">
        <v>37</v>
      </c>
      <c r="AR130" s="12">
        <v>1</v>
      </c>
    </row>
    <row r="131" spans="1:44" x14ac:dyDescent="0.4">
      <c r="A131">
        <v>496</v>
      </c>
      <c r="B131" s="14">
        <v>0</v>
      </c>
      <c r="C131" s="36">
        <v>0</v>
      </c>
      <c r="D131" s="17" t="s">
        <v>1286</v>
      </c>
      <c r="E131" s="14">
        <v>0</v>
      </c>
      <c r="F131" s="14">
        <v>3</v>
      </c>
      <c r="G131" s="14">
        <v>3</v>
      </c>
      <c r="H131" s="14">
        <v>2</v>
      </c>
      <c r="I131" s="14">
        <f t="shared" si="8"/>
        <v>856</v>
      </c>
      <c r="J131" s="14">
        <f t="shared" si="9"/>
        <v>852</v>
      </c>
      <c r="K131" s="14">
        <v>71</v>
      </c>
      <c r="L131" s="12">
        <v>6</v>
      </c>
      <c r="M131" s="17" t="str">
        <f t="shared" si="10"/>
        <v xml:space="preserve">4 </v>
      </c>
      <c r="N131" s="18" t="s">
        <v>1288</v>
      </c>
      <c r="O131" s="14">
        <v>2</v>
      </c>
      <c r="P131" s="14">
        <v>0</v>
      </c>
      <c r="Q131" s="14">
        <v>1</v>
      </c>
      <c r="R131" s="14">
        <v>0</v>
      </c>
      <c r="S131" s="14">
        <v>0</v>
      </c>
      <c r="T131" s="14">
        <v>1</v>
      </c>
      <c r="U131" s="14">
        <v>0</v>
      </c>
      <c r="V131" s="19">
        <v>0.44305555555555598</v>
      </c>
      <c r="W131" s="17" t="s">
        <v>1289</v>
      </c>
      <c r="X131" s="14">
        <v>1</v>
      </c>
      <c r="Y131" s="20">
        <v>55</v>
      </c>
      <c r="Z131" s="17">
        <v>1</v>
      </c>
      <c r="AA131" s="17">
        <v>0</v>
      </c>
      <c r="AB131" s="17" t="s">
        <v>115</v>
      </c>
      <c r="AC131">
        <v>3</v>
      </c>
      <c r="AD131">
        <v>0</v>
      </c>
      <c r="AE131" s="17"/>
      <c r="AF131" s="17"/>
      <c r="AG131" s="17"/>
      <c r="AH131" s="14">
        <v>0</v>
      </c>
      <c r="AI131" s="14">
        <v>0</v>
      </c>
      <c r="AJ131" s="14">
        <v>1</v>
      </c>
      <c r="AK131" s="17" t="s">
        <v>1290</v>
      </c>
      <c r="AL131" s="17" t="s">
        <v>1265</v>
      </c>
      <c r="AM131" s="17" t="s">
        <v>1291</v>
      </c>
      <c r="AN131" s="17" t="s">
        <v>1287</v>
      </c>
      <c r="AO131" s="16">
        <f t="shared" si="11"/>
        <v>1</v>
      </c>
      <c r="AP131">
        <v>1</v>
      </c>
      <c r="AQ131" s="20">
        <v>55</v>
      </c>
      <c r="AR131" s="12">
        <v>1</v>
      </c>
    </row>
    <row r="132" spans="1:44" x14ac:dyDescent="0.4">
      <c r="A132">
        <v>572</v>
      </c>
      <c r="B132" s="14">
        <v>0</v>
      </c>
      <c r="C132" s="36">
        <v>1</v>
      </c>
      <c r="D132" s="17" t="s">
        <v>1290</v>
      </c>
      <c r="E132" s="14">
        <v>0</v>
      </c>
      <c r="F132" s="14">
        <v>1</v>
      </c>
      <c r="G132" s="14">
        <v>1</v>
      </c>
      <c r="H132" s="14">
        <v>4</v>
      </c>
      <c r="I132" s="14">
        <f t="shared" si="8"/>
        <v>507</v>
      </c>
      <c r="J132" s="14">
        <f t="shared" si="9"/>
        <v>504</v>
      </c>
      <c r="K132" s="14">
        <v>42</v>
      </c>
      <c r="L132" s="12">
        <v>3</v>
      </c>
      <c r="M132" s="17" t="str">
        <f t="shared" si="10"/>
        <v xml:space="preserve">3 </v>
      </c>
      <c r="N132" s="18" t="s">
        <v>1292</v>
      </c>
      <c r="O132" s="14">
        <v>5</v>
      </c>
      <c r="P132" s="14">
        <v>1</v>
      </c>
      <c r="Q132" s="14">
        <v>1</v>
      </c>
      <c r="R132" s="14">
        <v>0</v>
      </c>
      <c r="S132" s="14">
        <v>0</v>
      </c>
      <c r="T132" s="14">
        <v>0</v>
      </c>
      <c r="U132" s="14">
        <v>0</v>
      </c>
      <c r="V132" s="19">
        <v>0.76041666666666696</v>
      </c>
      <c r="W132" s="17" t="s">
        <v>1280</v>
      </c>
      <c r="X132" s="14">
        <v>1</v>
      </c>
      <c r="Y132" s="20">
        <v>20</v>
      </c>
      <c r="Z132" s="17">
        <v>0</v>
      </c>
      <c r="AA132" s="17">
        <v>0</v>
      </c>
      <c r="AB132" s="17" t="s">
        <v>169</v>
      </c>
      <c r="AC132">
        <v>2</v>
      </c>
      <c r="AD132">
        <v>0</v>
      </c>
      <c r="AE132" s="17"/>
      <c r="AF132" s="17"/>
      <c r="AG132" s="17"/>
      <c r="AH132" s="14">
        <v>0</v>
      </c>
      <c r="AI132" s="14">
        <v>0</v>
      </c>
      <c r="AJ132" s="14">
        <v>1</v>
      </c>
      <c r="AK132" s="17" t="s">
        <v>1265</v>
      </c>
      <c r="AL132" s="17" t="s">
        <v>1265</v>
      </c>
      <c r="AM132" s="17" t="s">
        <v>1291</v>
      </c>
      <c r="AN132" s="17" t="s">
        <v>1282</v>
      </c>
      <c r="AO132" s="16">
        <f t="shared" si="11"/>
        <v>1</v>
      </c>
      <c r="AP132">
        <v>1</v>
      </c>
      <c r="AQ132" s="20">
        <v>20</v>
      </c>
      <c r="AR132" s="12">
        <v>1</v>
      </c>
    </row>
    <row r="133" spans="1:44" x14ac:dyDescent="0.4">
      <c r="A133">
        <v>632</v>
      </c>
      <c r="B133" s="14">
        <v>0</v>
      </c>
      <c r="C133" s="36">
        <v>1</v>
      </c>
      <c r="D133" s="17" t="s">
        <v>1293</v>
      </c>
      <c r="E133" s="14">
        <v>1</v>
      </c>
      <c r="F133" s="14">
        <v>0</v>
      </c>
      <c r="G133" s="14">
        <v>4</v>
      </c>
      <c r="H133" s="14">
        <v>4</v>
      </c>
      <c r="I133" s="14">
        <f t="shared" si="8"/>
        <v>409</v>
      </c>
      <c r="J133" s="14">
        <f t="shared" si="9"/>
        <v>408</v>
      </c>
      <c r="K133" s="14">
        <v>34</v>
      </c>
      <c r="L133" s="12">
        <v>2</v>
      </c>
      <c r="M133" s="17" t="str">
        <f t="shared" si="10"/>
        <v xml:space="preserve">1 </v>
      </c>
      <c r="N133" s="18" t="s">
        <v>324</v>
      </c>
      <c r="O133" s="14">
        <v>0</v>
      </c>
      <c r="P133" s="14">
        <v>0</v>
      </c>
      <c r="Q133" s="14">
        <v>1</v>
      </c>
      <c r="R133" s="14">
        <v>0</v>
      </c>
      <c r="S133" s="14">
        <v>1</v>
      </c>
      <c r="T133" s="14">
        <v>1</v>
      </c>
      <c r="U133" s="14">
        <v>1</v>
      </c>
      <c r="V133" s="19">
        <v>0.98819444444444404</v>
      </c>
      <c r="W133" s="17" t="s">
        <v>1280</v>
      </c>
      <c r="X133" s="14">
        <v>1</v>
      </c>
      <c r="Y133" s="20">
        <v>16</v>
      </c>
      <c r="Z133" s="17">
        <v>0</v>
      </c>
      <c r="AA133" s="17">
        <v>0</v>
      </c>
      <c r="AB133" s="17" t="s">
        <v>209</v>
      </c>
      <c r="AC133">
        <v>2</v>
      </c>
      <c r="AD133">
        <v>0</v>
      </c>
      <c r="AE133" s="17"/>
      <c r="AF133" s="17"/>
      <c r="AG133" s="17"/>
      <c r="AH133" s="14">
        <v>0</v>
      </c>
      <c r="AI133" s="14">
        <v>1</v>
      </c>
      <c r="AJ133" s="14">
        <v>1</v>
      </c>
      <c r="AK133" s="17" t="s">
        <v>1291</v>
      </c>
      <c r="AL133" s="17" t="s">
        <v>1291</v>
      </c>
      <c r="AM133" s="17" t="s">
        <v>1294</v>
      </c>
      <c r="AN133" s="17" t="s">
        <v>1282</v>
      </c>
      <c r="AO133" s="16">
        <f t="shared" si="11"/>
        <v>1</v>
      </c>
      <c r="AP133">
        <v>1</v>
      </c>
      <c r="AQ133" s="20">
        <v>16</v>
      </c>
      <c r="AR133" s="12">
        <v>1</v>
      </c>
    </row>
    <row r="134" spans="1:44" x14ac:dyDescent="0.4">
      <c r="A134">
        <v>602</v>
      </c>
      <c r="B134" s="14">
        <v>0</v>
      </c>
      <c r="C134" s="36">
        <v>0</v>
      </c>
      <c r="D134" s="17" t="s">
        <v>1295</v>
      </c>
      <c r="E134" s="14">
        <v>0</v>
      </c>
      <c r="F134" s="14">
        <v>3</v>
      </c>
      <c r="G134" s="14">
        <v>4</v>
      </c>
      <c r="H134" s="14">
        <v>1</v>
      </c>
      <c r="I134" s="14">
        <f t="shared" si="8"/>
        <v>782</v>
      </c>
      <c r="J134" s="14">
        <f t="shared" si="9"/>
        <v>780</v>
      </c>
      <c r="K134" s="14">
        <v>65</v>
      </c>
      <c r="L134" s="12">
        <v>5</v>
      </c>
      <c r="M134" s="17" t="str">
        <f t="shared" si="10"/>
        <v xml:space="preserve">2 </v>
      </c>
      <c r="N134" s="18" t="s">
        <v>1296</v>
      </c>
      <c r="O134" s="14">
        <v>1</v>
      </c>
      <c r="P134" s="14">
        <v>0</v>
      </c>
      <c r="Q134" s="14">
        <v>1</v>
      </c>
      <c r="R134" s="14">
        <v>0</v>
      </c>
      <c r="S134" s="14">
        <v>0</v>
      </c>
      <c r="T134" s="14">
        <v>1</v>
      </c>
      <c r="U134" s="14">
        <v>0</v>
      </c>
      <c r="V134" s="19">
        <v>0.50208333333333299</v>
      </c>
      <c r="W134" s="17" t="s">
        <v>1297</v>
      </c>
      <c r="X134" s="14">
        <v>1</v>
      </c>
      <c r="Y134" s="20">
        <v>44</v>
      </c>
      <c r="Z134" s="17">
        <v>1</v>
      </c>
      <c r="AA134" s="17">
        <v>0</v>
      </c>
      <c r="AB134" s="17" t="s">
        <v>115</v>
      </c>
      <c r="AC134">
        <v>3</v>
      </c>
      <c r="AD134">
        <v>0</v>
      </c>
      <c r="AE134" s="17"/>
      <c r="AF134" s="17"/>
      <c r="AG134" s="17"/>
      <c r="AH134" s="14">
        <v>0</v>
      </c>
      <c r="AI134" s="14">
        <v>0</v>
      </c>
      <c r="AJ134" s="14">
        <v>1</v>
      </c>
      <c r="AK134" s="17" t="s">
        <v>1294</v>
      </c>
      <c r="AL134" s="17" t="s">
        <v>1298</v>
      </c>
      <c r="AM134" s="17" t="s">
        <v>1277</v>
      </c>
      <c r="AN134" s="17" t="s">
        <v>1299</v>
      </c>
      <c r="AO134" s="16">
        <f t="shared" si="11"/>
        <v>1</v>
      </c>
      <c r="AP134">
        <v>1</v>
      </c>
      <c r="AQ134" s="20">
        <v>44</v>
      </c>
      <c r="AR134" s="12">
        <v>1</v>
      </c>
    </row>
    <row r="135" spans="1:44" x14ac:dyDescent="0.4">
      <c r="A135">
        <v>550</v>
      </c>
      <c r="B135" s="14">
        <v>0</v>
      </c>
      <c r="C135" s="36">
        <v>1</v>
      </c>
      <c r="D135" s="17" t="s">
        <v>1298</v>
      </c>
      <c r="E135" s="14">
        <v>0</v>
      </c>
      <c r="F135" s="14">
        <v>3</v>
      </c>
      <c r="G135" s="14">
        <v>1</v>
      </c>
      <c r="H135" s="14">
        <v>0</v>
      </c>
      <c r="I135" s="14">
        <f t="shared" si="8"/>
        <v>411</v>
      </c>
      <c r="J135" s="14">
        <f t="shared" si="9"/>
        <v>408</v>
      </c>
      <c r="K135" s="14">
        <v>34</v>
      </c>
      <c r="L135" s="12">
        <v>2</v>
      </c>
      <c r="M135" s="17" t="str">
        <f t="shared" si="10"/>
        <v xml:space="preserve">3 </v>
      </c>
      <c r="N135" s="18" t="s">
        <v>547</v>
      </c>
      <c r="O135" s="14">
        <v>5</v>
      </c>
      <c r="P135" s="14">
        <v>1</v>
      </c>
      <c r="Q135" s="14">
        <v>1</v>
      </c>
      <c r="R135" s="14">
        <v>0</v>
      </c>
      <c r="S135" s="14">
        <v>0</v>
      </c>
      <c r="T135" s="14">
        <v>1</v>
      </c>
      <c r="U135" s="14">
        <v>0</v>
      </c>
      <c r="V135" s="19">
        <v>0.63333333333333297</v>
      </c>
      <c r="W135" s="17" t="s">
        <v>1300</v>
      </c>
      <c r="X135" s="14">
        <v>1</v>
      </c>
      <c r="Y135" s="20">
        <v>20</v>
      </c>
      <c r="Z135" s="17">
        <v>0</v>
      </c>
      <c r="AA135" s="17">
        <v>1</v>
      </c>
      <c r="AB135" s="17" t="s">
        <v>58</v>
      </c>
      <c r="AC135">
        <v>2</v>
      </c>
      <c r="AD135">
        <v>0</v>
      </c>
      <c r="AE135" s="17"/>
      <c r="AF135" s="17"/>
      <c r="AG135" s="17"/>
      <c r="AH135" s="14">
        <v>1</v>
      </c>
      <c r="AI135" s="14">
        <v>0</v>
      </c>
      <c r="AJ135" s="14">
        <v>0</v>
      </c>
      <c r="AK135" s="17" t="s">
        <v>1279</v>
      </c>
      <c r="AL135" s="17" t="s">
        <v>64</v>
      </c>
      <c r="AM135" s="17" t="s">
        <v>64</v>
      </c>
      <c r="AN135" s="17" t="s">
        <v>64</v>
      </c>
      <c r="AO135" s="16">
        <f t="shared" si="11"/>
        <v>3</v>
      </c>
      <c r="AP135">
        <v>2</v>
      </c>
      <c r="AQ135" s="20">
        <v>20</v>
      </c>
      <c r="AR135" s="12">
        <v>1</v>
      </c>
    </row>
    <row r="136" spans="1:44" x14ac:dyDescent="0.4">
      <c r="A136">
        <v>420</v>
      </c>
      <c r="B136" s="14">
        <v>0</v>
      </c>
      <c r="C136" s="36">
        <v>0</v>
      </c>
      <c r="D136" s="17" t="s">
        <v>1301</v>
      </c>
      <c r="E136" s="14">
        <v>1</v>
      </c>
      <c r="F136" s="14">
        <v>0</v>
      </c>
      <c r="G136" s="14">
        <v>1</v>
      </c>
      <c r="H136" s="14">
        <v>0</v>
      </c>
      <c r="I136" s="14">
        <f t="shared" si="8"/>
        <v>387</v>
      </c>
      <c r="J136" s="14">
        <f t="shared" si="9"/>
        <v>384</v>
      </c>
      <c r="K136" s="14">
        <v>32</v>
      </c>
      <c r="L136" s="12">
        <v>2</v>
      </c>
      <c r="M136" s="17" t="str">
        <f t="shared" si="10"/>
        <v xml:space="preserve">3 </v>
      </c>
      <c r="N136" s="18" t="s">
        <v>729</v>
      </c>
      <c r="O136" s="14">
        <v>0</v>
      </c>
      <c r="P136" s="14">
        <v>1</v>
      </c>
      <c r="Q136" s="14">
        <v>1</v>
      </c>
      <c r="R136" s="14">
        <v>0</v>
      </c>
      <c r="S136" s="14">
        <v>0</v>
      </c>
      <c r="T136" s="14">
        <v>1</v>
      </c>
      <c r="U136" s="14">
        <v>0</v>
      </c>
      <c r="V136" s="19">
        <v>0.82638888888888895</v>
      </c>
      <c r="W136" s="17" t="s">
        <v>1302</v>
      </c>
      <c r="X136" s="14">
        <v>1</v>
      </c>
      <c r="Y136" s="20">
        <v>28</v>
      </c>
      <c r="Z136" s="17">
        <v>0</v>
      </c>
      <c r="AA136" s="17">
        <v>0</v>
      </c>
      <c r="AB136" s="17" t="s">
        <v>53</v>
      </c>
      <c r="AC136">
        <v>2</v>
      </c>
      <c r="AD136">
        <v>0</v>
      </c>
      <c r="AE136" s="17"/>
      <c r="AF136" s="17"/>
      <c r="AG136" s="17"/>
      <c r="AH136" s="14">
        <v>0</v>
      </c>
      <c r="AI136" s="14">
        <v>0</v>
      </c>
      <c r="AJ136" s="14">
        <v>0</v>
      </c>
      <c r="AK136" s="17" t="s">
        <v>1267</v>
      </c>
      <c r="AL136" s="17" t="s">
        <v>64</v>
      </c>
      <c r="AM136" s="17" t="s">
        <v>64</v>
      </c>
      <c r="AN136" s="17" t="s">
        <v>64</v>
      </c>
      <c r="AO136" s="16">
        <f t="shared" si="11"/>
        <v>1</v>
      </c>
      <c r="AP136">
        <v>1</v>
      </c>
      <c r="AQ136" s="20">
        <v>28</v>
      </c>
      <c r="AR136" s="12">
        <v>1</v>
      </c>
    </row>
    <row r="137" spans="1:44" x14ac:dyDescent="0.4">
      <c r="A137">
        <v>179</v>
      </c>
      <c r="B137" s="14">
        <v>1</v>
      </c>
      <c r="C137" s="36">
        <v>0</v>
      </c>
      <c r="D137" s="17" t="s">
        <v>1303</v>
      </c>
      <c r="E137" s="14">
        <v>0</v>
      </c>
      <c r="F137" s="14">
        <v>0</v>
      </c>
      <c r="G137" s="14">
        <v>0</v>
      </c>
      <c r="H137" s="14">
        <v>4</v>
      </c>
      <c r="I137" s="14">
        <f t="shared" si="8"/>
        <v>360</v>
      </c>
      <c r="J137" s="14">
        <f t="shared" si="9"/>
        <v>360</v>
      </c>
      <c r="K137" s="14">
        <v>30</v>
      </c>
      <c r="L137" s="12">
        <v>2</v>
      </c>
      <c r="M137" s="17" t="str">
        <f t="shared" si="10"/>
        <v xml:space="preserve">0 </v>
      </c>
      <c r="N137" s="18" t="s">
        <v>1304</v>
      </c>
      <c r="O137" s="14">
        <v>0</v>
      </c>
      <c r="P137" s="14">
        <v>1</v>
      </c>
      <c r="Q137" s="14">
        <v>1</v>
      </c>
      <c r="R137" s="14">
        <v>0</v>
      </c>
      <c r="S137" s="14">
        <v>1</v>
      </c>
      <c r="T137" s="14">
        <v>1</v>
      </c>
      <c r="U137" s="14">
        <v>0</v>
      </c>
      <c r="V137" s="19">
        <v>0.53125</v>
      </c>
      <c r="W137" s="17" t="s">
        <v>1305</v>
      </c>
      <c r="X137" s="14">
        <v>1</v>
      </c>
      <c r="Y137" s="20">
        <v>17</v>
      </c>
      <c r="Z137" s="17">
        <v>0</v>
      </c>
      <c r="AA137" s="17">
        <v>0</v>
      </c>
      <c r="AB137" s="17" t="s">
        <v>252</v>
      </c>
      <c r="AC137">
        <v>5</v>
      </c>
      <c r="AD137">
        <v>1</v>
      </c>
      <c r="AE137" s="17">
        <v>2</v>
      </c>
      <c r="AF137" s="17">
        <v>1</v>
      </c>
      <c r="AG137" s="17"/>
      <c r="AH137" s="14">
        <v>1</v>
      </c>
      <c r="AI137" s="14">
        <v>1</v>
      </c>
      <c r="AJ137" s="14">
        <v>1</v>
      </c>
      <c r="AK137" s="17" t="s">
        <v>1282</v>
      </c>
      <c r="AL137" s="17" t="s">
        <v>1271</v>
      </c>
      <c r="AM137" s="17" t="s">
        <v>1280</v>
      </c>
      <c r="AN137" s="15">
        <v>44203</v>
      </c>
      <c r="AO137" s="16">
        <f t="shared" si="11"/>
        <v>1</v>
      </c>
      <c r="AP137">
        <v>1</v>
      </c>
      <c r="AQ137" s="20">
        <v>17</v>
      </c>
      <c r="AR137" s="12">
        <v>1</v>
      </c>
    </row>
    <row r="138" spans="1:44" x14ac:dyDescent="0.4">
      <c r="A138">
        <v>75</v>
      </c>
      <c r="B138" s="14">
        <v>0</v>
      </c>
      <c r="C138" s="36">
        <v>0</v>
      </c>
      <c r="D138" s="17" t="s">
        <v>1282</v>
      </c>
      <c r="E138" s="14">
        <v>1</v>
      </c>
      <c r="F138" s="14">
        <v>0</v>
      </c>
      <c r="G138" s="14">
        <v>5</v>
      </c>
      <c r="H138" s="14">
        <v>2</v>
      </c>
      <c r="I138" s="14">
        <f t="shared" si="8"/>
        <v>368</v>
      </c>
      <c r="J138" s="14">
        <f t="shared" si="9"/>
        <v>360</v>
      </c>
      <c r="K138" s="14">
        <v>30</v>
      </c>
      <c r="L138" s="12">
        <v>2</v>
      </c>
      <c r="M138" s="17" t="str">
        <f t="shared" si="10"/>
        <v xml:space="preserve">8 </v>
      </c>
      <c r="N138" s="18" t="s">
        <v>1306</v>
      </c>
      <c r="O138" s="14">
        <v>5</v>
      </c>
      <c r="P138" s="14">
        <v>1</v>
      </c>
      <c r="Q138" s="14">
        <v>1</v>
      </c>
      <c r="R138" s="14">
        <v>0</v>
      </c>
      <c r="S138" s="14">
        <v>0</v>
      </c>
      <c r="T138" s="14">
        <v>1</v>
      </c>
      <c r="U138" s="14">
        <v>0</v>
      </c>
      <c r="V138" s="19">
        <v>0.66180555555555598</v>
      </c>
      <c r="W138" s="17" t="s">
        <v>1307</v>
      </c>
      <c r="X138" s="14">
        <v>0</v>
      </c>
      <c r="Y138" s="20">
        <v>28</v>
      </c>
      <c r="Z138" s="17">
        <v>1</v>
      </c>
      <c r="AA138" s="17">
        <v>0</v>
      </c>
      <c r="AB138" s="17" t="s">
        <v>53</v>
      </c>
      <c r="AC138">
        <v>2</v>
      </c>
      <c r="AD138">
        <v>0</v>
      </c>
      <c r="AE138" s="17"/>
      <c r="AF138" s="17"/>
      <c r="AG138" s="17"/>
      <c r="AH138" s="14">
        <v>0</v>
      </c>
      <c r="AI138" s="14">
        <v>0</v>
      </c>
      <c r="AJ138" s="14">
        <v>1</v>
      </c>
      <c r="AK138" s="17" t="s">
        <v>1271</v>
      </c>
      <c r="AL138" s="17" t="s">
        <v>1271</v>
      </c>
      <c r="AM138" s="17" t="s">
        <v>1280</v>
      </c>
      <c r="AN138" s="17" t="s">
        <v>1302</v>
      </c>
      <c r="AO138" s="16">
        <f t="shared" si="11"/>
        <v>1</v>
      </c>
      <c r="AP138">
        <v>1</v>
      </c>
      <c r="AQ138" s="20">
        <v>28</v>
      </c>
      <c r="AR138" s="12">
        <v>1</v>
      </c>
    </row>
    <row r="139" spans="1:44" x14ac:dyDescent="0.4">
      <c r="A139">
        <v>311</v>
      </c>
      <c r="B139" s="14">
        <v>0</v>
      </c>
      <c r="C139" s="36">
        <v>0</v>
      </c>
      <c r="D139" s="17" t="s">
        <v>1269</v>
      </c>
      <c r="E139" s="14">
        <v>0</v>
      </c>
      <c r="F139" s="14">
        <v>0</v>
      </c>
      <c r="G139" s="14">
        <v>1</v>
      </c>
      <c r="H139" s="14">
        <v>0</v>
      </c>
      <c r="I139" s="14">
        <f t="shared" si="8"/>
        <v>598</v>
      </c>
      <c r="J139" s="14">
        <f t="shared" si="9"/>
        <v>588</v>
      </c>
      <c r="K139" s="14">
        <v>49</v>
      </c>
      <c r="L139" s="12">
        <v>3</v>
      </c>
      <c r="M139" s="17" t="str">
        <f t="shared" si="10"/>
        <v>10</v>
      </c>
      <c r="N139" s="18" t="s">
        <v>271</v>
      </c>
      <c r="O139" s="14">
        <v>2</v>
      </c>
      <c r="P139" s="14">
        <v>1</v>
      </c>
      <c r="Q139" s="14">
        <v>0</v>
      </c>
      <c r="R139" s="14">
        <v>1</v>
      </c>
      <c r="S139" s="14">
        <v>1</v>
      </c>
      <c r="T139" s="14">
        <v>1</v>
      </c>
      <c r="U139" s="14">
        <v>0</v>
      </c>
      <c r="V139" s="19">
        <v>0.82430555555555596</v>
      </c>
      <c r="W139" s="17" t="s">
        <v>1274</v>
      </c>
      <c r="X139" s="14">
        <v>1</v>
      </c>
      <c r="Y139" s="20">
        <v>16</v>
      </c>
      <c r="Z139" s="17">
        <v>0</v>
      </c>
      <c r="AA139" s="17">
        <v>0</v>
      </c>
      <c r="AB139" s="17" t="s">
        <v>148</v>
      </c>
      <c r="AC139">
        <v>1</v>
      </c>
      <c r="AD139">
        <v>1</v>
      </c>
      <c r="AE139" s="17">
        <v>5</v>
      </c>
      <c r="AF139" s="17"/>
      <c r="AG139" s="17"/>
      <c r="AH139" s="14">
        <v>1</v>
      </c>
      <c r="AI139" s="14">
        <v>0</v>
      </c>
      <c r="AJ139" s="14">
        <v>0</v>
      </c>
      <c r="AK139" s="17" t="s">
        <v>1269</v>
      </c>
      <c r="AL139" s="17" t="s">
        <v>64</v>
      </c>
      <c r="AM139" s="17" t="s">
        <v>64</v>
      </c>
      <c r="AN139" s="17" t="s">
        <v>64</v>
      </c>
      <c r="AO139" s="16">
        <f t="shared" si="11"/>
        <v>0</v>
      </c>
      <c r="AP139">
        <v>0</v>
      </c>
      <c r="AQ139" s="20">
        <v>16</v>
      </c>
      <c r="AR139" s="12">
        <v>1</v>
      </c>
    </row>
    <row r="140" spans="1:44" x14ac:dyDescent="0.4">
      <c r="A140">
        <v>191</v>
      </c>
      <c r="B140" s="14">
        <v>1</v>
      </c>
      <c r="C140" s="36">
        <v>0</v>
      </c>
      <c r="D140" s="17" t="s">
        <v>1269</v>
      </c>
      <c r="E140" s="14">
        <v>0</v>
      </c>
      <c r="F140" s="14">
        <v>0</v>
      </c>
      <c r="G140" s="14">
        <v>0</v>
      </c>
      <c r="H140" s="14">
        <v>2</v>
      </c>
      <c r="I140" s="14">
        <f t="shared" si="8"/>
        <v>699</v>
      </c>
      <c r="J140" s="14">
        <f t="shared" si="9"/>
        <v>696</v>
      </c>
      <c r="K140" s="14">
        <v>58</v>
      </c>
      <c r="L140" s="12">
        <v>4</v>
      </c>
      <c r="M140" s="17" t="str">
        <f t="shared" si="10"/>
        <v xml:space="preserve">3 </v>
      </c>
      <c r="N140" s="18" t="s">
        <v>1308</v>
      </c>
      <c r="O140" s="14">
        <v>5</v>
      </c>
      <c r="P140" s="14">
        <v>1</v>
      </c>
      <c r="Q140" s="14">
        <v>1</v>
      </c>
      <c r="R140" s="14">
        <v>0</v>
      </c>
      <c r="S140" s="14">
        <v>0</v>
      </c>
      <c r="T140" s="14">
        <v>1</v>
      </c>
      <c r="U140" s="14">
        <v>1</v>
      </c>
      <c r="V140" s="19">
        <v>0.85208333333333297</v>
      </c>
      <c r="W140" s="17" t="s">
        <v>1309</v>
      </c>
      <c r="X140" s="14">
        <v>1</v>
      </c>
      <c r="Y140" s="20">
        <v>43</v>
      </c>
      <c r="Z140" s="17">
        <v>1</v>
      </c>
      <c r="AA140" s="17">
        <v>0</v>
      </c>
      <c r="AB140" s="17" t="s">
        <v>58</v>
      </c>
      <c r="AC140">
        <v>2</v>
      </c>
      <c r="AD140">
        <v>0</v>
      </c>
      <c r="AE140" s="17"/>
      <c r="AF140" s="17"/>
      <c r="AG140" s="17"/>
      <c r="AH140" s="14">
        <v>0</v>
      </c>
      <c r="AI140" s="14">
        <v>0</v>
      </c>
      <c r="AJ140" s="14">
        <v>1</v>
      </c>
      <c r="AK140" s="17" t="s">
        <v>1310</v>
      </c>
      <c r="AL140" s="17" t="s">
        <v>1275</v>
      </c>
      <c r="AM140" s="17" t="s">
        <v>1264</v>
      </c>
      <c r="AN140" s="17" t="s">
        <v>1311</v>
      </c>
      <c r="AO140" s="16">
        <f t="shared" si="11"/>
        <v>2</v>
      </c>
      <c r="AP140">
        <v>1</v>
      </c>
      <c r="AQ140" s="20">
        <v>43</v>
      </c>
      <c r="AR140" s="12">
        <v>1</v>
      </c>
    </row>
    <row r="141" spans="1:44" x14ac:dyDescent="0.4">
      <c r="A141">
        <v>570</v>
      </c>
      <c r="B141" s="14">
        <v>1</v>
      </c>
      <c r="C141" s="36">
        <v>1</v>
      </c>
      <c r="D141" s="17" t="s">
        <v>1312</v>
      </c>
      <c r="E141" s="14">
        <v>0</v>
      </c>
      <c r="F141" s="14">
        <v>1</v>
      </c>
      <c r="G141" s="14">
        <v>5</v>
      </c>
      <c r="H141" s="14">
        <v>1</v>
      </c>
      <c r="I141" s="14">
        <f t="shared" si="8"/>
        <v>669</v>
      </c>
      <c r="J141" s="14">
        <f t="shared" si="9"/>
        <v>660</v>
      </c>
      <c r="K141" s="14">
        <v>55</v>
      </c>
      <c r="L141" s="12">
        <v>4</v>
      </c>
      <c r="M141" s="17" t="str">
        <f t="shared" si="10"/>
        <v xml:space="preserve">9 </v>
      </c>
      <c r="N141" s="18" t="s">
        <v>1313</v>
      </c>
      <c r="O141" s="14">
        <v>4</v>
      </c>
      <c r="P141" s="14">
        <v>0</v>
      </c>
      <c r="Q141" s="14">
        <v>1</v>
      </c>
      <c r="R141" s="14">
        <v>0</v>
      </c>
      <c r="S141" s="14">
        <v>1</v>
      </c>
      <c r="T141" s="14">
        <v>1</v>
      </c>
      <c r="U141" s="14">
        <v>0</v>
      </c>
      <c r="V141" s="19">
        <v>0.72777777777777797</v>
      </c>
      <c r="W141" s="17" t="s">
        <v>1314</v>
      </c>
      <c r="X141" s="14">
        <v>1</v>
      </c>
      <c r="Y141" s="20">
        <v>45</v>
      </c>
      <c r="Z141" s="17">
        <v>0</v>
      </c>
      <c r="AA141" s="17">
        <v>0</v>
      </c>
      <c r="AB141" s="17" t="s">
        <v>115</v>
      </c>
      <c r="AC141">
        <v>3</v>
      </c>
      <c r="AD141">
        <v>0</v>
      </c>
      <c r="AE141" s="17"/>
      <c r="AF141" s="17"/>
      <c r="AG141" s="17"/>
      <c r="AH141" s="14">
        <v>0</v>
      </c>
      <c r="AI141" s="14">
        <v>0</v>
      </c>
      <c r="AJ141" s="14">
        <v>1</v>
      </c>
      <c r="AK141" s="17" t="s">
        <v>1263</v>
      </c>
      <c r="AL141" s="17" t="s">
        <v>1285</v>
      </c>
      <c r="AM141" s="17" t="s">
        <v>1315</v>
      </c>
      <c r="AN141" s="15">
        <v>44246</v>
      </c>
      <c r="AO141" s="16">
        <f t="shared" si="11"/>
        <v>2</v>
      </c>
      <c r="AP141">
        <v>1</v>
      </c>
      <c r="AQ141" s="20">
        <v>45</v>
      </c>
      <c r="AR141" s="12">
        <v>1</v>
      </c>
    </row>
    <row r="142" spans="1:44" x14ac:dyDescent="0.4">
      <c r="A142">
        <v>576</v>
      </c>
      <c r="B142" s="14">
        <v>0</v>
      </c>
      <c r="C142" s="36">
        <v>0</v>
      </c>
      <c r="D142" s="17" t="s">
        <v>1316</v>
      </c>
      <c r="E142" s="14">
        <v>1</v>
      </c>
      <c r="F142" s="14">
        <v>3</v>
      </c>
      <c r="G142" s="14">
        <v>1</v>
      </c>
      <c r="H142" s="14">
        <v>3</v>
      </c>
      <c r="I142" s="14">
        <f t="shared" si="8"/>
        <v>780</v>
      </c>
      <c r="J142" s="14">
        <f t="shared" si="9"/>
        <v>780</v>
      </c>
      <c r="K142" s="14">
        <v>65</v>
      </c>
      <c r="L142" s="12">
        <v>5</v>
      </c>
      <c r="M142" s="17" t="str">
        <f t="shared" si="10"/>
        <v xml:space="preserve">0 </v>
      </c>
      <c r="N142" s="18" t="s">
        <v>1317</v>
      </c>
      <c r="O142" s="14">
        <v>1</v>
      </c>
      <c r="P142" s="14">
        <v>0</v>
      </c>
      <c r="Q142" s="14">
        <v>1</v>
      </c>
      <c r="R142" s="14">
        <v>0</v>
      </c>
      <c r="S142" s="14">
        <v>1</v>
      </c>
      <c r="T142" s="14">
        <v>1</v>
      </c>
      <c r="U142" s="14">
        <v>0</v>
      </c>
      <c r="V142" s="19">
        <v>0.69374999999999998</v>
      </c>
      <c r="W142" s="17" t="s">
        <v>1318</v>
      </c>
      <c r="X142" s="14">
        <v>1</v>
      </c>
      <c r="Y142" s="20">
        <v>39</v>
      </c>
      <c r="Z142" s="17">
        <v>1</v>
      </c>
      <c r="AA142" s="17">
        <v>1</v>
      </c>
      <c r="AB142" s="17" t="s">
        <v>1319</v>
      </c>
      <c r="AC142">
        <v>0</v>
      </c>
      <c r="AD142">
        <v>1</v>
      </c>
      <c r="AE142" s="17">
        <v>0</v>
      </c>
      <c r="AF142" s="17"/>
      <c r="AG142" s="17"/>
      <c r="AH142" s="14">
        <v>0</v>
      </c>
      <c r="AI142" s="14">
        <v>0</v>
      </c>
      <c r="AJ142" s="14">
        <v>1</v>
      </c>
      <c r="AK142" s="17" t="s">
        <v>1263</v>
      </c>
      <c r="AL142" s="17" t="s">
        <v>1263</v>
      </c>
      <c r="AM142" s="17" t="s">
        <v>1305</v>
      </c>
      <c r="AN142" s="17" t="s">
        <v>1309</v>
      </c>
      <c r="AO142" s="16">
        <f t="shared" si="11"/>
        <v>1</v>
      </c>
      <c r="AP142">
        <v>1</v>
      </c>
      <c r="AQ142" s="20">
        <v>39</v>
      </c>
      <c r="AR142" s="12">
        <v>1</v>
      </c>
    </row>
    <row r="143" spans="1:44" x14ac:dyDescent="0.4">
      <c r="A143">
        <v>146</v>
      </c>
      <c r="B143" s="14">
        <v>0</v>
      </c>
      <c r="C143" s="36">
        <v>0</v>
      </c>
      <c r="D143" s="17" t="s">
        <v>1287</v>
      </c>
      <c r="E143" s="14">
        <v>0</v>
      </c>
      <c r="F143" s="14">
        <v>3</v>
      </c>
      <c r="G143" s="14">
        <v>2</v>
      </c>
      <c r="H143" s="14">
        <v>4</v>
      </c>
      <c r="I143" s="14">
        <f t="shared" si="8"/>
        <v>421</v>
      </c>
      <c r="J143" s="14">
        <f t="shared" si="9"/>
        <v>420</v>
      </c>
      <c r="K143" s="14">
        <v>35</v>
      </c>
      <c r="L143" s="12">
        <v>2</v>
      </c>
      <c r="M143" s="17" t="str">
        <f t="shared" si="10"/>
        <v xml:space="preserve">1 </v>
      </c>
      <c r="N143" s="18" t="s">
        <v>867</v>
      </c>
      <c r="O143" s="14">
        <v>5</v>
      </c>
      <c r="P143" s="14">
        <v>1</v>
      </c>
      <c r="Q143" s="14">
        <v>1</v>
      </c>
      <c r="R143" s="14">
        <v>0</v>
      </c>
      <c r="S143" s="14">
        <v>1</v>
      </c>
      <c r="T143" s="14">
        <v>1</v>
      </c>
      <c r="U143" s="14">
        <v>0</v>
      </c>
      <c r="V143" s="19">
        <v>0.75486111111111098</v>
      </c>
      <c r="W143" s="17" t="s">
        <v>1320</v>
      </c>
      <c r="X143" s="14">
        <v>1</v>
      </c>
      <c r="Y143" s="20">
        <v>97</v>
      </c>
      <c r="Z143" s="17">
        <v>0</v>
      </c>
      <c r="AA143" s="17">
        <v>0</v>
      </c>
      <c r="AB143" s="17" t="s">
        <v>58</v>
      </c>
      <c r="AC143">
        <v>2</v>
      </c>
      <c r="AD143">
        <v>0</v>
      </c>
      <c r="AE143" s="17"/>
      <c r="AF143" s="17"/>
      <c r="AG143" s="17"/>
      <c r="AH143" s="14">
        <v>0</v>
      </c>
      <c r="AI143" s="14">
        <v>0</v>
      </c>
      <c r="AJ143" s="14">
        <v>1</v>
      </c>
      <c r="AK143" s="17" t="s">
        <v>1263</v>
      </c>
      <c r="AL143" s="17" t="s">
        <v>1263</v>
      </c>
      <c r="AM143" s="17" t="s">
        <v>1305</v>
      </c>
      <c r="AN143" s="17" t="s">
        <v>1321</v>
      </c>
      <c r="AO143" s="16">
        <f t="shared" si="11"/>
        <v>3</v>
      </c>
      <c r="AP143">
        <v>2</v>
      </c>
      <c r="AQ143" s="20">
        <v>97</v>
      </c>
      <c r="AR143" s="12">
        <v>1</v>
      </c>
    </row>
    <row r="144" spans="1:44" x14ac:dyDescent="0.4">
      <c r="A144">
        <v>240</v>
      </c>
      <c r="B144" s="14">
        <v>0</v>
      </c>
      <c r="C144" s="36">
        <v>0</v>
      </c>
      <c r="D144" s="17" t="s">
        <v>1312</v>
      </c>
      <c r="E144" s="14">
        <v>0</v>
      </c>
      <c r="F144" s="14">
        <v>1</v>
      </c>
      <c r="G144" s="14">
        <v>4</v>
      </c>
      <c r="H144" s="14">
        <v>1</v>
      </c>
      <c r="I144" s="14">
        <f t="shared" si="8"/>
        <v>402</v>
      </c>
      <c r="J144" s="14">
        <f t="shared" si="9"/>
        <v>396</v>
      </c>
      <c r="K144" s="14">
        <v>33</v>
      </c>
      <c r="L144" s="12">
        <v>2</v>
      </c>
      <c r="M144" s="17" t="str">
        <f t="shared" si="10"/>
        <v xml:space="preserve">6 </v>
      </c>
      <c r="N144" s="18" t="s">
        <v>591</v>
      </c>
      <c r="O144" s="14">
        <v>3</v>
      </c>
      <c r="P144" s="14">
        <v>1</v>
      </c>
      <c r="Q144" s="14">
        <v>1</v>
      </c>
      <c r="R144" s="14">
        <v>1</v>
      </c>
      <c r="S144" s="14">
        <v>0</v>
      </c>
      <c r="T144" s="14">
        <v>1</v>
      </c>
      <c r="U144" s="14">
        <v>1</v>
      </c>
      <c r="V144" s="19">
        <v>0.91805555555555596</v>
      </c>
      <c r="W144" s="17" t="s">
        <v>1322</v>
      </c>
      <c r="X144" s="14">
        <v>1</v>
      </c>
      <c r="Y144" s="20">
        <v>32</v>
      </c>
      <c r="Z144" s="17">
        <v>1</v>
      </c>
      <c r="AA144" s="17">
        <v>0</v>
      </c>
      <c r="AB144" s="17" t="s">
        <v>662</v>
      </c>
      <c r="AC144">
        <v>2</v>
      </c>
      <c r="AD144">
        <v>0</v>
      </c>
      <c r="AE144" s="17"/>
      <c r="AF144" s="17"/>
      <c r="AG144" s="17"/>
      <c r="AH144" s="14">
        <v>1</v>
      </c>
      <c r="AI144" s="14">
        <v>0</v>
      </c>
      <c r="AJ144" s="14">
        <v>1</v>
      </c>
      <c r="AK144" s="17" t="s">
        <v>1263</v>
      </c>
      <c r="AL144" s="17" t="s">
        <v>1323</v>
      </c>
      <c r="AM144" s="17" t="s">
        <v>1305</v>
      </c>
      <c r="AN144" s="17" t="s">
        <v>1311</v>
      </c>
      <c r="AO144" s="16">
        <f t="shared" si="11"/>
        <v>2</v>
      </c>
      <c r="AP144">
        <v>1</v>
      </c>
      <c r="AQ144" s="20">
        <v>32</v>
      </c>
      <c r="AR144" s="12">
        <v>1</v>
      </c>
    </row>
    <row r="145" spans="1:44" x14ac:dyDescent="0.4">
      <c r="A145">
        <v>546</v>
      </c>
      <c r="B145" s="14">
        <v>1</v>
      </c>
      <c r="C145" s="36">
        <v>1</v>
      </c>
      <c r="D145" s="17" t="s">
        <v>1285</v>
      </c>
      <c r="E145" s="14">
        <v>0</v>
      </c>
      <c r="F145" s="14">
        <v>0</v>
      </c>
      <c r="G145" s="14">
        <v>1</v>
      </c>
      <c r="H145" s="14">
        <v>0</v>
      </c>
      <c r="I145" s="14">
        <f t="shared" si="8"/>
        <v>311</v>
      </c>
      <c r="J145" s="14">
        <f t="shared" si="9"/>
        <v>300</v>
      </c>
      <c r="K145" s="14">
        <v>25</v>
      </c>
      <c r="L145" s="12">
        <v>1</v>
      </c>
      <c r="M145" s="17" t="str">
        <f t="shared" si="10"/>
        <v>11</v>
      </c>
      <c r="N145" s="18" t="s">
        <v>1324</v>
      </c>
      <c r="O145" s="14">
        <v>0</v>
      </c>
      <c r="P145" s="14">
        <v>1</v>
      </c>
      <c r="Q145" s="14">
        <v>1</v>
      </c>
      <c r="R145" s="14">
        <v>0</v>
      </c>
      <c r="S145" s="14">
        <v>1</v>
      </c>
      <c r="T145" s="14">
        <v>1</v>
      </c>
      <c r="U145" s="14">
        <v>1</v>
      </c>
      <c r="V145" s="19">
        <v>0.92638888888888904</v>
      </c>
      <c r="W145" s="17" t="s">
        <v>1325</v>
      </c>
      <c r="X145" s="14">
        <v>1</v>
      </c>
      <c r="Y145" s="20">
        <v>36</v>
      </c>
      <c r="Z145" s="17">
        <v>0</v>
      </c>
      <c r="AA145" s="17">
        <v>0</v>
      </c>
      <c r="AB145" s="17" t="s">
        <v>135</v>
      </c>
      <c r="AC145">
        <v>5</v>
      </c>
      <c r="AD145">
        <v>1</v>
      </c>
      <c r="AE145" s="17">
        <v>2</v>
      </c>
      <c r="AF145" s="17">
        <v>1</v>
      </c>
      <c r="AG145" s="17"/>
      <c r="AH145" s="14">
        <v>1</v>
      </c>
      <c r="AI145" s="14">
        <v>0</v>
      </c>
      <c r="AJ145" s="14">
        <v>1</v>
      </c>
      <c r="AK145" s="17" t="s">
        <v>1305</v>
      </c>
      <c r="AL145" s="17" t="s">
        <v>1315</v>
      </c>
      <c r="AM145" s="17" t="s">
        <v>1326</v>
      </c>
      <c r="AN145" s="17" t="s">
        <v>1323</v>
      </c>
      <c r="AO145" s="16">
        <f t="shared" si="11"/>
        <v>1</v>
      </c>
      <c r="AP145">
        <v>1</v>
      </c>
      <c r="AQ145" s="20">
        <v>36</v>
      </c>
      <c r="AR145" s="12">
        <v>1</v>
      </c>
    </row>
    <row r="146" spans="1:44" x14ac:dyDescent="0.4">
      <c r="A146">
        <v>395</v>
      </c>
      <c r="B146" s="14">
        <v>0</v>
      </c>
      <c r="C146" s="36">
        <v>0</v>
      </c>
      <c r="D146" s="17" t="s">
        <v>1315</v>
      </c>
      <c r="E146" s="14">
        <v>1</v>
      </c>
      <c r="F146" s="14">
        <v>3</v>
      </c>
      <c r="G146" s="14">
        <v>3</v>
      </c>
      <c r="H146" s="14">
        <v>3</v>
      </c>
      <c r="I146" s="14">
        <f t="shared" si="8"/>
        <v>692</v>
      </c>
      <c r="J146" s="14">
        <f t="shared" si="9"/>
        <v>684</v>
      </c>
      <c r="K146" s="14">
        <v>57</v>
      </c>
      <c r="L146" s="12">
        <v>4</v>
      </c>
      <c r="M146" s="17" t="str">
        <f t="shared" si="10"/>
        <v xml:space="preserve">8 </v>
      </c>
      <c r="N146" s="18" t="s">
        <v>235</v>
      </c>
      <c r="O146" s="14">
        <v>1</v>
      </c>
      <c r="P146" s="14">
        <v>1</v>
      </c>
      <c r="Q146" s="14">
        <v>1</v>
      </c>
      <c r="R146" s="14">
        <v>0</v>
      </c>
      <c r="S146" s="14">
        <v>1</v>
      </c>
      <c r="T146" s="14">
        <v>1</v>
      </c>
      <c r="U146" s="14">
        <v>1</v>
      </c>
      <c r="V146" s="19">
        <v>0.109027777777778</v>
      </c>
      <c r="W146" s="17" t="s">
        <v>1327</v>
      </c>
      <c r="X146" s="14">
        <v>1</v>
      </c>
      <c r="Y146" s="20">
        <v>41</v>
      </c>
      <c r="Z146" s="17">
        <v>1</v>
      </c>
      <c r="AA146" s="17">
        <v>0</v>
      </c>
      <c r="AB146" s="17" t="s">
        <v>142</v>
      </c>
      <c r="AC146">
        <v>0</v>
      </c>
      <c r="AD146">
        <v>0</v>
      </c>
      <c r="AE146" s="17"/>
      <c r="AF146" s="17"/>
      <c r="AG146" s="17"/>
      <c r="AH146" s="14">
        <v>0</v>
      </c>
      <c r="AI146" s="14">
        <v>0</v>
      </c>
      <c r="AJ146" s="14">
        <v>1</v>
      </c>
      <c r="AK146" s="17" t="s">
        <v>1315</v>
      </c>
      <c r="AL146" s="17" t="s">
        <v>1274</v>
      </c>
      <c r="AM146" s="17" t="s">
        <v>1328</v>
      </c>
      <c r="AN146" s="17" t="s">
        <v>1329</v>
      </c>
      <c r="AO146" s="16">
        <f t="shared" si="11"/>
        <v>0</v>
      </c>
      <c r="AP146">
        <v>0</v>
      </c>
      <c r="AQ146" s="20">
        <v>41</v>
      </c>
      <c r="AR146" s="12">
        <v>1</v>
      </c>
    </row>
    <row r="147" spans="1:44" x14ac:dyDescent="0.4">
      <c r="A147">
        <v>329</v>
      </c>
      <c r="B147" s="14">
        <v>0</v>
      </c>
      <c r="C147" s="36">
        <v>0</v>
      </c>
      <c r="D147" s="17" t="s">
        <v>1328</v>
      </c>
      <c r="E147" s="14">
        <v>0</v>
      </c>
      <c r="F147" s="14">
        <v>0</v>
      </c>
      <c r="G147" s="14">
        <v>2</v>
      </c>
      <c r="H147" s="14">
        <v>1</v>
      </c>
      <c r="I147" s="14">
        <f t="shared" si="8"/>
        <v>482</v>
      </c>
      <c r="J147" s="14">
        <f t="shared" si="9"/>
        <v>480</v>
      </c>
      <c r="K147" s="14">
        <v>40</v>
      </c>
      <c r="L147" s="12">
        <v>3</v>
      </c>
      <c r="M147" s="17" t="str">
        <f t="shared" si="10"/>
        <v xml:space="preserve">2 </v>
      </c>
      <c r="N147" s="18" t="s">
        <v>1330</v>
      </c>
      <c r="O147" s="14">
        <v>3</v>
      </c>
      <c r="P147" s="14">
        <v>1</v>
      </c>
      <c r="Q147" s="14">
        <v>1</v>
      </c>
      <c r="R147" s="14">
        <v>0</v>
      </c>
      <c r="S147" s="14">
        <v>0</v>
      </c>
      <c r="T147" s="14">
        <v>1</v>
      </c>
      <c r="U147" s="14">
        <v>0</v>
      </c>
      <c r="V147" s="19">
        <v>0.75</v>
      </c>
      <c r="W147" s="17" t="s">
        <v>1331</v>
      </c>
      <c r="X147" s="14">
        <v>1</v>
      </c>
      <c r="Y147" s="20">
        <v>69</v>
      </c>
      <c r="Z147" s="17">
        <v>1</v>
      </c>
      <c r="AA147" s="17">
        <v>0</v>
      </c>
      <c r="AB147" s="17" t="s">
        <v>58</v>
      </c>
      <c r="AC147">
        <v>2</v>
      </c>
      <c r="AD147">
        <v>0</v>
      </c>
      <c r="AE147" s="17"/>
      <c r="AF147" s="17"/>
      <c r="AG147" s="17"/>
      <c r="AH147" s="14">
        <v>0</v>
      </c>
      <c r="AI147" s="14">
        <v>0</v>
      </c>
      <c r="AJ147" s="14">
        <v>1</v>
      </c>
      <c r="AK147" s="17" t="s">
        <v>1302</v>
      </c>
      <c r="AL147" s="17" t="s">
        <v>1332</v>
      </c>
      <c r="AM147" s="17" t="s">
        <v>1333</v>
      </c>
      <c r="AN147" s="17" t="s">
        <v>1334</v>
      </c>
      <c r="AO147" s="16">
        <f t="shared" si="11"/>
        <v>1</v>
      </c>
      <c r="AP147">
        <v>1</v>
      </c>
      <c r="AQ147" s="20">
        <v>69</v>
      </c>
      <c r="AR147" s="12">
        <v>1</v>
      </c>
    </row>
    <row r="148" spans="1:44" x14ac:dyDescent="0.4">
      <c r="A148">
        <v>649</v>
      </c>
      <c r="B148" s="14">
        <v>0</v>
      </c>
      <c r="C148" s="36">
        <v>1</v>
      </c>
      <c r="D148" s="17" t="s">
        <v>1328</v>
      </c>
      <c r="E148" s="14">
        <v>0</v>
      </c>
      <c r="F148" s="14">
        <v>1</v>
      </c>
      <c r="G148" s="14">
        <v>3</v>
      </c>
      <c r="H148" s="14">
        <v>0</v>
      </c>
      <c r="I148" s="14">
        <f t="shared" si="8"/>
        <v>278</v>
      </c>
      <c r="J148" s="14">
        <f t="shared" si="9"/>
        <v>276</v>
      </c>
      <c r="K148" s="14">
        <v>23</v>
      </c>
      <c r="L148" s="12">
        <v>1</v>
      </c>
      <c r="M148" s="17" t="str">
        <f t="shared" si="10"/>
        <v xml:space="preserve">2 </v>
      </c>
      <c r="N148" s="18" t="s">
        <v>1335</v>
      </c>
      <c r="O148" s="14">
        <v>0</v>
      </c>
      <c r="P148" s="14">
        <v>0</v>
      </c>
      <c r="Q148" s="14">
        <v>1</v>
      </c>
      <c r="R148" s="14">
        <v>0</v>
      </c>
      <c r="S148" s="14">
        <v>0</v>
      </c>
      <c r="T148" s="14">
        <v>1</v>
      </c>
      <c r="U148" s="14">
        <v>0</v>
      </c>
      <c r="V148" s="19">
        <v>0.72916666666666696</v>
      </c>
      <c r="W148" s="17" t="s">
        <v>1336</v>
      </c>
      <c r="X148" s="14">
        <v>1</v>
      </c>
      <c r="Y148" s="20">
        <v>44</v>
      </c>
      <c r="Z148" s="17">
        <v>0</v>
      </c>
      <c r="AA148" s="17">
        <v>0</v>
      </c>
      <c r="AB148" s="17" t="s">
        <v>53</v>
      </c>
      <c r="AC148">
        <v>2</v>
      </c>
      <c r="AD148">
        <v>0</v>
      </c>
      <c r="AE148" s="17"/>
      <c r="AF148" s="17"/>
      <c r="AG148" s="17"/>
      <c r="AH148" s="14">
        <v>0</v>
      </c>
      <c r="AI148" s="14">
        <v>0</v>
      </c>
      <c r="AJ148" s="14">
        <v>1</v>
      </c>
      <c r="AK148" s="17" t="s">
        <v>1302</v>
      </c>
      <c r="AL148" s="17" t="s">
        <v>1332</v>
      </c>
      <c r="AM148" s="17" t="s">
        <v>1299</v>
      </c>
      <c r="AN148" s="17" t="s">
        <v>1337</v>
      </c>
      <c r="AO148" s="16">
        <f t="shared" si="11"/>
        <v>1</v>
      </c>
      <c r="AP148">
        <v>1</v>
      </c>
      <c r="AQ148" s="20">
        <v>44</v>
      </c>
      <c r="AR148" s="12">
        <v>1</v>
      </c>
    </row>
    <row r="149" spans="1:44" x14ac:dyDescent="0.4">
      <c r="A149">
        <v>19</v>
      </c>
      <c r="B149" s="14">
        <v>1</v>
      </c>
      <c r="C149" s="36">
        <v>0</v>
      </c>
      <c r="D149" s="17" t="s">
        <v>1328</v>
      </c>
      <c r="E149" s="14">
        <v>0</v>
      </c>
      <c r="F149" s="14">
        <v>3</v>
      </c>
      <c r="G149" s="14">
        <v>2</v>
      </c>
      <c r="H149" s="14">
        <v>1</v>
      </c>
      <c r="I149" s="14">
        <f t="shared" si="8"/>
        <v>827</v>
      </c>
      <c r="J149" s="14">
        <f t="shared" si="9"/>
        <v>816</v>
      </c>
      <c r="K149" s="14">
        <v>68</v>
      </c>
      <c r="L149" s="12">
        <v>5</v>
      </c>
      <c r="M149" s="17" t="str">
        <f t="shared" si="10"/>
        <v>11</v>
      </c>
      <c r="N149" s="18" t="s">
        <v>466</v>
      </c>
      <c r="O149" s="14">
        <v>3</v>
      </c>
      <c r="P149" s="14">
        <v>1</v>
      </c>
      <c r="Q149" s="14">
        <v>1</v>
      </c>
      <c r="R149" s="14">
        <v>0</v>
      </c>
      <c r="S149" s="14">
        <v>1</v>
      </c>
      <c r="T149" s="14">
        <v>1</v>
      </c>
      <c r="U149" s="14">
        <v>0</v>
      </c>
      <c r="V149" s="19">
        <v>0.57986111111111105</v>
      </c>
      <c r="W149" s="17" t="s">
        <v>1338</v>
      </c>
      <c r="X149" s="14">
        <v>1</v>
      </c>
      <c r="Y149" s="20">
        <v>45</v>
      </c>
      <c r="Z149" s="17">
        <v>1</v>
      </c>
      <c r="AA149" s="17">
        <v>0</v>
      </c>
      <c r="AB149" s="17" t="s">
        <v>115</v>
      </c>
      <c r="AC149">
        <v>3</v>
      </c>
      <c r="AD149">
        <v>0</v>
      </c>
      <c r="AE149" s="17"/>
      <c r="AF149" s="17"/>
      <c r="AG149" s="17"/>
      <c r="AH149" s="14">
        <v>0</v>
      </c>
      <c r="AI149" s="14">
        <v>0</v>
      </c>
      <c r="AJ149" s="14">
        <v>1</v>
      </c>
      <c r="AK149" s="17" t="s">
        <v>1302</v>
      </c>
      <c r="AL149" s="17" t="s">
        <v>1332</v>
      </c>
      <c r="AM149" s="17" t="s">
        <v>1299</v>
      </c>
      <c r="AN149" s="17" t="s">
        <v>1337</v>
      </c>
      <c r="AO149" s="16">
        <f t="shared" si="11"/>
        <v>1</v>
      </c>
      <c r="AP149">
        <v>1</v>
      </c>
      <c r="AQ149" s="20">
        <v>45</v>
      </c>
      <c r="AR149" s="12">
        <v>1</v>
      </c>
    </row>
    <row r="150" spans="1:44" x14ac:dyDescent="0.4">
      <c r="A150">
        <v>271</v>
      </c>
      <c r="B150" s="14">
        <v>0</v>
      </c>
      <c r="C150" s="36">
        <v>0</v>
      </c>
      <c r="D150" s="17" t="s">
        <v>1339</v>
      </c>
      <c r="E150" s="14">
        <v>1</v>
      </c>
      <c r="F150" s="14">
        <v>0</v>
      </c>
      <c r="G150" s="14">
        <v>5</v>
      </c>
      <c r="H150" s="14">
        <v>4</v>
      </c>
      <c r="I150" s="14">
        <f t="shared" si="8"/>
        <v>398</v>
      </c>
      <c r="J150" s="14">
        <f t="shared" si="9"/>
        <v>396</v>
      </c>
      <c r="K150" s="14">
        <v>33</v>
      </c>
      <c r="L150" s="12">
        <v>2</v>
      </c>
      <c r="M150" s="17" t="str">
        <f t="shared" si="10"/>
        <v xml:space="preserve">2 </v>
      </c>
      <c r="N150" s="18" t="s">
        <v>1340</v>
      </c>
      <c r="O150" s="14">
        <v>0</v>
      </c>
      <c r="P150" s="14">
        <v>0</v>
      </c>
      <c r="Q150" s="14">
        <v>1</v>
      </c>
      <c r="R150" s="14">
        <v>0</v>
      </c>
      <c r="S150" s="14">
        <v>0</v>
      </c>
      <c r="T150" s="14">
        <v>0</v>
      </c>
      <c r="U150" s="14">
        <v>0</v>
      </c>
      <c r="V150" s="19">
        <v>0.76527777777777795</v>
      </c>
      <c r="W150" s="17" t="s">
        <v>1329</v>
      </c>
      <c r="X150" s="14">
        <v>1</v>
      </c>
      <c r="Y150" s="20">
        <v>27</v>
      </c>
      <c r="Z150" s="17">
        <v>1</v>
      </c>
      <c r="AA150" s="17">
        <v>0</v>
      </c>
      <c r="AB150" s="17" t="s">
        <v>53</v>
      </c>
      <c r="AC150">
        <v>2</v>
      </c>
      <c r="AD150">
        <v>0</v>
      </c>
      <c r="AE150" s="17"/>
      <c r="AF150" s="17"/>
      <c r="AG150" s="17"/>
      <c r="AH150" s="14">
        <v>0</v>
      </c>
      <c r="AI150" s="14">
        <v>0</v>
      </c>
      <c r="AJ150" s="14">
        <v>1</v>
      </c>
      <c r="AK150" s="17" t="s">
        <v>1307</v>
      </c>
      <c r="AL150" s="17" t="s">
        <v>1307</v>
      </c>
      <c r="AM150" s="17" t="s">
        <v>1341</v>
      </c>
      <c r="AN150" s="17" t="s">
        <v>1318</v>
      </c>
      <c r="AO150" s="16">
        <f t="shared" si="11"/>
        <v>2</v>
      </c>
      <c r="AP150">
        <v>1</v>
      </c>
      <c r="AQ150" s="20">
        <v>27</v>
      </c>
      <c r="AR150" s="12">
        <v>1</v>
      </c>
    </row>
    <row r="151" spans="1:44" x14ac:dyDescent="0.4">
      <c r="A151">
        <v>469</v>
      </c>
      <c r="B151" s="14">
        <v>0</v>
      </c>
      <c r="C151" s="36">
        <v>1</v>
      </c>
      <c r="D151" s="17" t="s">
        <v>1342</v>
      </c>
      <c r="E151" s="14">
        <v>0</v>
      </c>
      <c r="F151" s="14">
        <v>0</v>
      </c>
      <c r="G151" s="14">
        <v>2</v>
      </c>
      <c r="H151" s="14">
        <v>4</v>
      </c>
      <c r="I151" s="14">
        <f t="shared" si="8"/>
        <v>570</v>
      </c>
      <c r="J151" s="14">
        <f t="shared" si="9"/>
        <v>564</v>
      </c>
      <c r="K151" s="14">
        <v>47</v>
      </c>
      <c r="L151" s="12">
        <v>3</v>
      </c>
      <c r="M151" s="17" t="str">
        <f t="shared" si="10"/>
        <v xml:space="preserve">6 </v>
      </c>
      <c r="N151" s="18" t="s">
        <v>877</v>
      </c>
      <c r="O151" s="14">
        <v>2</v>
      </c>
      <c r="P151" s="14">
        <v>1</v>
      </c>
      <c r="Q151" s="14">
        <v>0</v>
      </c>
      <c r="R151" s="14">
        <v>0</v>
      </c>
      <c r="S151" s="14">
        <v>1</v>
      </c>
      <c r="T151" s="14">
        <v>1</v>
      </c>
      <c r="U151" s="14">
        <v>1</v>
      </c>
      <c r="V151" s="19">
        <v>0.86944444444444402</v>
      </c>
      <c r="W151" s="17" t="s">
        <v>1343</v>
      </c>
      <c r="X151" s="14">
        <v>0</v>
      </c>
      <c r="Y151" s="20">
        <v>10</v>
      </c>
      <c r="Z151" s="17">
        <v>0</v>
      </c>
      <c r="AA151" s="17">
        <v>0</v>
      </c>
      <c r="AB151" s="17" t="s">
        <v>148</v>
      </c>
      <c r="AC151">
        <v>1</v>
      </c>
      <c r="AD151">
        <v>0</v>
      </c>
      <c r="AE151" s="17"/>
      <c r="AF151" s="17"/>
      <c r="AG151" s="17"/>
      <c r="AH151" s="14">
        <v>1</v>
      </c>
      <c r="AI151" s="14">
        <v>0</v>
      </c>
      <c r="AJ151" s="14">
        <v>0</v>
      </c>
      <c r="AK151" s="17" t="s">
        <v>1307</v>
      </c>
      <c r="AL151" s="17" t="s">
        <v>64</v>
      </c>
      <c r="AM151" s="17" t="s">
        <v>64</v>
      </c>
      <c r="AN151" s="17" t="s">
        <v>64</v>
      </c>
      <c r="AO151" s="16">
        <f t="shared" si="11"/>
        <v>1</v>
      </c>
      <c r="AP151">
        <v>1</v>
      </c>
      <c r="AQ151" s="20">
        <v>10</v>
      </c>
      <c r="AR151" s="12">
        <v>1</v>
      </c>
    </row>
    <row r="152" spans="1:44" x14ac:dyDescent="0.4">
      <c r="A152">
        <v>579</v>
      </c>
      <c r="B152" s="14">
        <v>0</v>
      </c>
      <c r="C152" s="36">
        <v>1</v>
      </c>
      <c r="D152" s="17" t="s">
        <v>1333</v>
      </c>
      <c r="E152" s="14">
        <v>0</v>
      </c>
      <c r="F152" s="14">
        <v>0</v>
      </c>
      <c r="G152" s="14">
        <v>4</v>
      </c>
      <c r="H152" s="14">
        <v>4</v>
      </c>
      <c r="I152" s="14">
        <f t="shared" si="8"/>
        <v>457</v>
      </c>
      <c r="J152" s="14">
        <f t="shared" si="9"/>
        <v>456</v>
      </c>
      <c r="K152" s="14">
        <v>38</v>
      </c>
      <c r="L152" s="12">
        <v>2</v>
      </c>
      <c r="M152" s="17" t="str">
        <f t="shared" si="10"/>
        <v xml:space="preserve">1 </v>
      </c>
      <c r="N152" s="18" t="s">
        <v>462</v>
      </c>
      <c r="O152" s="14">
        <v>5</v>
      </c>
      <c r="P152" s="14">
        <v>1</v>
      </c>
      <c r="Q152" s="14">
        <v>0</v>
      </c>
      <c r="R152" s="14">
        <v>0</v>
      </c>
      <c r="S152" s="14">
        <v>1</v>
      </c>
      <c r="T152" s="14">
        <v>1</v>
      </c>
      <c r="U152" s="14">
        <v>1</v>
      </c>
      <c r="V152" s="19">
        <v>0.86736111111111103</v>
      </c>
      <c r="W152" s="17" t="s">
        <v>1322</v>
      </c>
      <c r="X152" s="14">
        <v>0</v>
      </c>
      <c r="Y152" s="20">
        <v>15</v>
      </c>
      <c r="Z152" s="17">
        <v>0</v>
      </c>
      <c r="AA152" s="17">
        <v>0</v>
      </c>
      <c r="AB152" s="17" t="s">
        <v>135</v>
      </c>
      <c r="AC152">
        <v>5</v>
      </c>
      <c r="AD152">
        <v>0</v>
      </c>
      <c r="AE152" s="17"/>
      <c r="AF152" s="17"/>
      <c r="AG152" s="17"/>
      <c r="AH152" s="14">
        <v>1</v>
      </c>
      <c r="AI152" s="14">
        <v>1</v>
      </c>
      <c r="AJ152" s="14">
        <v>1</v>
      </c>
      <c r="AK152" s="17" t="s">
        <v>1341</v>
      </c>
      <c r="AL152" s="17" t="s">
        <v>1341</v>
      </c>
      <c r="AM152" s="17" t="s">
        <v>1297</v>
      </c>
      <c r="AN152" s="17" t="s">
        <v>1311</v>
      </c>
      <c r="AO152" s="16">
        <f t="shared" si="11"/>
        <v>1</v>
      </c>
      <c r="AP152">
        <v>1</v>
      </c>
      <c r="AQ152" s="20">
        <v>15</v>
      </c>
      <c r="AR152" s="12">
        <v>1</v>
      </c>
    </row>
    <row r="153" spans="1:44" x14ac:dyDescent="0.4">
      <c r="A153">
        <v>16</v>
      </c>
      <c r="B153" s="14">
        <v>0</v>
      </c>
      <c r="C153" s="36">
        <v>0</v>
      </c>
      <c r="D153" s="17" t="s">
        <v>1341</v>
      </c>
      <c r="E153" s="14">
        <v>1</v>
      </c>
      <c r="F153" s="14">
        <v>1</v>
      </c>
      <c r="G153" s="14">
        <v>1</v>
      </c>
      <c r="H153" s="14">
        <v>4</v>
      </c>
      <c r="I153" s="14">
        <f t="shared" si="8"/>
        <v>479</v>
      </c>
      <c r="J153" s="14">
        <f t="shared" si="9"/>
        <v>468</v>
      </c>
      <c r="K153" s="14">
        <v>39</v>
      </c>
      <c r="L153" s="12">
        <v>2</v>
      </c>
      <c r="M153" s="17" t="str">
        <f t="shared" si="10"/>
        <v>11</v>
      </c>
      <c r="N153" s="18" t="s">
        <v>369</v>
      </c>
      <c r="O153" s="14">
        <v>0</v>
      </c>
      <c r="P153" s="14">
        <v>1</v>
      </c>
      <c r="Q153" s="14">
        <v>1</v>
      </c>
      <c r="R153" s="14">
        <v>1</v>
      </c>
      <c r="S153" s="14">
        <v>0</v>
      </c>
      <c r="T153" s="14">
        <v>1</v>
      </c>
      <c r="U153" s="14">
        <v>0</v>
      </c>
      <c r="V153" s="19">
        <v>0.77638888888888902</v>
      </c>
      <c r="W153" s="17" t="s">
        <v>1344</v>
      </c>
      <c r="X153" s="14">
        <v>1</v>
      </c>
      <c r="Y153" s="20">
        <v>44</v>
      </c>
      <c r="Z153" s="17">
        <v>0</v>
      </c>
      <c r="AA153" s="17">
        <v>0</v>
      </c>
      <c r="AB153" s="17" t="s">
        <v>53</v>
      </c>
      <c r="AC153">
        <v>2</v>
      </c>
      <c r="AD153">
        <v>1</v>
      </c>
      <c r="AE153" s="17">
        <v>4</v>
      </c>
      <c r="AF153" s="17">
        <v>5</v>
      </c>
      <c r="AG153" s="17"/>
      <c r="AH153" s="14">
        <v>0</v>
      </c>
      <c r="AI153" s="14">
        <v>0</v>
      </c>
      <c r="AJ153" s="14">
        <v>1</v>
      </c>
      <c r="AK153" s="17" t="s">
        <v>1345</v>
      </c>
      <c r="AL153" s="17" t="s">
        <v>1345</v>
      </c>
      <c r="AM153" s="17" t="s">
        <v>1346</v>
      </c>
      <c r="AN153" s="17" t="s">
        <v>1347</v>
      </c>
      <c r="AO153" s="16">
        <f t="shared" si="11"/>
        <v>1</v>
      </c>
      <c r="AP153">
        <v>1</v>
      </c>
      <c r="AQ153" s="20">
        <v>44</v>
      </c>
      <c r="AR153" s="12">
        <v>1</v>
      </c>
    </row>
    <row r="154" spans="1:44" x14ac:dyDescent="0.4">
      <c r="A154">
        <v>53</v>
      </c>
      <c r="B154" s="14">
        <v>0</v>
      </c>
      <c r="C154" s="36">
        <v>0</v>
      </c>
      <c r="D154" s="17" t="s">
        <v>1345</v>
      </c>
      <c r="E154" s="14">
        <v>1</v>
      </c>
      <c r="F154" s="14">
        <v>0</v>
      </c>
      <c r="G154" s="14">
        <v>3</v>
      </c>
      <c r="H154" s="14">
        <v>4</v>
      </c>
      <c r="I154" s="14">
        <f t="shared" si="8"/>
        <v>471</v>
      </c>
      <c r="J154" s="14">
        <f t="shared" si="9"/>
        <v>468</v>
      </c>
      <c r="K154" s="14">
        <v>39</v>
      </c>
      <c r="L154" s="12">
        <v>2</v>
      </c>
      <c r="M154" s="17" t="str">
        <f t="shared" si="10"/>
        <v xml:space="preserve">3 </v>
      </c>
      <c r="N154" s="18" t="s">
        <v>779</v>
      </c>
      <c r="O154" s="14">
        <v>5</v>
      </c>
      <c r="P154" s="14">
        <v>1</v>
      </c>
      <c r="Q154" s="14">
        <v>1</v>
      </c>
      <c r="R154" s="14">
        <v>0</v>
      </c>
      <c r="S154" s="14">
        <v>1</v>
      </c>
      <c r="T154" s="14">
        <v>1</v>
      </c>
      <c r="U154" s="14">
        <v>0</v>
      </c>
      <c r="V154" s="19">
        <v>0.66111111111111098</v>
      </c>
      <c r="W154" s="17" t="s">
        <v>1348</v>
      </c>
      <c r="X154" s="14">
        <v>1</v>
      </c>
      <c r="Y154" s="20">
        <v>32</v>
      </c>
      <c r="Z154" s="17">
        <v>0</v>
      </c>
      <c r="AA154" s="17">
        <v>0</v>
      </c>
      <c r="AB154" s="17" t="s">
        <v>58</v>
      </c>
      <c r="AC154">
        <v>2</v>
      </c>
      <c r="AD154">
        <v>0</v>
      </c>
      <c r="AE154" s="17"/>
      <c r="AF154" s="17"/>
      <c r="AG154" s="17"/>
      <c r="AH154" s="14">
        <v>0</v>
      </c>
      <c r="AI154" s="14">
        <v>0</v>
      </c>
      <c r="AJ154" s="14">
        <v>1</v>
      </c>
      <c r="AK154" s="17" t="s">
        <v>1297</v>
      </c>
      <c r="AL154" s="17" t="s">
        <v>1297</v>
      </c>
      <c r="AM154" s="17" t="s">
        <v>1349</v>
      </c>
      <c r="AN154" s="17" t="s">
        <v>1327</v>
      </c>
      <c r="AO154" s="16">
        <f t="shared" si="11"/>
        <v>1</v>
      </c>
      <c r="AP154">
        <v>1</v>
      </c>
      <c r="AQ154" s="20">
        <v>32</v>
      </c>
      <c r="AR154" s="12">
        <v>1</v>
      </c>
    </row>
    <row r="155" spans="1:44" x14ac:dyDescent="0.4">
      <c r="A155">
        <v>351</v>
      </c>
      <c r="B155" s="14">
        <v>0</v>
      </c>
      <c r="C155" s="36">
        <v>0</v>
      </c>
      <c r="D155" s="17" t="s">
        <v>1350</v>
      </c>
      <c r="E155" s="14">
        <v>0</v>
      </c>
      <c r="F155" s="14">
        <v>3</v>
      </c>
      <c r="G155" s="14">
        <v>4</v>
      </c>
      <c r="H155" s="14">
        <v>0</v>
      </c>
      <c r="I155" s="14">
        <f t="shared" si="8"/>
        <v>435</v>
      </c>
      <c r="J155" s="14">
        <f t="shared" si="9"/>
        <v>432</v>
      </c>
      <c r="K155" s="14">
        <v>36</v>
      </c>
      <c r="L155" s="12">
        <v>2</v>
      </c>
      <c r="M155" s="17" t="str">
        <f t="shared" si="10"/>
        <v xml:space="preserve">3 </v>
      </c>
      <c r="N155" s="18" t="s">
        <v>435</v>
      </c>
      <c r="O155" s="14">
        <v>0</v>
      </c>
      <c r="P155" s="14">
        <v>0</v>
      </c>
      <c r="Q155" s="14">
        <v>1</v>
      </c>
      <c r="R155" s="14">
        <v>0</v>
      </c>
      <c r="S155" s="14">
        <v>0</v>
      </c>
      <c r="T155" s="14">
        <v>0</v>
      </c>
      <c r="U155" s="14">
        <v>1</v>
      </c>
      <c r="V155" s="19">
        <v>0.98402777777777795</v>
      </c>
      <c r="W155" s="17" t="s">
        <v>1337</v>
      </c>
      <c r="X155" s="14">
        <v>1</v>
      </c>
      <c r="Y155" s="20">
        <v>31</v>
      </c>
      <c r="Z155" s="17">
        <v>0</v>
      </c>
      <c r="AA155" s="17">
        <v>1</v>
      </c>
      <c r="AB155" s="17" t="s">
        <v>58</v>
      </c>
      <c r="AC155">
        <v>2</v>
      </c>
      <c r="AD155">
        <v>0</v>
      </c>
      <c r="AE155" s="17"/>
      <c r="AF155" s="17"/>
      <c r="AG155" s="17"/>
      <c r="AH155" s="14">
        <v>0</v>
      </c>
      <c r="AI155" s="14">
        <v>0</v>
      </c>
      <c r="AJ155" s="14">
        <v>1</v>
      </c>
      <c r="AK155" s="17" t="s">
        <v>1346</v>
      </c>
      <c r="AL155" s="17" t="s">
        <v>1289</v>
      </c>
      <c r="AM155" s="17" t="s">
        <v>1349</v>
      </c>
      <c r="AN155" s="17" t="s">
        <v>1327</v>
      </c>
      <c r="AO155" s="16">
        <f t="shared" si="11"/>
        <v>2</v>
      </c>
      <c r="AP155">
        <v>1</v>
      </c>
      <c r="AQ155" s="20">
        <v>31</v>
      </c>
      <c r="AR155" s="12">
        <v>1</v>
      </c>
    </row>
    <row r="156" spans="1:44" x14ac:dyDescent="0.4">
      <c r="A156">
        <v>361</v>
      </c>
      <c r="B156" s="14">
        <v>0</v>
      </c>
      <c r="C156" s="36">
        <v>1</v>
      </c>
      <c r="D156" s="17" t="s">
        <v>1350</v>
      </c>
      <c r="E156" s="14">
        <v>0</v>
      </c>
      <c r="F156" s="14">
        <v>0</v>
      </c>
      <c r="G156" s="14">
        <v>1</v>
      </c>
      <c r="H156" s="14">
        <v>4</v>
      </c>
      <c r="I156" s="14">
        <f t="shared" si="8"/>
        <v>645</v>
      </c>
      <c r="J156" s="14">
        <f t="shared" si="9"/>
        <v>636</v>
      </c>
      <c r="K156" s="14">
        <v>53</v>
      </c>
      <c r="L156" s="12">
        <v>4</v>
      </c>
      <c r="M156" s="17" t="str">
        <f t="shared" si="10"/>
        <v xml:space="preserve">9 </v>
      </c>
      <c r="N156" s="18" t="s">
        <v>1351</v>
      </c>
      <c r="O156" s="14">
        <v>5</v>
      </c>
      <c r="P156" s="14">
        <v>1</v>
      </c>
      <c r="Q156" s="14">
        <v>0</v>
      </c>
      <c r="R156" s="14">
        <v>0</v>
      </c>
      <c r="S156" s="14">
        <v>1</v>
      </c>
      <c r="T156" s="14">
        <v>1</v>
      </c>
      <c r="U156" s="14">
        <v>0</v>
      </c>
      <c r="V156" s="19">
        <v>0.72291666666666698</v>
      </c>
      <c r="W156" s="17" t="s">
        <v>1352</v>
      </c>
      <c r="X156" s="14">
        <v>1</v>
      </c>
      <c r="Y156" s="20">
        <v>10</v>
      </c>
      <c r="Z156" s="17">
        <v>0</v>
      </c>
      <c r="AA156" s="17">
        <v>0</v>
      </c>
      <c r="AB156" s="17" t="s">
        <v>228</v>
      </c>
      <c r="AC156">
        <v>1</v>
      </c>
      <c r="AD156">
        <v>1</v>
      </c>
      <c r="AE156" s="17">
        <v>1</v>
      </c>
      <c r="AF156" s="17">
        <v>6</v>
      </c>
      <c r="AG156" s="17"/>
      <c r="AH156" s="14">
        <v>1</v>
      </c>
      <c r="AI156" s="14">
        <v>0</v>
      </c>
      <c r="AJ156" s="14">
        <v>0</v>
      </c>
      <c r="AK156" s="17" t="s">
        <v>1346</v>
      </c>
      <c r="AL156" s="17" t="s">
        <v>64</v>
      </c>
      <c r="AM156" s="17" t="s">
        <v>64</v>
      </c>
      <c r="AN156" s="17" t="s">
        <v>64</v>
      </c>
      <c r="AO156" s="16">
        <f t="shared" si="11"/>
        <v>2</v>
      </c>
      <c r="AP156">
        <v>1</v>
      </c>
      <c r="AQ156" s="20">
        <v>10</v>
      </c>
      <c r="AR156" s="12">
        <v>1</v>
      </c>
    </row>
    <row r="157" spans="1:44" x14ac:dyDescent="0.4">
      <c r="A157">
        <v>544</v>
      </c>
      <c r="B157" s="14">
        <v>0</v>
      </c>
      <c r="C157" s="36">
        <v>0</v>
      </c>
      <c r="D157" s="17" t="s">
        <v>1346</v>
      </c>
      <c r="E157" s="14">
        <v>1</v>
      </c>
      <c r="F157" s="14">
        <v>3</v>
      </c>
      <c r="G157" s="14">
        <v>2</v>
      </c>
      <c r="H157" s="14">
        <v>1</v>
      </c>
      <c r="I157" s="14">
        <f t="shared" si="8"/>
        <v>751</v>
      </c>
      <c r="J157" s="14">
        <f t="shared" si="9"/>
        <v>744</v>
      </c>
      <c r="K157" s="14">
        <v>62</v>
      </c>
      <c r="L157" s="12">
        <v>5</v>
      </c>
      <c r="M157" s="17" t="str">
        <f t="shared" si="10"/>
        <v xml:space="preserve">7 </v>
      </c>
      <c r="N157" s="18" t="s">
        <v>1353</v>
      </c>
      <c r="O157" s="14">
        <v>1</v>
      </c>
      <c r="P157" s="14">
        <v>1</v>
      </c>
      <c r="Q157" s="14">
        <v>0</v>
      </c>
      <c r="R157" s="14">
        <v>1</v>
      </c>
      <c r="S157" s="14">
        <v>1</v>
      </c>
      <c r="T157" s="14">
        <v>1</v>
      </c>
      <c r="U157" s="14">
        <v>0</v>
      </c>
      <c r="V157" s="19">
        <v>0.65208333333333302</v>
      </c>
      <c r="W157" s="17" t="s">
        <v>1343</v>
      </c>
      <c r="X157" s="14">
        <v>1</v>
      </c>
      <c r="Y157" s="20">
        <v>2</v>
      </c>
      <c r="Z157" s="17">
        <v>0</v>
      </c>
      <c r="AA157" s="17">
        <v>1</v>
      </c>
      <c r="AB157" s="17" t="s">
        <v>148</v>
      </c>
      <c r="AC157">
        <v>1</v>
      </c>
      <c r="AD157">
        <v>1</v>
      </c>
      <c r="AE157" s="17">
        <v>5</v>
      </c>
      <c r="AF157" s="17"/>
      <c r="AG157" s="17"/>
      <c r="AH157" s="14">
        <v>1</v>
      </c>
      <c r="AI157" s="14">
        <v>0</v>
      </c>
      <c r="AJ157" s="14">
        <v>0</v>
      </c>
      <c r="AK157" s="17" t="s">
        <v>1289</v>
      </c>
      <c r="AL157" s="17" t="s">
        <v>64</v>
      </c>
      <c r="AM157" s="17" t="s">
        <v>64</v>
      </c>
      <c r="AN157" s="17" t="s">
        <v>64</v>
      </c>
      <c r="AO157" s="16">
        <f t="shared" si="11"/>
        <v>1</v>
      </c>
      <c r="AP157">
        <v>1</v>
      </c>
      <c r="AQ157" s="20">
        <v>2</v>
      </c>
      <c r="AR157" s="12">
        <v>1</v>
      </c>
    </row>
    <row r="158" spans="1:44" x14ac:dyDescent="0.4">
      <c r="A158">
        <v>601</v>
      </c>
      <c r="B158" s="14">
        <v>1</v>
      </c>
      <c r="C158" s="36">
        <v>0</v>
      </c>
      <c r="D158" s="17" t="s">
        <v>1349</v>
      </c>
      <c r="E158" s="14">
        <v>0</v>
      </c>
      <c r="F158" s="14">
        <v>3</v>
      </c>
      <c r="G158" s="14">
        <v>5</v>
      </c>
      <c r="H158" s="14">
        <v>0</v>
      </c>
      <c r="I158" s="14">
        <f t="shared" si="8"/>
        <v>578</v>
      </c>
      <c r="J158" s="14">
        <f t="shared" si="9"/>
        <v>576</v>
      </c>
      <c r="K158" s="14">
        <v>48</v>
      </c>
      <c r="L158" s="12">
        <v>3</v>
      </c>
      <c r="M158" s="17" t="str">
        <f t="shared" si="10"/>
        <v xml:space="preserve">2 </v>
      </c>
      <c r="N158" s="18" t="s">
        <v>501</v>
      </c>
      <c r="O158" s="14">
        <v>4</v>
      </c>
      <c r="P158" s="14">
        <v>0</v>
      </c>
      <c r="Q158" s="14">
        <v>0</v>
      </c>
      <c r="R158" s="14">
        <v>0</v>
      </c>
      <c r="S158" s="14">
        <v>1</v>
      </c>
      <c r="T158" s="14">
        <v>1</v>
      </c>
      <c r="U158" s="14">
        <v>0</v>
      </c>
      <c r="V158" s="19">
        <v>0.70069444444444395</v>
      </c>
      <c r="W158" s="17" t="s">
        <v>1329</v>
      </c>
      <c r="X158" s="14">
        <v>1</v>
      </c>
      <c r="Y158" s="20">
        <v>15</v>
      </c>
      <c r="Z158" s="17">
        <v>0</v>
      </c>
      <c r="AA158" s="17">
        <v>0</v>
      </c>
      <c r="AB158" s="17" t="s">
        <v>68</v>
      </c>
      <c r="AC158">
        <v>3</v>
      </c>
      <c r="AD158">
        <v>1</v>
      </c>
      <c r="AE158" s="17">
        <v>5</v>
      </c>
      <c r="AF158" s="17"/>
      <c r="AG158" s="17"/>
      <c r="AH158" s="14">
        <v>0</v>
      </c>
      <c r="AI158" s="14">
        <v>0</v>
      </c>
      <c r="AJ158" s="14">
        <v>0</v>
      </c>
      <c r="AK158" s="17" t="s">
        <v>1311</v>
      </c>
      <c r="AL158" s="17" t="s">
        <v>64</v>
      </c>
      <c r="AM158" s="17" t="s">
        <v>64</v>
      </c>
      <c r="AN158" s="17" t="s">
        <v>64</v>
      </c>
      <c r="AO158" s="16">
        <f t="shared" si="11"/>
        <v>1</v>
      </c>
      <c r="AP158">
        <v>1</v>
      </c>
      <c r="AQ158" s="20">
        <v>15</v>
      </c>
      <c r="AR158" s="12">
        <v>1</v>
      </c>
    </row>
    <row r="159" spans="1:44" x14ac:dyDescent="0.4">
      <c r="A159">
        <v>179</v>
      </c>
      <c r="B159" s="14">
        <v>1</v>
      </c>
      <c r="C159" s="36">
        <v>0</v>
      </c>
      <c r="D159" s="17" t="s">
        <v>1311</v>
      </c>
      <c r="E159" s="14">
        <v>0</v>
      </c>
      <c r="F159" s="14">
        <v>0</v>
      </c>
      <c r="G159" s="14">
        <v>0</v>
      </c>
      <c r="H159" s="14">
        <v>4</v>
      </c>
      <c r="I159" s="14">
        <f t="shared" si="8"/>
        <v>361</v>
      </c>
      <c r="J159" s="14">
        <f t="shared" si="9"/>
        <v>360</v>
      </c>
      <c r="K159" s="14">
        <v>30</v>
      </c>
      <c r="L159" s="12">
        <v>2</v>
      </c>
      <c r="M159" s="17" t="str">
        <f t="shared" si="10"/>
        <v xml:space="preserve">1 </v>
      </c>
      <c r="N159" s="18" t="s">
        <v>984</v>
      </c>
      <c r="O159" s="14">
        <v>5</v>
      </c>
      <c r="P159" s="14">
        <v>1</v>
      </c>
      <c r="Q159" s="14">
        <v>1</v>
      </c>
      <c r="R159" s="14">
        <v>0</v>
      </c>
      <c r="S159" s="14">
        <v>1</v>
      </c>
      <c r="T159" s="14">
        <v>1</v>
      </c>
      <c r="U159" s="14">
        <v>0</v>
      </c>
      <c r="V159" s="19">
        <v>0.75208333333333299</v>
      </c>
      <c r="W159" s="17" t="s">
        <v>1323</v>
      </c>
      <c r="X159" s="14">
        <v>1</v>
      </c>
      <c r="Y159" s="20">
        <v>6</v>
      </c>
      <c r="Z159" s="17">
        <v>0</v>
      </c>
      <c r="AA159" s="17">
        <v>0</v>
      </c>
      <c r="AB159" s="17" t="s">
        <v>252</v>
      </c>
      <c r="AC159">
        <v>5</v>
      </c>
      <c r="AD159">
        <v>1</v>
      </c>
      <c r="AE159" s="17">
        <v>2</v>
      </c>
      <c r="AF159" s="17">
        <v>1</v>
      </c>
      <c r="AG159" s="17"/>
      <c r="AH159" s="14">
        <v>1</v>
      </c>
      <c r="AI159" s="14">
        <v>1</v>
      </c>
      <c r="AJ159" s="14">
        <v>0</v>
      </c>
      <c r="AK159" s="17" t="s">
        <v>1354</v>
      </c>
      <c r="AL159" s="17" t="s">
        <v>64</v>
      </c>
      <c r="AM159" s="17" t="s">
        <v>64</v>
      </c>
      <c r="AN159" s="17" t="s">
        <v>64</v>
      </c>
      <c r="AO159" s="16">
        <f t="shared" si="11"/>
        <v>3</v>
      </c>
      <c r="AP159">
        <v>2</v>
      </c>
      <c r="AQ159" s="20">
        <v>6</v>
      </c>
      <c r="AR159" s="12">
        <v>1</v>
      </c>
    </row>
    <row r="160" spans="1:44" x14ac:dyDescent="0.4">
      <c r="A160">
        <v>650</v>
      </c>
      <c r="B160" s="14">
        <v>0</v>
      </c>
      <c r="C160" s="36">
        <v>1</v>
      </c>
      <c r="D160" s="17" t="s">
        <v>1352</v>
      </c>
      <c r="E160" s="14">
        <v>1</v>
      </c>
      <c r="F160" s="14">
        <v>1</v>
      </c>
      <c r="G160" s="14">
        <v>5</v>
      </c>
      <c r="H160" s="14">
        <v>3</v>
      </c>
      <c r="I160" s="14">
        <f t="shared" si="8"/>
        <v>686</v>
      </c>
      <c r="J160" s="14">
        <f t="shared" si="9"/>
        <v>684</v>
      </c>
      <c r="K160" s="14">
        <v>57</v>
      </c>
      <c r="L160" s="12">
        <v>4</v>
      </c>
      <c r="M160" s="17" t="str">
        <f t="shared" si="10"/>
        <v xml:space="preserve">2 </v>
      </c>
      <c r="N160" s="18" t="s">
        <v>1355</v>
      </c>
      <c r="O160" s="14">
        <v>5</v>
      </c>
      <c r="P160" s="14">
        <v>1</v>
      </c>
      <c r="Q160" s="14">
        <v>1</v>
      </c>
      <c r="R160" s="14">
        <v>0</v>
      </c>
      <c r="S160" s="14">
        <v>0</v>
      </c>
      <c r="T160" s="14">
        <v>0</v>
      </c>
      <c r="U160" s="14">
        <v>1</v>
      </c>
      <c r="V160" s="19">
        <v>0.24861111111111101</v>
      </c>
      <c r="W160" s="17" t="s">
        <v>1255</v>
      </c>
      <c r="X160" s="14">
        <v>1</v>
      </c>
      <c r="Y160" s="20">
        <v>42</v>
      </c>
      <c r="Z160" s="17">
        <v>1</v>
      </c>
      <c r="AA160" s="17">
        <v>0</v>
      </c>
      <c r="AB160" s="17" t="s">
        <v>209</v>
      </c>
      <c r="AC160">
        <v>2</v>
      </c>
      <c r="AD160">
        <v>0</v>
      </c>
      <c r="AE160" s="17"/>
      <c r="AF160" s="17"/>
      <c r="AG160" s="17"/>
      <c r="AH160" s="14">
        <v>0</v>
      </c>
      <c r="AI160" s="14">
        <v>0</v>
      </c>
      <c r="AJ160" s="14">
        <v>1</v>
      </c>
      <c r="AK160" s="17" t="s">
        <v>1352</v>
      </c>
      <c r="AL160" s="17" t="s">
        <v>1352</v>
      </c>
      <c r="AM160" s="17" t="s">
        <v>1323</v>
      </c>
      <c r="AN160" s="17" t="s">
        <v>1347</v>
      </c>
      <c r="AO160" s="16">
        <f t="shared" si="11"/>
        <v>0</v>
      </c>
      <c r="AP160">
        <v>0</v>
      </c>
      <c r="AQ160" s="20">
        <v>42</v>
      </c>
      <c r="AR160" s="12">
        <v>1</v>
      </c>
    </row>
    <row r="161" spans="1:44" x14ac:dyDescent="0.4">
      <c r="A161">
        <v>561</v>
      </c>
      <c r="B161" s="14">
        <v>0</v>
      </c>
      <c r="C161" s="36">
        <v>1</v>
      </c>
      <c r="D161" s="17" t="s">
        <v>1356</v>
      </c>
      <c r="E161" s="14">
        <v>0</v>
      </c>
      <c r="F161" s="14">
        <v>1</v>
      </c>
      <c r="G161" s="14">
        <v>1</v>
      </c>
      <c r="H161" s="14">
        <v>1</v>
      </c>
      <c r="I161" s="14">
        <f t="shared" si="8"/>
        <v>583</v>
      </c>
      <c r="J161" s="14">
        <f t="shared" si="9"/>
        <v>576</v>
      </c>
      <c r="K161" s="14">
        <v>48</v>
      </c>
      <c r="L161" s="12">
        <v>3</v>
      </c>
      <c r="M161" s="17" t="str">
        <f t="shared" si="10"/>
        <v xml:space="preserve">7 </v>
      </c>
      <c r="N161" s="18" t="s">
        <v>558</v>
      </c>
      <c r="O161" s="14">
        <v>3</v>
      </c>
      <c r="P161" s="14">
        <v>1</v>
      </c>
      <c r="Q161" s="14">
        <v>0</v>
      </c>
      <c r="R161" s="14">
        <v>0</v>
      </c>
      <c r="S161" s="14">
        <v>1</v>
      </c>
      <c r="T161" s="14">
        <v>1</v>
      </c>
      <c r="U161" s="14">
        <v>0</v>
      </c>
      <c r="V161" s="19">
        <v>0.70277777777777795</v>
      </c>
      <c r="W161" s="17" t="s">
        <v>1329</v>
      </c>
      <c r="X161" s="14">
        <v>1</v>
      </c>
      <c r="Y161" s="20">
        <v>5</v>
      </c>
      <c r="Z161" s="17">
        <v>1</v>
      </c>
      <c r="AA161" s="17">
        <v>1</v>
      </c>
      <c r="AB161" s="17" t="s">
        <v>148</v>
      </c>
      <c r="AC161">
        <v>1</v>
      </c>
      <c r="AD161">
        <v>1</v>
      </c>
      <c r="AE161" s="17">
        <v>5</v>
      </c>
      <c r="AF161" s="17">
        <v>1</v>
      </c>
      <c r="AG161" s="17"/>
      <c r="AH161" s="14">
        <v>1</v>
      </c>
      <c r="AI161" s="14">
        <v>0</v>
      </c>
      <c r="AJ161" s="14">
        <v>0</v>
      </c>
      <c r="AK161" s="17" t="s">
        <v>1357</v>
      </c>
      <c r="AL161" s="17" t="s">
        <v>64</v>
      </c>
      <c r="AM161" s="17" t="s">
        <v>64</v>
      </c>
      <c r="AN161" s="17" t="s">
        <v>64</v>
      </c>
      <c r="AO161" s="16">
        <f t="shared" si="11"/>
        <v>1</v>
      </c>
      <c r="AP161">
        <v>1</v>
      </c>
      <c r="AQ161" s="20">
        <v>5</v>
      </c>
      <c r="AR161" s="12">
        <v>1</v>
      </c>
    </row>
    <row r="162" spans="1:44" x14ac:dyDescent="0.4">
      <c r="A162">
        <v>94</v>
      </c>
      <c r="B162" s="14">
        <v>0</v>
      </c>
      <c r="C162" s="36">
        <v>0</v>
      </c>
      <c r="D162" s="17" t="s">
        <v>1357</v>
      </c>
      <c r="E162" s="14">
        <v>1</v>
      </c>
      <c r="F162" s="14">
        <v>3</v>
      </c>
      <c r="G162" s="14">
        <v>4</v>
      </c>
      <c r="H162" s="14">
        <v>1</v>
      </c>
      <c r="I162" s="14">
        <f t="shared" si="8"/>
        <v>757</v>
      </c>
      <c r="J162" s="14">
        <f t="shared" si="9"/>
        <v>756</v>
      </c>
      <c r="K162" s="14">
        <v>63</v>
      </c>
      <c r="L162" s="12">
        <v>5</v>
      </c>
      <c r="M162" s="17" t="str">
        <f t="shared" si="10"/>
        <v xml:space="preserve">1 </v>
      </c>
      <c r="N162" s="18" t="s">
        <v>1358</v>
      </c>
      <c r="O162" s="14">
        <v>5</v>
      </c>
      <c r="P162" s="14">
        <v>1</v>
      </c>
      <c r="Q162" s="14">
        <v>0</v>
      </c>
      <c r="R162" s="14">
        <v>1</v>
      </c>
      <c r="S162" s="14">
        <v>0</v>
      </c>
      <c r="T162" s="14">
        <v>0</v>
      </c>
      <c r="U162" s="14">
        <v>1</v>
      </c>
      <c r="V162" s="19">
        <v>0.93055555555555602</v>
      </c>
      <c r="W162" s="17" t="s">
        <v>1337</v>
      </c>
      <c r="X162" s="14">
        <v>1</v>
      </c>
      <c r="Y162" s="20">
        <v>15</v>
      </c>
      <c r="Z162" s="17">
        <v>0</v>
      </c>
      <c r="AA162" s="17">
        <v>0</v>
      </c>
      <c r="AB162" s="17" t="s">
        <v>241</v>
      </c>
      <c r="AC162">
        <v>1</v>
      </c>
      <c r="AD162">
        <v>1</v>
      </c>
      <c r="AE162" s="17">
        <v>5</v>
      </c>
      <c r="AF162" s="17"/>
      <c r="AG162" s="17"/>
      <c r="AH162" s="14">
        <v>1</v>
      </c>
      <c r="AI162" s="14">
        <v>0</v>
      </c>
      <c r="AJ162" s="14">
        <v>0</v>
      </c>
      <c r="AK162" s="17" t="s">
        <v>1359</v>
      </c>
      <c r="AL162" s="17" t="s">
        <v>64</v>
      </c>
      <c r="AM162" s="17" t="s">
        <v>64</v>
      </c>
      <c r="AN162" s="17" t="s">
        <v>64</v>
      </c>
      <c r="AO162" s="16">
        <f t="shared" si="11"/>
        <v>1</v>
      </c>
      <c r="AP162">
        <v>1</v>
      </c>
      <c r="AQ162" s="20">
        <v>15</v>
      </c>
      <c r="AR162" s="12">
        <v>1</v>
      </c>
    </row>
    <row r="163" spans="1:44" x14ac:dyDescent="0.4">
      <c r="A163">
        <v>439</v>
      </c>
      <c r="B163" s="14">
        <v>0</v>
      </c>
      <c r="C163" s="36">
        <v>1</v>
      </c>
      <c r="D163" s="17" t="s">
        <v>1318</v>
      </c>
      <c r="E163" s="14">
        <v>1</v>
      </c>
      <c r="F163" s="14">
        <v>1</v>
      </c>
      <c r="G163" s="14">
        <v>2</v>
      </c>
      <c r="H163" s="14">
        <v>4</v>
      </c>
      <c r="I163" s="14">
        <f t="shared" si="8"/>
        <v>275</v>
      </c>
      <c r="J163" s="14">
        <f t="shared" si="9"/>
        <v>264</v>
      </c>
      <c r="K163" s="14">
        <v>22</v>
      </c>
      <c r="L163" s="12">
        <v>1</v>
      </c>
      <c r="M163" s="17" t="str">
        <f t="shared" si="10"/>
        <v>11</v>
      </c>
      <c r="N163" s="18" t="s">
        <v>1090</v>
      </c>
      <c r="O163" s="14">
        <v>0</v>
      </c>
      <c r="P163" s="14">
        <v>1</v>
      </c>
      <c r="Q163" s="14">
        <v>1</v>
      </c>
      <c r="R163" s="14">
        <v>0</v>
      </c>
      <c r="S163" s="14">
        <v>1</v>
      </c>
      <c r="T163" s="14">
        <v>1</v>
      </c>
      <c r="U163" s="14">
        <v>0</v>
      </c>
      <c r="V163" s="19">
        <v>0.51458333333333295</v>
      </c>
      <c r="W163" s="17" t="s">
        <v>1360</v>
      </c>
      <c r="X163" s="14">
        <v>1</v>
      </c>
      <c r="Y163" s="20">
        <v>36</v>
      </c>
      <c r="Z163" s="17">
        <v>0</v>
      </c>
      <c r="AA163" s="17">
        <v>0</v>
      </c>
      <c r="AB163" s="17" t="s">
        <v>209</v>
      </c>
      <c r="AC163">
        <v>2</v>
      </c>
      <c r="AD163">
        <v>0</v>
      </c>
      <c r="AE163" s="17"/>
      <c r="AF163" s="17"/>
      <c r="AG163" s="17"/>
      <c r="AH163" s="14">
        <v>0</v>
      </c>
      <c r="AI163" s="14">
        <v>1</v>
      </c>
      <c r="AJ163" s="14">
        <v>1</v>
      </c>
      <c r="AK163" s="17" t="s">
        <v>1329</v>
      </c>
      <c r="AL163" s="17" t="s">
        <v>1361</v>
      </c>
      <c r="AM163" s="17" t="s">
        <v>1327</v>
      </c>
      <c r="AN163" s="17" t="s">
        <v>1362</v>
      </c>
      <c r="AO163" s="16">
        <f t="shared" si="11"/>
        <v>1</v>
      </c>
      <c r="AP163">
        <v>1</v>
      </c>
      <c r="AQ163" s="20">
        <v>36</v>
      </c>
      <c r="AR163" s="12">
        <v>1</v>
      </c>
    </row>
    <row r="164" spans="1:44" x14ac:dyDescent="0.4">
      <c r="A164">
        <v>542</v>
      </c>
      <c r="B164" s="14">
        <v>0</v>
      </c>
      <c r="C164" s="36">
        <v>0</v>
      </c>
      <c r="D164" s="17" t="s">
        <v>1363</v>
      </c>
      <c r="E164" s="14">
        <v>1</v>
      </c>
      <c r="F164" s="14">
        <v>3</v>
      </c>
      <c r="G164" s="14">
        <v>2</v>
      </c>
      <c r="H164" s="14">
        <v>1</v>
      </c>
      <c r="I164" s="14">
        <f t="shared" si="8"/>
        <v>971</v>
      </c>
      <c r="J164" s="14">
        <f t="shared" si="9"/>
        <v>960</v>
      </c>
      <c r="K164" s="14">
        <v>80</v>
      </c>
      <c r="L164" s="12">
        <v>6</v>
      </c>
      <c r="M164" s="17" t="str">
        <f t="shared" si="10"/>
        <v>11</v>
      </c>
      <c r="N164" s="18" t="s">
        <v>1364</v>
      </c>
      <c r="O164" s="14">
        <v>1</v>
      </c>
      <c r="P164" s="14">
        <v>0</v>
      </c>
      <c r="Q164" s="14">
        <v>0</v>
      </c>
      <c r="R164" s="14">
        <v>1</v>
      </c>
      <c r="S164" s="14">
        <v>1</v>
      </c>
      <c r="T164" s="14">
        <v>1</v>
      </c>
      <c r="U164" s="14">
        <v>1</v>
      </c>
      <c r="V164" s="19">
        <v>0.98055555555555596</v>
      </c>
      <c r="W164" s="17" t="s">
        <v>1344</v>
      </c>
      <c r="X164" s="14">
        <v>1</v>
      </c>
      <c r="Y164" s="20">
        <v>19</v>
      </c>
      <c r="Z164" s="17">
        <v>0</v>
      </c>
      <c r="AA164" s="17">
        <v>0</v>
      </c>
      <c r="AB164" s="17" t="s">
        <v>63</v>
      </c>
      <c r="AC164">
        <v>0</v>
      </c>
      <c r="AD164">
        <v>1</v>
      </c>
      <c r="AE164" s="17">
        <v>5</v>
      </c>
      <c r="AF164" s="17"/>
      <c r="AG164" s="17"/>
      <c r="AH164" s="14">
        <v>0</v>
      </c>
      <c r="AI164" s="14">
        <v>0</v>
      </c>
      <c r="AJ164" s="14">
        <v>1</v>
      </c>
      <c r="AK164" s="17" t="s">
        <v>1361</v>
      </c>
      <c r="AL164" s="17" t="s">
        <v>1314</v>
      </c>
      <c r="AM164" s="17" t="s">
        <v>1327</v>
      </c>
      <c r="AN164" s="17" t="s">
        <v>1348</v>
      </c>
      <c r="AO164" s="16">
        <f t="shared" si="11"/>
        <v>1</v>
      </c>
      <c r="AP164">
        <v>1</v>
      </c>
      <c r="AQ164" s="20">
        <v>19</v>
      </c>
      <c r="AR164" s="12">
        <v>1</v>
      </c>
    </row>
    <row r="165" spans="1:44" x14ac:dyDescent="0.4">
      <c r="A165">
        <v>58</v>
      </c>
      <c r="B165" s="14">
        <v>0</v>
      </c>
      <c r="C165" s="36">
        <v>0</v>
      </c>
      <c r="D165" s="17" t="s">
        <v>1363</v>
      </c>
      <c r="E165" s="14">
        <v>0</v>
      </c>
      <c r="F165" s="14">
        <v>0</v>
      </c>
      <c r="G165" s="14">
        <v>2</v>
      </c>
      <c r="H165" s="14">
        <v>0</v>
      </c>
      <c r="I165" s="14">
        <f t="shared" si="8"/>
        <v>358</v>
      </c>
      <c r="J165" s="14">
        <f t="shared" si="9"/>
        <v>348</v>
      </c>
      <c r="K165" s="14">
        <v>29</v>
      </c>
      <c r="L165" s="12">
        <v>1</v>
      </c>
      <c r="M165" s="17" t="str">
        <f t="shared" si="10"/>
        <v>10</v>
      </c>
      <c r="N165" s="18" t="s">
        <v>1139</v>
      </c>
      <c r="O165" s="14">
        <v>5</v>
      </c>
      <c r="P165" s="14">
        <v>1</v>
      </c>
      <c r="Q165" s="14">
        <v>0</v>
      </c>
      <c r="R165" s="14">
        <v>0</v>
      </c>
      <c r="S165" s="14">
        <v>1</v>
      </c>
      <c r="T165" s="14">
        <v>1</v>
      </c>
      <c r="U165" s="14">
        <v>0</v>
      </c>
      <c r="V165" s="19">
        <v>0.82777777777777795</v>
      </c>
      <c r="W165" s="17" t="s">
        <v>1365</v>
      </c>
      <c r="X165" s="14">
        <v>0</v>
      </c>
      <c r="Y165" s="20">
        <v>5</v>
      </c>
      <c r="Z165" s="17">
        <v>1</v>
      </c>
      <c r="AA165" s="17">
        <v>0</v>
      </c>
      <c r="AB165" s="17" t="s">
        <v>148</v>
      </c>
      <c r="AC165">
        <v>1</v>
      </c>
      <c r="AD165">
        <v>1</v>
      </c>
      <c r="AE165" s="17">
        <v>5</v>
      </c>
      <c r="AF165" s="17"/>
      <c r="AG165" s="17"/>
      <c r="AH165" s="14">
        <v>1</v>
      </c>
      <c r="AI165" s="14">
        <v>0</v>
      </c>
      <c r="AJ165" s="14">
        <v>0</v>
      </c>
      <c r="AK165" s="17" t="s">
        <v>1361</v>
      </c>
      <c r="AL165" s="17" t="s">
        <v>64</v>
      </c>
      <c r="AM165" s="17" t="s">
        <v>64</v>
      </c>
      <c r="AN165" s="17" t="s">
        <v>64</v>
      </c>
      <c r="AO165" s="16">
        <f t="shared" si="11"/>
        <v>1</v>
      </c>
      <c r="AP165">
        <v>1</v>
      </c>
      <c r="AQ165" s="20">
        <v>5</v>
      </c>
      <c r="AR165" s="12">
        <v>1</v>
      </c>
    </row>
    <row r="166" spans="1:44" x14ac:dyDescent="0.4">
      <c r="A166">
        <v>87</v>
      </c>
      <c r="B166" s="14">
        <v>0</v>
      </c>
      <c r="C166" s="36">
        <v>0</v>
      </c>
      <c r="D166" s="17" t="s">
        <v>1329</v>
      </c>
      <c r="E166" s="14">
        <v>1</v>
      </c>
      <c r="F166" s="14">
        <v>3</v>
      </c>
      <c r="G166" s="14">
        <v>1</v>
      </c>
      <c r="H166" s="14">
        <v>1</v>
      </c>
      <c r="I166" s="14">
        <f t="shared" si="8"/>
        <v>790</v>
      </c>
      <c r="J166" s="14">
        <f t="shared" si="9"/>
        <v>780</v>
      </c>
      <c r="K166" s="14">
        <v>65</v>
      </c>
      <c r="L166" s="12">
        <v>5</v>
      </c>
      <c r="M166" s="17" t="str">
        <f t="shared" si="10"/>
        <v>10</v>
      </c>
      <c r="N166" s="18" t="s">
        <v>456</v>
      </c>
      <c r="O166" s="14">
        <v>4</v>
      </c>
      <c r="P166" s="14">
        <v>1</v>
      </c>
      <c r="Q166" s="14">
        <v>0</v>
      </c>
      <c r="R166" s="14">
        <v>0</v>
      </c>
      <c r="S166" s="14">
        <v>1</v>
      </c>
      <c r="T166" s="14">
        <v>1</v>
      </c>
      <c r="U166" s="14">
        <v>0</v>
      </c>
      <c r="V166" s="19">
        <v>0.48055555555555601</v>
      </c>
      <c r="W166" s="17" t="s">
        <v>1366</v>
      </c>
      <c r="X166" s="14">
        <v>1</v>
      </c>
      <c r="Y166" s="20">
        <v>6</v>
      </c>
      <c r="Z166" s="17">
        <v>0</v>
      </c>
      <c r="AA166" s="17">
        <v>0</v>
      </c>
      <c r="AB166" s="17" t="s">
        <v>241</v>
      </c>
      <c r="AC166">
        <v>1</v>
      </c>
      <c r="AD166">
        <v>1</v>
      </c>
      <c r="AE166" s="17">
        <v>1</v>
      </c>
      <c r="AF166" s="17"/>
      <c r="AG166" s="17"/>
      <c r="AH166" s="14">
        <v>1</v>
      </c>
      <c r="AI166" s="14">
        <v>0</v>
      </c>
      <c r="AJ166" s="14">
        <v>0</v>
      </c>
      <c r="AK166" s="17" t="s">
        <v>1361</v>
      </c>
      <c r="AL166" s="17" t="s">
        <v>64</v>
      </c>
      <c r="AM166" s="17" t="s">
        <v>64</v>
      </c>
      <c r="AN166" s="17" t="s">
        <v>64</v>
      </c>
      <c r="AO166" s="16">
        <f t="shared" si="11"/>
        <v>3</v>
      </c>
      <c r="AP166">
        <v>2</v>
      </c>
      <c r="AQ166" s="20">
        <v>6</v>
      </c>
      <c r="AR166" s="12">
        <v>1</v>
      </c>
    </row>
    <row r="167" spans="1:44" x14ac:dyDescent="0.4">
      <c r="A167">
        <v>356</v>
      </c>
      <c r="B167" s="14">
        <v>0</v>
      </c>
      <c r="C167" s="36">
        <v>0</v>
      </c>
      <c r="D167" s="17" t="s">
        <v>1361</v>
      </c>
      <c r="E167" s="14">
        <v>0</v>
      </c>
      <c r="F167" s="14">
        <v>1</v>
      </c>
      <c r="G167" s="14">
        <v>3</v>
      </c>
      <c r="H167" s="14">
        <v>1</v>
      </c>
      <c r="I167" s="14">
        <f t="shared" si="8"/>
        <v>499</v>
      </c>
      <c r="J167" s="14">
        <f t="shared" si="9"/>
        <v>492</v>
      </c>
      <c r="K167" s="14">
        <v>41</v>
      </c>
      <c r="L167" s="12">
        <v>3</v>
      </c>
      <c r="M167" s="17" t="str">
        <f t="shared" si="10"/>
        <v xml:space="preserve">7 </v>
      </c>
      <c r="N167" s="18" t="s">
        <v>1063</v>
      </c>
      <c r="O167" s="14">
        <v>0</v>
      </c>
      <c r="P167" s="14">
        <v>0</v>
      </c>
      <c r="Q167" s="14">
        <v>0</v>
      </c>
      <c r="R167" s="14">
        <v>1</v>
      </c>
      <c r="S167" s="14">
        <v>0</v>
      </c>
      <c r="T167" s="14">
        <v>0</v>
      </c>
      <c r="U167" s="14">
        <v>0</v>
      </c>
      <c r="V167" s="19">
        <v>0.65972222222222199</v>
      </c>
      <c r="W167" s="17" t="s">
        <v>1337</v>
      </c>
      <c r="X167" s="14">
        <v>1</v>
      </c>
      <c r="Y167" s="20">
        <v>8</v>
      </c>
      <c r="Z167" s="17">
        <v>0</v>
      </c>
      <c r="AA167" s="17">
        <v>0</v>
      </c>
      <c r="AB167" s="17" t="s">
        <v>673</v>
      </c>
      <c r="AC167">
        <v>4</v>
      </c>
      <c r="AD167">
        <v>1</v>
      </c>
      <c r="AE167" s="17">
        <v>1</v>
      </c>
      <c r="AF167" s="17">
        <v>6</v>
      </c>
      <c r="AG167" s="17"/>
      <c r="AH167" s="14">
        <v>1</v>
      </c>
      <c r="AI167" s="14">
        <v>0</v>
      </c>
      <c r="AJ167" s="14">
        <v>0</v>
      </c>
      <c r="AK167" s="17" t="s">
        <v>1314</v>
      </c>
      <c r="AL167" s="17" t="s">
        <v>64</v>
      </c>
      <c r="AM167" s="17" t="s">
        <v>64</v>
      </c>
      <c r="AN167" s="17" t="s">
        <v>64</v>
      </c>
      <c r="AO167" s="16">
        <f t="shared" si="11"/>
        <v>1</v>
      </c>
      <c r="AP167">
        <v>1</v>
      </c>
      <c r="AQ167" s="20">
        <v>8</v>
      </c>
      <c r="AR167" s="12">
        <v>1</v>
      </c>
    </row>
    <row r="168" spans="1:44" x14ac:dyDescent="0.4">
      <c r="A168">
        <v>430</v>
      </c>
      <c r="B168" s="14">
        <v>0</v>
      </c>
      <c r="C168" s="36">
        <v>0</v>
      </c>
      <c r="D168" s="17" t="s">
        <v>1327</v>
      </c>
      <c r="E168" s="14">
        <v>1</v>
      </c>
      <c r="F168" s="14">
        <v>1</v>
      </c>
      <c r="G168" s="14">
        <v>0</v>
      </c>
      <c r="H168" s="14">
        <v>1</v>
      </c>
      <c r="I168" s="14">
        <f t="shared" si="8"/>
        <v>747</v>
      </c>
      <c r="J168" s="14">
        <f t="shared" si="9"/>
        <v>744</v>
      </c>
      <c r="K168" s="14">
        <v>62</v>
      </c>
      <c r="L168" s="12">
        <v>5</v>
      </c>
      <c r="M168" s="17" t="str">
        <f t="shared" si="10"/>
        <v xml:space="preserve">3 </v>
      </c>
      <c r="N168" s="18" t="s">
        <v>285</v>
      </c>
      <c r="O168" s="14">
        <v>5</v>
      </c>
      <c r="P168" s="14">
        <v>1</v>
      </c>
      <c r="Q168" s="14">
        <v>0</v>
      </c>
      <c r="R168" s="14">
        <v>0</v>
      </c>
      <c r="S168" s="14">
        <v>1</v>
      </c>
      <c r="T168" s="14">
        <v>1</v>
      </c>
      <c r="U168" s="14">
        <v>1</v>
      </c>
      <c r="V168" s="19">
        <v>0.92083333333333295</v>
      </c>
      <c r="W168" s="17" t="s">
        <v>1366</v>
      </c>
      <c r="X168" s="14">
        <v>1</v>
      </c>
      <c r="Y168" s="20">
        <v>1</v>
      </c>
      <c r="Z168" s="17">
        <v>0</v>
      </c>
      <c r="AA168" s="17">
        <v>0</v>
      </c>
      <c r="AB168" s="17" t="s">
        <v>228</v>
      </c>
      <c r="AC168">
        <v>1</v>
      </c>
      <c r="AD168">
        <v>0</v>
      </c>
      <c r="AE168" s="17"/>
      <c r="AF168" s="17"/>
      <c r="AG168" s="17"/>
      <c r="AH168" s="14">
        <v>1</v>
      </c>
      <c r="AI168" s="14">
        <v>0</v>
      </c>
      <c r="AJ168" s="14">
        <v>0</v>
      </c>
      <c r="AK168" s="17" t="s">
        <v>1366</v>
      </c>
      <c r="AL168" s="17" t="s">
        <v>64</v>
      </c>
      <c r="AM168" s="17" t="s">
        <v>64</v>
      </c>
      <c r="AN168" s="17" t="s">
        <v>64</v>
      </c>
      <c r="AO168" s="16">
        <f t="shared" si="11"/>
        <v>1</v>
      </c>
      <c r="AP168">
        <v>1</v>
      </c>
      <c r="AQ168" s="20">
        <v>1</v>
      </c>
      <c r="AR168" s="12">
        <v>1</v>
      </c>
    </row>
    <row r="169" spans="1:44" x14ac:dyDescent="0.4">
      <c r="A169">
        <v>641</v>
      </c>
      <c r="B169" s="14">
        <v>0</v>
      </c>
      <c r="C169" s="36">
        <v>1</v>
      </c>
      <c r="D169" s="17" t="s">
        <v>1367</v>
      </c>
      <c r="E169" s="14">
        <v>0</v>
      </c>
      <c r="F169" s="14">
        <v>3</v>
      </c>
      <c r="G169" s="14">
        <v>1</v>
      </c>
      <c r="H169" s="14">
        <v>4</v>
      </c>
      <c r="I169" s="14">
        <f t="shared" si="8"/>
        <v>622</v>
      </c>
      <c r="J169" s="14">
        <f t="shared" si="9"/>
        <v>612</v>
      </c>
      <c r="K169" s="14">
        <v>51</v>
      </c>
      <c r="L169" s="12">
        <v>4</v>
      </c>
      <c r="M169" s="17" t="str">
        <f t="shared" si="10"/>
        <v>10</v>
      </c>
      <c r="N169" s="18" t="s">
        <v>1368</v>
      </c>
      <c r="O169" s="14">
        <v>4</v>
      </c>
      <c r="P169" s="14">
        <v>1</v>
      </c>
      <c r="Q169" s="14">
        <v>0</v>
      </c>
      <c r="R169" s="14">
        <v>0</v>
      </c>
      <c r="S169" s="14">
        <v>1</v>
      </c>
      <c r="T169" s="14">
        <v>1</v>
      </c>
      <c r="U169" s="14">
        <v>1</v>
      </c>
      <c r="V169" s="19">
        <v>0.85069444444444398</v>
      </c>
      <c r="W169" s="17" t="s">
        <v>1362</v>
      </c>
      <c r="X169" s="14">
        <v>1</v>
      </c>
      <c r="Y169" s="20">
        <v>18</v>
      </c>
      <c r="Z169" s="17">
        <v>0</v>
      </c>
      <c r="AA169" s="17">
        <v>0</v>
      </c>
      <c r="AB169" s="17" t="s">
        <v>93</v>
      </c>
      <c r="AC169">
        <v>5</v>
      </c>
      <c r="AD169">
        <v>1</v>
      </c>
      <c r="AE169" s="17">
        <v>1</v>
      </c>
      <c r="AF169" s="17"/>
      <c r="AG169" s="17"/>
      <c r="AH169" s="14">
        <v>1</v>
      </c>
      <c r="AI169" s="14">
        <v>0</v>
      </c>
      <c r="AJ169" s="14">
        <v>0</v>
      </c>
      <c r="AK169" s="17" t="s">
        <v>1348</v>
      </c>
      <c r="AL169" s="17" t="s">
        <v>64</v>
      </c>
      <c r="AM169" s="17" t="s">
        <v>64</v>
      </c>
      <c r="AN169" s="17" t="s">
        <v>64</v>
      </c>
      <c r="AO169" s="16">
        <f t="shared" si="11"/>
        <v>2</v>
      </c>
      <c r="AP169">
        <v>1</v>
      </c>
      <c r="AQ169" s="20">
        <v>18</v>
      </c>
      <c r="AR169" s="12">
        <v>1</v>
      </c>
    </row>
    <row r="170" spans="1:44" x14ac:dyDescent="0.4">
      <c r="A170">
        <v>247</v>
      </c>
      <c r="B170" s="14">
        <v>0</v>
      </c>
      <c r="C170" s="36">
        <v>0</v>
      </c>
      <c r="D170" s="17" t="s">
        <v>1369</v>
      </c>
      <c r="E170" s="14">
        <v>0</v>
      </c>
      <c r="F170" s="14">
        <v>0</v>
      </c>
      <c r="G170" s="14">
        <v>3</v>
      </c>
      <c r="H170" s="14">
        <v>4</v>
      </c>
      <c r="I170" s="14">
        <f t="shared" si="8"/>
        <v>370</v>
      </c>
      <c r="J170" s="14">
        <f t="shared" si="9"/>
        <v>360</v>
      </c>
      <c r="K170" s="14">
        <v>30</v>
      </c>
      <c r="L170" s="12">
        <v>2</v>
      </c>
      <c r="M170" s="17" t="str">
        <f t="shared" si="10"/>
        <v>10</v>
      </c>
      <c r="N170" s="18" t="s">
        <v>1370</v>
      </c>
      <c r="O170" s="14">
        <v>0</v>
      </c>
      <c r="P170" s="14">
        <v>0</v>
      </c>
      <c r="Q170" s="14">
        <v>1</v>
      </c>
      <c r="R170" s="14">
        <v>0</v>
      </c>
      <c r="S170" s="14">
        <v>0</v>
      </c>
      <c r="T170" s="14">
        <v>0</v>
      </c>
      <c r="U170" s="14">
        <v>0</v>
      </c>
      <c r="V170" s="19">
        <v>0.33680555555555602</v>
      </c>
      <c r="W170" s="17" t="s">
        <v>1371</v>
      </c>
      <c r="X170" s="14">
        <v>1</v>
      </c>
      <c r="Y170" s="20">
        <v>60</v>
      </c>
      <c r="Z170" s="17">
        <v>0</v>
      </c>
      <c r="AA170" s="17">
        <v>0</v>
      </c>
      <c r="AB170" s="17" t="s">
        <v>115</v>
      </c>
      <c r="AC170">
        <v>3</v>
      </c>
      <c r="AD170">
        <v>0</v>
      </c>
      <c r="AE170" s="17"/>
      <c r="AF170" s="17"/>
      <c r="AG170" s="17"/>
      <c r="AH170" s="14">
        <v>0</v>
      </c>
      <c r="AI170" s="14">
        <v>0</v>
      </c>
      <c r="AJ170" s="14">
        <v>1</v>
      </c>
      <c r="AK170" s="17" t="s">
        <v>1348</v>
      </c>
      <c r="AL170" s="17" t="s">
        <v>1348</v>
      </c>
      <c r="AM170" s="15">
        <v>44264</v>
      </c>
      <c r="AN170" s="17" t="s">
        <v>1372</v>
      </c>
      <c r="AO170" s="16">
        <f t="shared" si="11"/>
        <v>1</v>
      </c>
      <c r="AP170">
        <v>1</v>
      </c>
      <c r="AQ170" s="20">
        <v>60</v>
      </c>
      <c r="AR170" s="12">
        <v>1</v>
      </c>
    </row>
    <row r="171" spans="1:44" x14ac:dyDescent="0.4">
      <c r="A171">
        <v>275</v>
      </c>
      <c r="B171" s="14">
        <v>1</v>
      </c>
      <c r="C171" s="36">
        <v>0</v>
      </c>
      <c r="D171" s="17" t="s">
        <v>1373</v>
      </c>
      <c r="E171" s="14">
        <v>0</v>
      </c>
      <c r="F171" s="14">
        <v>3</v>
      </c>
      <c r="G171" s="14">
        <v>3</v>
      </c>
      <c r="H171" s="14">
        <v>0</v>
      </c>
      <c r="I171" s="14">
        <f t="shared" si="8"/>
        <v>625</v>
      </c>
      <c r="J171" s="14">
        <f t="shared" si="9"/>
        <v>624</v>
      </c>
      <c r="K171" s="14">
        <v>52</v>
      </c>
      <c r="L171" s="12">
        <v>4</v>
      </c>
      <c r="M171" s="17" t="str">
        <f t="shared" si="10"/>
        <v xml:space="preserve">1 </v>
      </c>
      <c r="N171" s="18" t="s">
        <v>1202</v>
      </c>
      <c r="O171" s="14">
        <v>5</v>
      </c>
      <c r="P171" s="14">
        <v>1</v>
      </c>
      <c r="Q171" s="14">
        <v>1</v>
      </c>
      <c r="R171" s="14">
        <v>0</v>
      </c>
      <c r="S171" s="14">
        <v>1</v>
      </c>
      <c r="T171" s="14">
        <v>1</v>
      </c>
      <c r="U171" s="14">
        <v>0</v>
      </c>
      <c r="V171" s="19">
        <v>0.49305555555555602</v>
      </c>
      <c r="W171" s="17" t="s">
        <v>1374</v>
      </c>
      <c r="X171" s="14">
        <v>1</v>
      </c>
      <c r="Y171" s="20">
        <v>51</v>
      </c>
      <c r="Z171" s="17">
        <v>1</v>
      </c>
      <c r="AA171" s="17">
        <v>0</v>
      </c>
      <c r="AB171" s="17" t="s">
        <v>58</v>
      </c>
      <c r="AC171">
        <v>2</v>
      </c>
      <c r="AD171">
        <v>0</v>
      </c>
      <c r="AE171" s="17"/>
      <c r="AF171" s="17"/>
      <c r="AG171" s="17"/>
      <c r="AH171" s="14">
        <v>0</v>
      </c>
      <c r="AI171" s="14">
        <v>0</v>
      </c>
      <c r="AJ171" s="14">
        <v>1</v>
      </c>
      <c r="AK171" s="17" t="s">
        <v>1336</v>
      </c>
      <c r="AL171" s="17" t="s">
        <v>1336</v>
      </c>
      <c r="AM171" s="17" t="s">
        <v>1338</v>
      </c>
      <c r="AN171" s="17" t="s">
        <v>1375</v>
      </c>
      <c r="AO171" s="16">
        <f t="shared" si="11"/>
        <v>1</v>
      </c>
      <c r="AP171">
        <v>1</v>
      </c>
      <c r="AQ171" s="20">
        <v>51</v>
      </c>
      <c r="AR171" s="12">
        <v>1</v>
      </c>
    </row>
    <row r="172" spans="1:44" x14ac:dyDescent="0.4">
      <c r="A172">
        <v>47</v>
      </c>
      <c r="B172" s="14">
        <v>0</v>
      </c>
      <c r="C172" s="36">
        <v>0</v>
      </c>
      <c r="D172" s="17" t="s">
        <v>1376</v>
      </c>
      <c r="E172" s="14">
        <v>0</v>
      </c>
      <c r="F172" s="14">
        <v>1</v>
      </c>
      <c r="G172" s="14">
        <v>1</v>
      </c>
      <c r="H172" s="14">
        <v>4</v>
      </c>
      <c r="I172" s="14">
        <f t="shared" si="8"/>
        <v>702</v>
      </c>
      <c r="J172" s="14">
        <f t="shared" si="9"/>
        <v>696</v>
      </c>
      <c r="K172" s="14">
        <v>58</v>
      </c>
      <c r="L172" s="12">
        <v>4</v>
      </c>
      <c r="M172" s="17" t="str">
        <f t="shared" si="10"/>
        <v xml:space="preserve">6 </v>
      </c>
      <c r="N172" s="18" t="s">
        <v>1377</v>
      </c>
      <c r="O172" s="14">
        <v>5</v>
      </c>
      <c r="P172" s="14">
        <v>1</v>
      </c>
      <c r="Q172" s="14">
        <v>0</v>
      </c>
      <c r="R172" s="14">
        <v>0</v>
      </c>
      <c r="S172" s="14">
        <v>1</v>
      </c>
      <c r="T172" s="14">
        <v>1</v>
      </c>
      <c r="U172" s="14">
        <v>1</v>
      </c>
      <c r="V172" s="19">
        <v>0.92777777777777803</v>
      </c>
      <c r="W172" s="17" t="s">
        <v>1378</v>
      </c>
      <c r="X172" s="14">
        <v>1</v>
      </c>
      <c r="Y172" s="20">
        <v>45</v>
      </c>
      <c r="Z172" s="17">
        <v>0</v>
      </c>
      <c r="AA172" s="17">
        <v>1</v>
      </c>
      <c r="AB172" s="17" t="s">
        <v>68</v>
      </c>
      <c r="AC172">
        <v>3</v>
      </c>
      <c r="AD172">
        <v>0</v>
      </c>
      <c r="AE172" s="17"/>
      <c r="AF172" s="17"/>
      <c r="AG172" s="17"/>
      <c r="AH172" s="14">
        <v>0</v>
      </c>
      <c r="AI172" s="14">
        <v>0</v>
      </c>
      <c r="AJ172" s="14">
        <v>1</v>
      </c>
      <c r="AK172" s="17" t="s">
        <v>1379</v>
      </c>
      <c r="AL172" s="17" t="s">
        <v>1379</v>
      </c>
      <c r="AM172" s="17" t="s">
        <v>1257</v>
      </c>
      <c r="AN172" s="17" t="s">
        <v>1375</v>
      </c>
      <c r="AO172" s="16">
        <f t="shared" si="11"/>
        <v>2</v>
      </c>
      <c r="AP172">
        <v>1</v>
      </c>
      <c r="AQ172" s="20">
        <v>45</v>
      </c>
      <c r="AR172" s="12">
        <v>1</v>
      </c>
    </row>
    <row r="173" spans="1:44" x14ac:dyDescent="0.4">
      <c r="A173">
        <v>417</v>
      </c>
      <c r="B173" s="14">
        <v>0</v>
      </c>
      <c r="C173" s="36">
        <v>0</v>
      </c>
      <c r="D173" s="17" t="s">
        <v>1338</v>
      </c>
      <c r="E173" s="14">
        <v>0</v>
      </c>
      <c r="F173" s="14">
        <v>3</v>
      </c>
      <c r="G173" s="14">
        <v>5</v>
      </c>
      <c r="H173" s="14">
        <v>0</v>
      </c>
      <c r="I173" s="14">
        <f t="shared" si="8"/>
        <v>448</v>
      </c>
      <c r="J173" s="14">
        <f t="shared" si="9"/>
        <v>444</v>
      </c>
      <c r="K173" s="14">
        <v>37</v>
      </c>
      <c r="L173" s="12">
        <v>2</v>
      </c>
      <c r="M173" s="17" t="str">
        <f t="shared" si="10"/>
        <v xml:space="preserve">4 </v>
      </c>
      <c r="N173" s="18" t="s">
        <v>638</v>
      </c>
      <c r="O173" s="14">
        <v>5</v>
      </c>
      <c r="P173" s="14">
        <v>1</v>
      </c>
      <c r="Q173" s="14">
        <v>1</v>
      </c>
      <c r="R173" s="14">
        <v>0</v>
      </c>
      <c r="S173" s="14">
        <v>0</v>
      </c>
      <c r="T173" s="14">
        <v>0</v>
      </c>
      <c r="U173" s="14">
        <v>0</v>
      </c>
      <c r="V173" s="19">
        <v>0.36666666666666697</v>
      </c>
      <c r="W173" s="17" t="s">
        <v>1255</v>
      </c>
      <c r="X173" s="14">
        <v>1</v>
      </c>
      <c r="Y173" s="20">
        <v>18</v>
      </c>
      <c r="Z173" s="17">
        <v>1</v>
      </c>
      <c r="AA173" s="17">
        <v>0</v>
      </c>
      <c r="AB173" s="17" t="s">
        <v>115</v>
      </c>
      <c r="AC173">
        <v>3</v>
      </c>
      <c r="AD173">
        <v>0</v>
      </c>
      <c r="AE173" s="17"/>
      <c r="AF173" s="17"/>
      <c r="AG173" s="17"/>
      <c r="AH173" s="14">
        <v>0</v>
      </c>
      <c r="AI173" s="14">
        <v>0</v>
      </c>
      <c r="AJ173" s="14">
        <v>0</v>
      </c>
      <c r="AK173" s="17" t="s">
        <v>1379</v>
      </c>
      <c r="AL173" s="17" t="s">
        <v>64</v>
      </c>
      <c r="AM173" s="17" t="s">
        <v>64</v>
      </c>
      <c r="AN173" s="17" t="s">
        <v>64</v>
      </c>
      <c r="AO173" s="16">
        <f t="shared" si="11"/>
        <v>3</v>
      </c>
      <c r="AP173">
        <v>2</v>
      </c>
      <c r="AQ173" s="20">
        <v>18</v>
      </c>
      <c r="AR173" s="12">
        <v>1</v>
      </c>
    </row>
    <row r="174" spans="1:44" x14ac:dyDescent="0.4">
      <c r="A174">
        <v>225</v>
      </c>
      <c r="B174" s="14">
        <v>0</v>
      </c>
      <c r="C174" s="36">
        <v>0</v>
      </c>
      <c r="D174" s="17" t="s">
        <v>1376</v>
      </c>
      <c r="E174" s="14">
        <v>0</v>
      </c>
      <c r="F174" s="14">
        <v>0</v>
      </c>
      <c r="G174" s="14">
        <v>5</v>
      </c>
      <c r="H174" s="14">
        <v>4</v>
      </c>
      <c r="I174" s="14">
        <f t="shared" si="8"/>
        <v>697</v>
      </c>
      <c r="J174" s="14">
        <f t="shared" si="9"/>
        <v>696</v>
      </c>
      <c r="K174" s="14">
        <v>58</v>
      </c>
      <c r="L174" s="12">
        <v>4</v>
      </c>
      <c r="M174" s="17" t="str">
        <f t="shared" si="10"/>
        <v xml:space="preserve">1 </v>
      </c>
      <c r="N174" s="18" t="s">
        <v>1056</v>
      </c>
      <c r="O174" s="14">
        <v>1</v>
      </c>
      <c r="P174" s="14">
        <v>0</v>
      </c>
      <c r="Q174" s="14">
        <v>1</v>
      </c>
      <c r="R174" s="14">
        <v>0</v>
      </c>
      <c r="S174" s="14">
        <v>1</v>
      </c>
      <c r="T174" s="14">
        <v>1</v>
      </c>
      <c r="U174" s="14">
        <v>0</v>
      </c>
      <c r="V174" s="19">
        <v>0.81527777777777799</v>
      </c>
      <c r="W174" s="17" t="s">
        <v>1380</v>
      </c>
      <c r="X174" s="14">
        <v>1</v>
      </c>
      <c r="Y174" s="20">
        <v>38</v>
      </c>
      <c r="Z174" s="17">
        <v>1</v>
      </c>
      <c r="AA174" s="17">
        <v>0</v>
      </c>
      <c r="AB174" s="17" t="s">
        <v>68</v>
      </c>
      <c r="AC174">
        <v>3</v>
      </c>
      <c r="AD174">
        <v>0</v>
      </c>
      <c r="AE174" s="17"/>
      <c r="AF174" s="17"/>
      <c r="AG174" s="17"/>
      <c r="AH174" s="14">
        <v>0</v>
      </c>
      <c r="AI174" s="14">
        <v>0</v>
      </c>
      <c r="AJ174" s="14">
        <v>1</v>
      </c>
      <c r="AK174" s="17" t="s">
        <v>1379</v>
      </c>
      <c r="AL174" s="17" t="s">
        <v>1379</v>
      </c>
      <c r="AM174" s="17" t="s">
        <v>1381</v>
      </c>
      <c r="AN174" s="17" t="s">
        <v>1382</v>
      </c>
      <c r="AO174" s="16">
        <f t="shared" si="11"/>
        <v>2</v>
      </c>
      <c r="AP174">
        <v>1</v>
      </c>
      <c r="AQ174" s="20">
        <v>38</v>
      </c>
      <c r="AR174" s="12">
        <v>1</v>
      </c>
    </row>
    <row r="175" spans="1:44" x14ac:dyDescent="0.4">
      <c r="A175">
        <v>81</v>
      </c>
      <c r="B175" s="14">
        <v>0</v>
      </c>
      <c r="C175" s="36">
        <v>0</v>
      </c>
      <c r="D175" s="17" t="s">
        <v>1347</v>
      </c>
      <c r="E175" s="14">
        <v>1</v>
      </c>
      <c r="F175" s="14">
        <v>1</v>
      </c>
      <c r="G175" s="14">
        <v>1</v>
      </c>
      <c r="H175" s="14">
        <v>1</v>
      </c>
      <c r="I175" s="14">
        <f t="shared" si="8"/>
        <v>500</v>
      </c>
      <c r="J175" s="14">
        <f t="shared" si="9"/>
        <v>492</v>
      </c>
      <c r="K175" s="14">
        <v>41</v>
      </c>
      <c r="L175" s="12">
        <v>3</v>
      </c>
      <c r="M175" s="17" t="str">
        <f t="shared" si="10"/>
        <v xml:space="preserve">8 </v>
      </c>
      <c r="N175" s="18" t="s">
        <v>777</v>
      </c>
      <c r="O175" s="14">
        <v>3</v>
      </c>
      <c r="P175" s="14">
        <v>0</v>
      </c>
      <c r="Q175" s="14">
        <v>1</v>
      </c>
      <c r="R175" s="14">
        <v>0</v>
      </c>
      <c r="S175" s="14">
        <v>0</v>
      </c>
      <c r="T175" s="14">
        <v>1</v>
      </c>
      <c r="U175" s="14">
        <v>0</v>
      </c>
      <c r="V175" s="19">
        <v>0.41180555555555598</v>
      </c>
      <c r="W175" s="17" t="s">
        <v>1360</v>
      </c>
      <c r="X175" s="14">
        <v>1</v>
      </c>
      <c r="Y175" s="20">
        <v>15</v>
      </c>
      <c r="Z175" s="17">
        <v>1</v>
      </c>
      <c r="AA175" s="17">
        <v>0</v>
      </c>
      <c r="AB175" s="17" t="s">
        <v>209</v>
      </c>
      <c r="AC175">
        <v>2</v>
      </c>
      <c r="AD175">
        <v>0</v>
      </c>
      <c r="AE175" s="17"/>
      <c r="AF175" s="17"/>
      <c r="AG175" s="17"/>
      <c r="AH175" s="14">
        <v>0</v>
      </c>
      <c r="AI175" s="14">
        <v>0</v>
      </c>
      <c r="AJ175" s="14">
        <v>1</v>
      </c>
      <c r="AK175" s="17" t="s">
        <v>1344</v>
      </c>
      <c r="AL175" s="17" t="s">
        <v>1344</v>
      </c>
      <c r="AM175" s="17" t="s">
        <v>1383</v>
      </c>
      <c r="AN175" s="17" t="s">
        <v>1255</v>
      </c>
      <c r="AO175" s="16">
        <f t="shared" si="11"/>
        <v>1</v>
      </c>
      <c r="AP175">
        <v>1</v>
      </c>
      <c r="AQ175" s="20">
        <v>15</v>
      </c>
      <c r="AR175" s="12">
        <v>1</v>
      </c>
    </row>
    <row r="176" spans="1:44" x14ac:dyDescent="0.4">
      <c r="A176">
        <v>423</v>
      </c>
      <c r="B176" s="14">
        <v>1</v>
      </c>
      <c r="C176" s="36">
        <v>0</v>
      </c>
      <c r="D176" s="17" t="s">
        <v>1384</v>
      </c>
      <c r="E176" s="14">
        <v>0</v>
      </c>
      <c r="F176" s="14">
        <v>0</v>
      </c>
      <c r="G176" s="14">
        <v>2</v>
      </c>
      <c r="H176" s="14">
        <v>4</v>
      </c>
      <c r="I176" s="14">
        <f t="shared" si="8"/>
        <v>315</v>
      </c>
      <c r="J176" s="14">
        <f t="shared" si="9"/>
        <v>312</v>
      </c>
      <c r="K176" s="14">
        <v>26</v>
      </c>
      <c r="L176" s="12">
        <v>1</v>
      </c>
      <c r="M176" s="17" t="str">
        <f t="shared" si="10"/>
        <v xml:space="preserve">3 </v>
      </c>
      <c r="N176" s="18" t="s">
        <v>1385</v>
      </c>
      <c r="O176" s="14">
        <v>0</v>
      </c>
      <c r="P176" s="14">
        <v>0</v>
      </c>
      <c r="Q176" s="14">
        <v>1</v>
      </c>
      <c r="R176" s="14">
        <v>0</v>
      </c>
      <c r="S176" s="14">
        <v>1</v>
      </c>
      <c r="T176" s="14">
        <v>1</v>
      </c>
      <c r="U176" s="14">
        <v>0</v>
      </c>
      <c r="V176" s="19">
        <v>0.67847222222222203</v>
      </c>
      <c r="W176" s="17" t="s">
        <v>1386</v>
      </c>
      <c r="X176" s="14">
        <v>1</v>
      </c>
      <c r="Y176" s="20">
        <v>20</v>
      </c>
      <c r="Z176" s="17">
        <v>0</v>
      </c>
      <c r="AA176" s="17">
        <v>0</v>
      </c>
      <c r="AB176" s="17" t="s">
        <v>53</v>
      </c>
      <c r="AC176">
        <v>2</v>
      </c>
      <c r="AD176">
        <v>1</v>
      </c>
      <c r="AE176" s="17">
        <v>1</v>
      </c>
      <c r="AF176" s="17">
        <v>5</v>
      </c>
      <c r="AG176" s="17"/>
      <c r="AH176" s="14">
        <v>0</v>
      </c>
      <c r="AI176" s="14">
        <v>1</v>
      </c>
      <c r="AJ176" s="14">
        <v>0</v>
      </c>
      <c r="AK176" s="17" t="s">
        <v>1383</v>
      </c>
      <c r="AL176" s="17" t="s">
        <v>64</v>
      </c>
      <c r="AM176" s="17" t="s">
        <v>64</v>
      </c>
      <c r="AN176" s="17" t="s">
        <v>64</v>
      </c>
      <c r="AO176" s="16">
        <f t="shared" si="11"/>
        <v>2</v>
      </c>
      <c r="AP176">
        <v>1</v>
      </c>
      <c r="AQ176" s="20">
        <v>20</v>
      </c>
      <c r="AR176" s="12">
        <v>1</v>
      </c>
    </row>
    <row r="177" spans="1:44" x14ac:dyDescent="0.4">
      <c r="A177">
        <v>176</v>
      </c>
      <c r="B177" s="14">
        <v>0</v>
      </c>
      <c r="C177" s="36">
        <v>1</v>
      </c>
      <c r="D177" s="17" t="s">
        <v>1387</v>
      </c>
      <c r="E177" s="14">
        <v>1</v>
      </c>
      <c r="F177" s="14">
        <v>3</v>
      </c>
      <c r="G177" s="14">
        <v>2</v>
      </c>
      <c r="H177" s="14">
        <v>0</v>
      </c>
      <c r="I177" s="14">
        <f t="shared" si="8"/>
        <v>606</v>
      </c>
      <c r="J177" s="14">
        <f t="shared" si="9"/>
        <v>600</v>
      </c>
      <c r="K177" s="14">
        <v>50</v>
      </c>
      <c r="L177" s="12">
        <v>4</v>
      </c>
      <c r="M177" s="17" t="str">
        <f t="shared" si="10"/>
        <v xml:space="preserve">6 </v>
      </c>
      <c r="N177" s="18" t="s">
        <v>886</v>
      </c>
      <c r="O177" s="14">
        <v>2</v>
      </c>
      <c r="P177" s="14">
        <v>0</v>
      </c>
      <c r="Q177" s="14">
        <v>1</v>
      </c>
      <c r="R177" s="14">
        <v>1</v>
      </c>
      <c r="S177" s="14">
        <v>1</v>
      </c>
      <c r="T177" s="14">
        <v>1</v>
      </c>
      <c r="U177" s="14">
        <v>0</v>
      </c>
      <c r="V177" s="19">
        <v>0.64305555555555605</v>
      </c>
      <c r="W177" s="17" t="s">
        <v>1388</v>
      </c>
      <c r="X177" s="14">
        <v>1</v>
      </c>
      <c r="Y177" s="20">
        <v>27</v>
      </c>
      <c r="Z177" s="17">
        <v>1</v>
      </c>
      <c r="AA177" s="17">
        <v>1</v>
      </c>
      <c r="AB177" s="17" t="s">
        <v>58</v>
      </c>
      <c r="AC177">
        <v>2</v>
      </c>
      <c r="AD177">
        <v>0</v>
      </c>
      <c r="AE177" s="17"/>
      <c r="AF177" s="17"/>
      <c r="AG177" s="17"/>
      <c r="AH177" s="14">
        <v>0</v>
      </c>
      <c r="AI177" s="14">
        <v>0</v>
      </c>
      <c r="AJ177" s="14">
        <v>1</v>
      </c>
      <c r="AK177" s="17" t="s">
        <v>1362</v>
      </c>
      <c r="AL177" s="17" t="s">
        <v>1362</v>
      </c>
      <c r="AM177" s="17" t="s">
        <v>1255</v>
      </c>
      <c r="AN177" s="17" t="s">
        <v>1382</v>
      </c>
      <c r="AO177" s="16">
        <f t="shared" si="11"/>
        <v>1</v>
      </c>
      <c r="AP177">
        <v>1</v>
      </c>
      <c r="AQ177" s="20">
        <v>27</v>
      </c>
      <c r="AR177" s="12">
        <v>1</v>
      </c>
    </row>
    <row r="178" spans="1:44" x14ac:dyDescent="0.4">
      <c r="A178">
        <v>179</v>
      </c>
      <c r="B178" s="14">
        <v>1</v>
      </c>
      <c r="C178" s="36">
        <v>0</v>
      </c>
      <c r="D178" s="17" t="s">
        <v>1360</v>
      </c>
      <c r="E178" s="14">
        <v>0</v>
      </c>
      <c r="F178" s="14">
        <v>0</v>
      </c>
      <c r="G178" s="14">
        <v>0</v>
      </c>
      <c r="H178" s="14">
        <v>4</v>
      </c>
      <c r="I178" s="14">
        <f t="shared" si="8"/>
        <v>363</v>
      </c>
      <c r="J178" s="14">
        <f t="shared" si="9"/>
        <v>360</v>
      </c>
      <c r="K178" s="14">
        <v>30</v>
      </c>
      <c r="L178" s="12">
        <v>2</v>
      </c>
      <c r="M178" s="17" t="str">
        <f t="shared" si="10"/>
        <v xml:space="preserve">3 </v>
      </c>
      <c r="N178" s="18" t="s">
        <v>576</v>
      </c>
      <c r="O178" s="14">
        <v>0</v>
      </c>
      <c r="P178" s="14">
        <v>1</v>
      </c>
      <c r="Q178" s="14">
        <v>1</v>
      </c>
      <c r="R178" s="14">
        <v>0</v>
      </c>
      <c r="S178" s="14">
        <v>1</v>
      </c>
      <c r="T178" s="14">
        <v>1</v>
      </c>
      <c r="U178" s="14">
        <v>1</v>
      </c>
      <c r="V178" s="19">
        <v>3.2638888888888898E-2</v>
      </c>
      <c r="W178" s="17" t="s">
        <v>1388</v>
      </c>
      <c r="X178" s="14">
        <v>1</v>
      </c>
      <c r="Y178" s="20">
        <v>17</v>
      </c>
      <c r="Z178" s="17">
        <v>0</v>
      </c>
      <c r="AA178" s="17">
        <v>0</v>
      </c>
      <c r="AB178" s="17" t="s">
        <v>209</v>
      </c>
      <c r="AC178">
        <v>2</v>
      </c>
      <c r="AD178">
        <v>1</v>
      </c>
      <c r="AE178" s="17">
        <v>1</v>
      </c>
      <c r="AF178" s="17">
        <v>5</v>
      </c>
      <c r="AG178" s="17"/>
      <c r="AH178" s="14">
        <v>1</v>
      </c>
      <c r="AI178" s="14">
        <v>1</v>
      </c>
      <c r="AJ178" s="14">
        <v>0</v>
      </c>
      <c r="AK178" s="17" t="s">
        <v>1360</v>
      </c>
      <c r="AL178" s="17" t="s">
        <v>64</v>
      </c>
      <c r="AM178" s="17" t="s">
        <v>64</v>
      </c>
      <c r="AN178" s="17" t="s">
        <v>64</v>
      </c>
      <c r="AO178" s="16">
        <f t="shared" si="11"/>
        <v>0</v>
      </c>
      <c r="AP178">
        <v>0</v>
      </c>
      <c r="AQ178" s="20">
        <v>17</v>
      </c>
      <c r="AR178" s="12">
        <v>1</v>
      </c>
    </row>
    <row r="179" spans="1:44" x14ac:dyDescent="0.4">
      <c r="A179">
        <v>166</v>
      </c>
      <c r="B179" s="14">
        <v>0</v>
      </c>
      <c r="C179" s="36">
        <v>1</v>
      </c>
      <c r="D179" s="17" t="s">
        <v>1389</v>
      </c>
      <c r="E179" s="14">
        <v>0</v>
      </c>
      <c r="F179" s="14">
        <v>0</v>
      </c>
      <c r="G179" s="14">
        <v>5</v>
      </c>
      <c r="H179" s="14">
        <v>0</v>
      </c>
      <c r="I179" s="14">
        <f t="shared" si="8"/>
        <v>486</v>
      </c>
      <c r="J179" s="14">
        <f t="shared" si="9"/>
        <v>480</v>
      </c>
      <c r="K179" s="14">
        <v>40</v>
      </c>
      <c r="L179" s="12">
        <v>3</v>
      </c>
      <c r="M179" s="17" t="str">
        <f t="shared" si="10"/>
        <v xml:space="preserve">6 </v>
      </c>
      <c r="N179" s="18" t="s">
        <v>1390</v>
      </c>
      <c r="O179" s="14">
        <v>2</v>
      </c>
      <c r="P179" s="14">
        <v>1</v>
      </c>
      <c r="Q179" s="14">
        <v>1</v>
      </c>
      <c r="R179" s="14">
        <v>0</v>
      </c>
      <c r="S179" s="14">
        <v>1</v>
      </c>
      <c r="T179" s="14">
        <v>1</v>
      </c>
      <c r="U179" s="14">
        <v>0</v>
      </c>
      <c r="V179" s="19">
        <v>0.54444444444444395</v>
      </c>
      <c r="W179" s="17" t="s">
        <v>1391</v>
      </c>
      <c r="X179" s="14">
        <v>1</v>
      </c>
      <c r="Y179" s="20">
        <v>65</v>
      </c>
      <c r="Z179" s="17">
        <v>1</v>
      </c>
      <c r="AA179" s="17">
        <v>0</v>
      </c>
      <c r="AB179" s="17" t="s">
        <v>128</v>
      </c>
      <c r="AC179">
        <v>2</v>
      </c>
      <c r="AD179">
        <v>0</v>
      </c>
      <c r="AE179" s="17"/>
      <c r="AF179" s="17"/>
      <c r="AG179" s="17"/>
      <c r="AH179" s="14">
        <v>0</v>
      </c>
      <c r="AI179" s="14">
        <v>0</v>
      </c>
      <c r="AJ179" s="14">
        <v>1</v>
      </c>
      <c r="AK179" s="17" t="s">
        <v>1392</v>
      </c>
      <c r="AL179" s="17" t="s">
        <v>1392</v>
      </c>
      <c r="AM179" s="17" t="s">
        <v>1393</v>
      </c>
      <c r="AN179" s="15">
        <v>44347</v>
      </c>
      <c r="AO179" s="16">
        <f t="shared" si="11"/>
        <v>1</v>
      </c>
      <c r="AP179">
        <v>1</v>
      </c>
      <c r="AQ179" s="20">
        <v>65</v>
      </c>
      <c r="AR179" s="12">
        <v>1</v>
      </c>
    </row>
    <row r="180" spans="1:44" x14ac:dyDescent="0.4">
      <c r="A180">
        <v>227</v>
      </c>
      <c r="B180" s="14">
        <v>0</v>
      </c>
      <c r="C180" s="36">
        <v>1</v>
      </c>
      <c r="D180" s="17" t="s">
        <v>1394</v>
      </c>
      <c r="E180" s="14">
        <v>1</v>
      </c>
      <c r="F180" s="14">
        <v>1</v>
      </c>
      <c r="G180" s="14">
        <v>3</v>
      </c>
      <c r="H180" s="14">
        <v>4</v>
      </c>
      <c r="I180" s="14">
        <f t="shared" si="8"/>
        <v>586</v>
      </c>
      <c r="J180" s="14">
        <f t="shared" si="9"/>
        <v>576</v>
      </c>
      <c r="K180" s="14">
        <v>48</v>
      </c>
      <c r="L180" s="12">
        <v>3</v>
      </c>
      <c r="M180" s="17" t="str">
        <f t="shared" si="10"/>
        <v>10</v>
      </c>
      <c r="N180" s="18" t="s">
        <v>1395</v>
      </c>
      <c r="O180" s="14">
        <v>5</v>
      </c>
      <c r="P180" s="14">
        <v>1</v>
      </c>
      <c r="Q180" s="14">
        <v>0</v>
      </c>
      <c r="R180" s="14">
        <v>0</v>
      </c>
      <c r="S180" s="14">
        <v>1</v>
      </c>
      <c r="T180" s="14">
        <v>1</v>
      </c>
      <c r="U180" s="14">
        <v>1</v>
      </c>
      <c r="V180" s="19">
        <v>0.93472222222222201</v>
      </c>
      <c r="W180" s="17" t="s">
        <v>1396</v>
      </c>
      <c r="X180" s="14">
        <v>1</v>
      </c>
      <c r="Y180" s="20">
        <v>20</v>
      </c>
      <c r="Z180" s="17">
        <v>0</v>
      </c>
      <c r="AA180" s="17">
        <v>1</v>
      </c>
      <c r="AB180" s="17" t="s">
        <v>148</v>
      </c>
      <c r="AC180">
        <v>1</v>
      </c>
      <c r="AD180">
        <v>1</v>
      </c>
      <c r="AE180" s="17">
        <v>5</v>
      </c>
      <c r="AF180" s="17"/>
      <c r="AG180" s="17"/>
      <c r="AH180" s="14">
        <v>1</v>
      </c>
      <c r="AI180" s="14">
        <v>0</v>
      </c>
      <c r="AJ180" s="14">
        <v>0</v>
      </c>
      <c r="AK180" s="17" t="s">
        <v>1382</v>
      </c>
      <c r="AL180" s="17" t="s">
        <v>64</v>
      </c>
      <c r="AM180" s="17" t="s">
        <v>64</v>
      </c>
      <c r="AN180" s="17" t="s">
        <v>64</v>
      </c>
      <c r="AO180" s="16">
        <f t="shared" si="11"/>
        <v>1</v>
      </c>
      <c r="AP180">
        <v>1</v>
      </c>
      <c r="AQ180" s="20">
        <v>20</v>
      </c>
      <c r="AR180" s="12">
        <v>1</v>
      </c>
    </row>
    <row r="181" spans="1:44" x14ac:dyDescent="0.4">
      <c r="A181">
        <v>254</v>
      </c>
      <c r="B181" s="14">
        <v>0</v>
      </c>
      <c r="C181" s="36">
        <v>0</v>
      </c>
      <c r="D181" s="17" t="s">
        <v>1397</v>
      </c>
      <c r="E181" s="14">
        <v>1</v>
      </c>
      <c r="F181" s="14">
        <v>1</v>
      </c>
      <c r="G181" s="14">
        <v>0</v>
      </c>
      <c r="H181" s="14">
        <v>4</v>
      </c>
      <c r="I181" s="14">
        <f t="shared" si="8"/>
        <v>357</v>
      </c>
      <c r="J181" s="14">
        <f t="shared" si="9"/>
        <v>348</v>
      </c>
      <c r="K181" s="14">
        <v>29</v>
      </c>
      <c r="L181" s="12">
        <v>1</v>
      </c>
      <c r="M181" s="17" t="str">
        <f t="shared" si="10"/>
        <v xml:space="preserve">9 </v>
      </c>
      <c r="N181" s="18" t="s">
        <v>1398</v>
      </c>
      <c r="O181" s="14">
        <v>2</v>
      </c>
      <c r="P181" s="14">
        <v>1</v>
      </c>
      <c r="Q181" s="14">
        <v>1</v>
      </c>
      <c r="R181" s="14">
        <v>1</v>
      </c>
      <c r="S181" s="14">
        <v>0</v>
      </c>
      <c r="T181" s="14">
        <v>1</v>
      </c>
      <c r="U181" s="14">
        <v>0</v>
      </c>
      <c r="V181" s="19">
        <v>0.80972222222222201</v>
      </c>
      <c r="W181" s="17" t="s">
        <v>1399</v>
      </c>
      <c r="X181" s="14">
        <v>1</v>
      </c>
      <c r="Y181" s="20">
        <v>4</v>
      </c>
      <c r="Z181" s="17">
        <v>0</v>
      </c>
      <c r="AA181" s="17">
        <v>0</v>
      </c>
      <c r="AB181" s="17" t="s">
        <v>148</v>
      </c>
      <c r="AC181">
        <v>1</v>
      </c>
      <c r="AD181">
        <v>1</v>
      </c>
      <c r="AE181" s="17">
        <v>5</v>
      </c>
      <c r="AF181" s="17"/>
      <c r="AG181" s="17"/>
      <c r="AH181" s="14">
        <v>1</v>
      </c>
      <c r="AI181" s="14">
        <v>0</v>
      </c>
      <c r="AJ181" s="14">
        <v>0</v>
      </c>
      <c r="AK181" s="17" t="s">
        <v>1388</v>
      </c>
      <c r="AL181" s="17" t="s">
        <v>64</v>
      </c>
      <c r="AM181" s="17" t="s">
        <v>64</v>
      </c>
      <c r="AN181" s="17" t="s">
        <v>64</v>
      </c>
      <c r="AO181" s="16">
        <f t="shared" si="11"/>
        <v>2</v>
      </c>
      <c r="AP181">
        <v>1</v>
      </c>
      <c r="AQ181" s="20">
        <v>4</v>
      </c>
      <c r="AR181" s="12">
        <v>1</v>
      </c>
    </row>
    <row r="182" spans="1:44" x14ac:dyDescent="0.4">
      <c r="A182">
        <v>63</v>
      </c>
      <c r="B182" s="14">
        <v>0</v>
      </c>
      <c r="C182" s="36">
        <v>1</v>
      </c>
      <c r="D182" s="17" t="s">
        <v>1372</v>
      </c>
      <c r="E182" s="14">
        <v>0</v>
      </c>
      <c r="F182" s="14">
        <v>0</v>
      </c>
      <c r="G182" s="14">
        <v>1</v>
      </c>
      <c r="H182" s="14">
        <v>4</v>
      </c>
      <c r="I182" s="14">
        <f t="shared" si="8"/>
        <v>374</v>
      </c>
      <c r="J182" s="14">
        <f t="shared" si="9"/>
        <v>372</v>
      </c>
      <c r="K182" s="14">
        <v>31</v>
      </c>
      <c r="L182" s="12">
        <v>2</v>
      </c>
      <c r="M182" s="17" t="str">
        <f t="shared" si="10"/>
        <v xml:space="preserve">2 </v>
      </c>
      <c r="N182" s="18" t="s">
        <v>246</v>
      </c>
      <c r="O182" s="14">
        <v>0</v>
      </c>
      <c r="P182" s="14">
        <v>0</v>
      </c>
      <c r="Q182" s="14">
        <v>1</v>
      </c>
      <c r="R182" s="14">
        <v>0</v>
      </c>
      <c r="S182" s="14">
        <v>1</v>
      </c>
      <c r="T182" s="14">
        <v>1</v>
      </c>
      <c r="U182" s="14">
        <v>0</v>
      </c>
      <c r="V182" s="19">
        <v>0.63611111111111096</v>
      </c>
      <c r="W182" s="17" t="s">
        <v>1400</v>
      </c>
      <c r="X182" s="14">
        <v>1</v>
      </c>
      <c r="Y182" s="20">
        <v>28</v>
      </c>
      <c r="Z182" s="17">
        <v>0</v>
      </c>
      <c r="AA182" s="17">
        <v>0</v>
      </c>
      <c r="AB182" s="17" t="s">
        <v>97</v>
      </c>
      <c r="AC182">
        <v>2</v>
      </c>
      <c r="AD182">
        <v>1</v>
      </c>
      <c r="AE182" s="17">
        <v>1</v>
      </c>
      <c r="AF182" s="17"/>
      <c r="AG182" s="17"/>
      <c r="AH182" s="14">
        <v>0</v>
      </c>
      <c r="AI182" s="14">
        <v>1</v>
      </c>
      <c r="AJ182" s="14">
        <v>1</v>
      </c>
      <c r="AK182" s="17" t="s">
        <v>1388</v>
      </c>
      <c r="AL182" s="17" t="s">
        <v>1388</v>
      </c>
      <c r="AM182" s="17" t="s">
        <v>1380</v>
      </c>
      <c r="AN182" s="17" t="s">
        <v>1401</v>
      </c>
      <c r="AO182" s="16">
        <f t="shared" si="11"/>
        <v>3</v>
      </c>
      <c r="AP182">
        <v>2</v>
      </c>
      <c r="AQ182" s="20">
        <v>28</v>
      </c>
      <c r="AR182" s="12">
        <v>1</v>
      </c>
    </row>
    <row r="183" spans="1:44" x14ac:dyDescent="0.4">
      <c r="A183">
        <v>396</v>
      </c>
      <c r="B183" s="14">
        <v>0</v>
      </c>
      <c r="C183" s="36">
        <v>0</v>
      </c>
      <c r="D183" s="17" t="s">
        <v>1399</v>
      </c>
      <c r="E183" s="14">
        <v>1</v>
      </c>
      <c r="F183" s="14">
        <v>0</v>
      </c>
      <c r="G183" s="14">
        <v>4</v>
      </c>
      <c r="H183" s="14">
        <v>1</v>
      </c>
      <c r="I183" s="14">
        <f t="shared" si="8"/>
        <v>608</v>
      </c>
      <c r="J183" s="14">
        <f t="shared" si="9"/>
        <v>600</v>
      </c>
      <c r="K183" s="14">
        <v>50</v>
      </c>
      <c r="L183" s="12">
        <v>4</v>
      </c>
      <c r="M183" s="17" t="str">
        <f t="shared" si="10"/>
        <v xml:space="preserve">8 </v>
      </c>
      <c r="N183" s="18" t="s">
        <v>1122</v>
      </c>
      <c r="O183" s="14">
        <v>4</v>
      </c>
      <c r="P183" s="14">
        <v>0</v>
      </c>
      <c r="Q183" s="14">
        <v>1</v>
      </c>
      <c r="R183" s="14">
        <v>0</v>
      </c>
      <c r="S183" s="14">
        <v>1</v>
      </c>
      <c r="T183" s="14">
        <v>1</v>
      </c>
      <c r="U183" s="14">
        <v>0</v>
      </c>
      <c r="V183" s="19">
        <v>0.46041666666666697</v>
      </c>
      <c r="W183" s="17" t="s">
        <v>1374</v>
      </c>
      <c r="X183" s="14">
        <v>1</v>
      </c>
      <c r="Y183" s="20">
        <v>9</v>
      </c>
      <c r="Z183" s="17">
        <v>0</v>
      </c>
      <c r="AA183" s="17">
        <v>0</v>
      </c>
      <c r="AB183" s="17" t="s">
        <v>53</v>
      </c>
      <c r="AC183">
        <v>2</v>
      </c>
      <c r="AD183">
        <v>0</v>
      </c>
      <c r="AE183" s="17"/>
      <c r="AF183" s="17"/>
      <c r="AG183" s="17"/>
      <c r="AH183" s="14">
        <v>0</v>
      </c>
      <c r="AI183" s="14">
        <v>0</v>
      </c>
      <c r="AJ183" s="14">
        <v>0</v>
      </c>
      <c r="AK183" s="17" t="s">
        <v>1320</v>
      </c>
      <c r="AL183" s="17" t="s">
        <v>64</v>
      </c>
      <c r="AM183" s="17" t="s">
        <v>64</v>
      </c>
      <c r="AN183" s="17" t="s">
        <v>64</v>
      </c>
      <c r="AO183" s="16">
        <f t="shared" si="11"/>
        <v>1</v>
      </c>
      <c r="AP183">
        <v>1</v>
      </c>
      <c r="AQ183" s="20">
        <v>9</v>
      </c>
      <c r="AR183" s="12">
        <v>1</v>
      </c>
    </row>
    <row r="184" spans="1:44" x14ac:dyDescent="0.4">
      <c r="A184">
        <v>375</v>
      </c>
      <c r="B184" s="14">
        <v>0</v>
      </c>
      <c r="C184" s="36">
        <v>0</v>
      </c>
      <c r="D184" s="17" t="s">
        <v>1399</v>
      </c>
      <c r="E184" s="14">
        <v>1</v>
      </c>
      <c r="F184" s="14">
        <v>0</v>
      </c>
      <c r="G184" s="14">
        <v>1</v>
      </c>
      <c r="H184" s="14">
        <v>4</v>
      </c>
      <c r="I184" s="14">
        <f t="shared" si="8"/>
        <v>294</v>
      </c>
      <c r="J184" s="14">
        <f t="shared" si="9"/>
        <v>288</v>
      </c>
      <c r="K184" s="14">
        <v>24</v>
      </c>
      <c r="L184" s="12">
        <v>1</v>
      </c>
      <c r="M184" s="17" t="str">
        <f t="shared" si="10"/>
        <v xml:space="preserve">6 </v>
      </c>
      <c r="N184" s="18" t="s">
        <v>1402</v>
      </c>
      <c r="O184" s="14">
        <v>0</v>
      </c>
      <c r="P184" s="14">
        <v>0</v>
      </c>
      <c r="Q184" s="14">
        <v>1</v>
      </c>
      <c r="R184" s="14">
        <v>0</v>
      </c>
      <c r="S184" s="14">
        <v>1</v>
      </c>
      <c r="T184" s="14">
        <v>1</v>
      </c>
      <c r="U184" s="14">
        <v>0</v>
      </c>
      <c r="V184" s="19">
        <v>0.44305555555555598</v>
      </c>
      <c r="W184" s="17" t="s">
        <v>1403</v>
      </c>
      <c r="X184" s="14">
        <v>1</v>
      </c>
      <c r="Y184" s="20">
        <v>33</v>
      </c>
      <c r="Z184" s="17">
        <v>0</v>
      </c>
      <c r="AA184" s="17">
        <v>0</v>
      </c>
      <c r="AB184" s="17" t="s">
        <v>53</v>
      </c>
      <c r="AC184">
        <v>2</v>
      </c>
      <c r="AD184">
        <v>0</v>
      </c>
      <c r="AE184" s="17"/>
      <c r="AF184" s="17"/>
      <c r="AG184" s="17"/>
      <c r="AH184" s="14">
        <v>0</v>
      </c>
      <c r="AI184" s="14">
        <v>0</v>
      </c>
      <c r="AJ184" s="14">
        <v>1</v>
      </c>
      <c r="AK184" s="17" t="s">
        <v>1320</v>
      </c>
      <c r="AL184" s="17" t="s">
        <v>1320</v>
      </c>
      <c r="AM184" s="17" t="s">
        <v>1375</v>
      </c>
      <c r="AN184" s="17" t="s">
        <v>1404</v>
      </c>
      <c r="AO184" s="16">
        <f t="shared" si="11"/>
        <v>1</v>
      </c>
      <c r="AP184">
        <v>1</v>
      </c>
      <c r="AQ184" s="20">
        <v>33</v>
      </c>
      <c r="AR184" s="12">
        <v>1</v>
      </c>
    </row>
    <row r="185" spans="1:44" x14ac:dyDescent="0.4">
      <c r="A185">
        <v>229</v>
      </c>
      <c r="B185" s="14">
        <v>0</v>
      </c>
      <c r="C185" s="36">
        <v>1</v>
      </c>
      <c r="D185" s="17" t="s">
        <v>1375</v>
      </c>
      <c r="E185" s="14">
        <v>1</v>
      </c>
      <c r="F185" s="14">
        <v>3</v>
      </c>
      <c r="G185" s="14">
        <v>0</v>
      </c>
      <c r="H185" s="14">
        <v>4</v>
      </c>
      <c r="I185" s="14">
        <f t="shared" si="8"/>
        <v>843</v>
      </c>
      <c r="J185" s="14">
        <f t="shared" si="9"/>
        <v>840</v>
      </c>
      <c r="K185" s="14">
        <v>70</v>
      </c>
      <c r="L185" s="12">
        <v>6</v>
      </c>
      <c r="M185" s="17" t="str">
        <f t="shared" si="10"/>
        <v xml:space="preserve">3 </v>
      </c>
      <c r="N185" s="18" t="s">
        <v>1405</v>
      </c>
      <c r="O185" s="14">
        <v>1</v>
      </c>
      <c r="P185" s="14">
        <v>1</v>
      </c>
      <c r="Q185" s="14">
        <v>1</v>
      </c>
      <c r="R185" s="14">
        <v>0</v>
      </c>
      <c r="S185" s="14">
        <v>1</v>
      </c>
      <c r="T185" s="14">
        <v>1</v>
      </c>
      <c r="U185" s="14">
        <v>0</v>
      </c>
      <c r="V185" s="19">
        <v>0.7</v>
      </c>
      <c r="W185" s="17" t="s">
        <v>1371</v>
      </c>
      <c r="X185" s="14">
        <v>1</v>
      </c>
      <c r="Y185" s="20">
        <v>13</v>
      </c>
      <c r="Z185" s="17">
        <v>1</v>
      </c>
      <c r="AA185" s="17">
        <v>0</v>
      </c>
      <c r="AB185" s="17" t="s">
        <v>152</v>
      </c>
      <c r="AC185">
        <v>2</v>
      </c>
      <c r="AD185">
        <v>1</v>
      </c>
      <c r="AE185" s="17">
        <v>0</v>
      </c>
      <c r="AF185" s="17"/>
      <c r="AG185" s="17"/>
      <c r="AH185" s="14">
        <v>0</v>
      </c>
      <c r="AI185" s="14">
        <v>0</v>
      </c>
      <c r="AJ185" s="14">
        <v>1</v>
      </c>
      <c r="AK185" s="17" t="s">
        <v>1406</v>
      </c>
      <c r="AL185" s="17" t="s">
        <v>1406</v>
      </c>
      <c r="AM185" s="17" t="s">
        <v>1378</v>
      </c>
      <c r="AN185" s="17" t="s">
        <v>1407</v>
      </c>
      <c r="AO185" s="16">
        <f t="shared" si="11"/>
        <v>3</v>
      </c>
      <c r="AP185">
        <v>2</v>
      </c>
      <c r="AQ185" s="20">
        <v>13</v>
      </c>
      <c r="AR185" s="12">
        <v>1</v>
      </c>
    </row>
    <row r="186" spans="1:44" x14ac:dyDescent="0.4">
      <c r="A186">
        <v>49</v>
      </c>
      <c r="B186" s="14">
        <v>0</v>
      </c>
      <c r="C186" s="36">
        <v>0</v>
      </c>
      <c r="D186" s="17" t="s">
        <v>1406</v>
      </c>
      <c r="E186" s="14">
        <v>0</v>
      </c>
      <c r="F186" s="14">
        <v>0</v>
      </c>
      <c r="G186" s="14">
        <v>5</v>
      </c>
      <c r="H186" s="14">
        <v>4</v>
      </c>
      <c r="I186" s="14">
        <f t="shared" si="8"/>
        <v>493</v>
      </c>
      <c r="J186" s="14">
        <f t="shared" si="9"/>
        <v>492</v>
      </c>
      <c r="K186" s="14">
        <v>41</v>
      </c>
      <c r="L186" s="12">
        <v>3</v>
      </c>
      <c r="M186" s="17" t="str">
        <f t="shared" si="10"/>
        <v xml:space="preserve">1 </v>
      </c>
      <c r="N186" s="18" t="s">
        <v>166</v>
      </c>
      <c r="O186" s="14">
        <v>0</v>
      </c>
      <c r="P186" s="14">
        <v>1</v>
      </c>
      <c r="Q186" s="14">
        <v>1</v>
      </c>
      <c r="R186" s="14">
        <v>0</v>
      </c>
      <c r="S186" s="14">
        <v>1</v>
      </c>
      <c r="T186" s="14">
        <v>1</v>
      </c>
      <c r="U186" s="14">
        <v>1</v>
      </c>
      <c r="V186" s="19">
        <v>0.92500000000000004</v>
      </c>
      <c r="W186" s="17" t="s">
        <v>1408</v>
      </c>
      <c r="X186" s="14">
        <v>1</v>
      </c>
      <c r="Y186" s="20">
        <v>156</v>
      </c>
      <c r="Z186" s="17">
        <v>0</v>
      </c>
      <c r="AA186" s="17">
        <v>0</v>
      </c>
      <c r="AB186" s="17" t="s">
        <v>58</v>
      </c>
      <c r="AC186">
        <v>2</v>
      </c>
      <c r="AD186">
        <v>0</v>
      </c>
      <c r="AE186" s="17"/>
      <c r="AF186" s="17"/>
      <c r="AG186" s="17"/>
      <c r="AH186" s="14">
        <v>0</v>
      </c>
      <c r="AI186" s="14">
        <v>0</v>
      </c>
      <c r="AJ186" s="14">
        <v>1</v>
      </c>
      <c r="AK186" s="17" t="s">
        <v>1378</v>
      </c>
      <c r="AL186" s="17" t="s">
        <v>1378</v>
      </c>
      <c r="AM186" s="17" t="s">
        <v>1409</v>
      </c>
      <c r="AN186" s="17" t="s">
        <v>1410</v>
      </c>
      <c r="AO186" s="16">
        <f t="shared" si="11"/>
        <v>1</v>
      </c>
      <c r="AP186">
        <v>1</v>
      </c>
      <c r="AQ186" s="20">
        <v>156</v>
      </c>
      <c r="AR186" s="12">
        <v>1</v>
      </c>
    </row>
    <row r="187" spans="1:44" x14ac:dyDescent="0.4">
      <c r="A187">
        <v>283</v>
      </c>
      <c r="B187" s="14">
        <v>0</v>
      </c>
      <c r="C187" s="36">
        <v>1</v>
      </c>
      <c r="D187" s="17" t="s">
        <v>1411</v>
      </c>
      <c r="E187" s="14">
        <v>1</v>
      </c>
      <c r="F187" s="14">
        <v>3</v>
      </c>
      <c r="G187" s="14">
        <v>4</v>
      </c>
      <c r="H187" s="14">
        <v>1</v>
      </c>
      <c r="I187" s="14">
        <f t="shared" si="8"/>
        <v>914</v>
      </c>
      <c r="J187" s="14">
        <f t="shared" si="9"/>
        <v>912</v>
      </c>
      <c r="K187" s="14">
        <v>76</v>
      </c>
      <c r="L187" s="12">
        <v>6</v>
      </c>
      <c r="M187" s="17" t="str">
        <f t="shared" si="10"/>
        <v xml:space="preserve">2 </v>
      </c>
      <c r="N187" s="18" t="s">
        <v>1412</v>
      </c>
      <c r="O187" s="14">
        <v>1</v>
      </c>
      <c r="P187" s="14">
        <v>0</v>
      </c>
      <c r="Q187" s="14">
        <v>0</v>
      </c>
      <c r="R187" s="14">
        <v>1</v>
      </c>
      <c r="S187" s="14">
        <v>1</v>
      </c>
      <c r="T187" s="14">
        <v>1</v>
      </c>
      <c r="U187" s="14">
        <v>0</v>
      </c>
      <c r="V187" s="19">
        <v>0.56597222222222199</v>
      </c>
      <c r="W187" s="17" t="s">
        <v>1404</v>
      </c>
      <c r="X187" s="14">
        <v>1</v>
      </c>
      <c r="Y187" s="20">
        <v>22</v>
      </c>
      <c r="Z187" s="17">
        <v>0</v>
      </c>
      <c r="AA187" s="17">
        <v>0</v>
      </c>
      <c r="AB187" s="17" t="s">
        <v>1041</v>
      </c>
      <c r="AC187">
        <v>0</v>
      </c>
      <c r="AD187">
        <v>0</v>
      </c>
      <c r="AE187" s="17"/>
      <c r="AF187" s="17"/>
      <c r="AG187" s="17"/>
      <c r="AH187" s="14">
        <v>0</v>
      </c>
      <c r="AI187" s="14">
        <v>0</v>
      </c>
      <c r="AJ187" s="14">
        <v>0</v>
      </c>
      <c r="AK187" s="17" t="s">
        <v>1374</v>
      </c>
      <c r="AL187" s="17" t="s">
        <v>64</v>
      </c>
      <c r="AM187" s="17" t="s">
        <v>64</v>
      </c>
      <c r="AN187" s="17" t="s">
        <v>64</v>
      </c>
      <c r="AO187" s="16">
        <f t="shared" si="11"/>
        <v>1</v>
      </c>
      <c r="AP187">
        <v>1</v>
      </c>
      <c r="AQ187" s="20">
        <v>22</v>
      </c>
      <c r="AR187" s="12">
        <v>1</v>
      </c>
    </row>
    <row r="188" spans="1:44" x14ac:dyDescent="0.4">
      <c r="A188">
        <v>337</v>
      </c>
      <c r="B188" s="14">
        <v>0</v>
      </c>
      <c r="C188" s="36">
        <v>0</v>
      </c>
      <c r="D188" s="17" t="s">
        <v>1407</v>
      </c>
      <c r="E188" s="14">
        <v>1</v>
      </c>
      <c r="F188" s="14">
        <v>0</v>
      </c>
      <c r="G188" s="14">
        <v>0</v>
      </c>
      <c r="H188" s="14">
        <v>4</v>
      </c>
      <c r="I188" s="14">
        <f t="shared" si="8"/>
        <v>404</v>
      </c>
      <c r="J188" s="14">
        <f t="shared" si="9"/>
        <v>396</v>
      </c>
      <c r="K188" s="14">
        <v>33</v>
      </c>
      <c r="L188" s="12">
        <v>2</v>
      </c>
      <c r="M188" s="17" t="str">
        <f t="shared" si="10"/>
        <v xml:space="preserve">8 </v>
      </c>
      <c r="N188" s="18" t="s">
        <v>1413</v>
      </c>
      <c r="O188" s="14">
        <v>2</v>
      </c>
      <c r="P188" s="14">
        <v>0</v>
      </c>
      <c r="Q188" s="14">
        <v>1</v>
      </c>
      <c r="R188" s="14">
        <v>0</v>
      </c>
      <c r="S188" s="14">
        <v>0</v>
      </c>
      <c r="T188" s="14">
        <v>0</v>
      </c>
      <c r="U188" s="14">
        <v>0</v>
      </c>
      <c r="V188" s="19">
        <v>0.66666666666666696</v>
      </c>
      <c r="W188" s="17" t="s">
        <v>1414</v>
      </c>
      <c r="X188" s="14">
        <v>1</v>
      </c>
      <c r="Y188" s="20">
        <v>44</v>
      </c>
      <c r="Z188" s="17">
        <v>0</v>
      </c>
      <c r="AA188" s="17">
        <v>0</v>
      </c>
      <c r="AB188" s="17" t="s">
        <v>332</v>
      </c>
      <c r="AC188">
        <v>2</v>
      </c>
      <c r="AD188">
        <v>0</v>
      </c>
      <c r="AE188" s="17"/>
      <c r="AF188" s="17"/>
      <c r="AG188" s="17"/>
      <c r="AH188" s="14">
        <v>0</v>
      </c>
      <c r="AI188" s="14">
        <v>0</v>
      </c>
      <c r="AJ188" s="14">
        <v>1</v>
      </c>
      <c r="AK188" s="17" t="s">
        <v>1396</v>
      </c>
      <c r="AL188" s="17" t="s">
        <v>1396</v>
      </c>
      <c r="AM188" s="17" t="s">
        <v>1415</v>
      </c>
      <c r="AN188" s="17" t="s">
        <v>1416</v>
      </c>
      <c r="AO188" s="16">
        <f t="shared" si="11"/>
        <v>1</v>
      </c>
      <c r="AP188">
        <v>1</v>
      </c>
      <c r="AQ188" s="20">
        <v>44</v>
      </c>
      <c r="AR188" s="12">
        <v>1</v>
      </c>
    </row>
    <row r="189" spans="1:44" x14ac:dyDescent="0.4">
      <c r="A189">
        <v>113</v>
      </c>
      <c r="B189" s="14">
        <v>1</v>
      </c>
      <c r="C189" s="36">
        <v>0</v>
      </c>
      <c r="D189" s="17" t="s">
        <v>1407</v>
      </c>
      <c r="E189" s="14">
        <v>0</v>
      </c>
      <c r="F189" s="14">
        <v>4</v>
      </c>
      <c r="G189" s="14">
        <v>3</v>
      </c>
      <c r="H189" s="14">
        <v>1</v>
      </c>
      <c r="I189" s="14">
        <f t="shared" si="8"/>
        <v>705</v>
      </c>
      <c r="J189" s="14">
        <f t="shared" si="9"/>
        <v>696</v>
      </c>
      <c r="K189" s="14">
        <v>58</v>
      </c>
      <c r="L189" s="12">
        <v>4</v>
      </c>
      <c r="M189" s="17" t="str">
        <f t="shared" si="10"/>
        <v xml:space="preserve">9 </v>
      </c>
      <c r="N189" s="18" t="s">
        <v>1417</v>
      </c>
      <c r="O189" s="14">
        <v>5</v>
      </c>
      <c r="P189" s="14">
        <v>1</v>
      </c>
      <c r="Q189" s="14">
        <v>1</v>
      </c>
      <c r="R189" s="14">
        <v>0</v>
      </c>
      <c r="S189" s="14">
        <v>1</v>
      </c>
      <c r="T189" s="14">
        <v>1</v>
      </c>
      <c r="U189" s="14">
        <v>0</v>
      </c>
      <c r="V189" s="19">
        <v>0.531944444444444</v>
      </c>
      <c r="W189" s="17" t="s">
        <v>1391</v>
      </c>
      <c r="X189" s="14">
        <v>1</v>
      </c>
      <c r="Y189" s="20">
        <v>43</v>
      </c>
      <c r="Z189" s="17">
        <v>1</v>
      </c>
      <c r="AA189" s="17">
        <v>0</v>
      </c>
      <c r="AB189" s="17" t="s">
        <v>169</v>
      </c>
      <c r="AC189">
        <v>2</v>
      </c>
      <c r="AD189">
        <v>0</v>
      </c>
      <c r="AE189" s="17"/>
      <c r="AF189" s="17"/>
      <c r="AG189" s="17"/>
      <c r="AH189" s="14">
        <v>0</v>
      </c>
      <c r="AI189" s="14">
        <v>0</v>
      </c>
      <c r="AJ189" s="14">
        <v>1</v>
      </c>
      <c r="AK189" s="17" t="s">
        <v>1396</v>
      </c>
      <c r="AL189" s="17" t="s">
        <v>1396</v>
      </c>
      <c r="AM189" s="17" t="s">
        <v>1371</v>
      </c>
      <c r="AN189" s="17" t="s">
        <v>1418</v>
      </c>
      <c r="AO189" s="16">
        <f t="shared" si="11"/>
        <v>1</v>
      </c>
      <c r="AP189">
        <v>1</v>
      </c>
      <c r="AQ189" s="20">
        <v>43</v>
      </c>
      <c r="AR189" s="12">
        <v>1</v>
      </c>
    </row>
    <row r="190" spans="1:44" x14ac:dyDescent="0.4">
      <c r="A190">
        <v>518</v>
      </c>
      <c r="B190" s="14">
        <v>0</v>
      </c>
      <c r="C190" s="36">
        <v>1</v>
      </c>
      <c r="D190" s="17" t="s">
        <v>1371</v>
      </c>
      <c r="E190" s="14">
        <v>0</v>
      </c>
      <c r="F190" s="14">
        <v>0</v>
      </c>
      <c r="G190" s="14">
        <v>3</v>
      </c>
      <c r="H190" s="14">
        <v>0</v>
      </c>
      <c r="I190" s="14">
        <f t="shared" si="8"/>
        <v>293</v>
      </c>
      <c r="J190" s="14">
        <f t="shared" si="9"/>
        <v>288</v>
      </c>
      <c r="K190" s="14">
        <v>24</v>
      </c>
      <c r="L190" s="12">
        <v>1</v>
      </c>
      <c r="M190" s="17" t="str">
        <f t="shared" si="10"/>
        <v xml:space="preserve">5 </v>
      </c>
      <c r="N190" s="18" t="s">
        <v>384</v>
      </c>
      <c r="O190" s="14">
        <v>0</v>
      </c>
      <c r="P190" s="14">
        <v>1</v>
      </c>
      <c r="Q190" s="14">
        <v>1</v>
      </c>
      <c r="R190" s="14">
        <v>0</v>
      </c>
      <c r="S190" s="14">
        <v>1</v>
      </c>
      <c r="T190" s="14">
        <v>1</v>
      </c>
      <c r="U190" s="14">
        <v>0</v>
      </c>
      <c r="V190" s="19">
        <v>0.27430555555555602</v>
      </c>
      <c r="W190" s="17" t="s">
        <v>1419</v>
      </c>
      <c r="X190" s="14">
        <v>1</v>
      </c>
      <c r="Y190" s="20">
        <v>36</v>
      </c>
      <c r="Z190" s="17">
        <v>1</v>
      </c>
      <c r="AA190" s="17">
        <v>0</v>
      </c>
      <c r="AB190" s="17" t="s">
        <v>115</v>
      </c>
      <c r="AC190">
        <v>3</v>
      </c>
      <c r="AD190">
        <v>0</v>
      </c>
      <c r="AE190" s="17"/>
      <c r="AF190" s="17"/>
      <c r="AG190" s="17"/>
      <c r="AH190" s="14">
        <v>0</v>
      </c>
      <c r="AI190" s="14">
        <v>0</v>
      </c>
      <c r="AJ190" s="14">
        <v>1</v>
      </c>
      <c r="AK190" s="17" t="s">
        <v>1371</v>
      </c>
      <c r="AL190" s="17" t="s">
        <v>1371</v>
      </c>
      <c r="AM190" s="17" t="s">
        <v>1420</v>
      </c>
      <c r="AN190" s="17" t="s">
        <v>1421</v>
      </c>
      <c r="AO190" s="16">
        <f t="shared" si="11"/>
        <v>0</v>
      </c>
      <c r="AP190">
        <v>0</v>
      </c>
      <c r="AQ190" s="20">
        <v>36</v>
      </c>
      <c r="AR190" s="12">
        <v>1</v>
      </c>
    </row>
    <row r="191" spans="1:44" x14ac:dyDescent="0.4">
      <c r="A191">
        <v>172</v>
      </c>
      <c r="B191" s="14">
        <v>1</v>
      </c>
      <c r="C191" s="36">
        <v>0</v>
      </c>
      <c r="D191" s="17" t="s">
        <v>1371</v>
      </c>
      <c r="E191" s="14">
        <v>0</v>
      </c>
      <c r="F191" s="14">
        <v>0</v>
      </c>
      <c r="G191" s="14">
        <v>1</v>
      </c>
      <c r="H191" s="14">
        <v>3</v>
      </c>
      <c r="I191" s="14">
        <f t="shared" si="8"/>
        <v>709</v>
      </c>
      <c r="J191" s="14">
        <f t="shared" si="9"/>
        <v>708</v>
      </c>
      <c r="K191" s="14">
        <v>59</v>
      </c>
      <c r="L191" s="12">
        <v>4</v>
      </c>
      <c r="M191" s="17" t="str">
        <f t="shared" si="10"/>
        <v xml:space="preserve">1 </v>
      </c>
      <c r="N191" s="18" t="s">
        <v>1422</v>
      </c>
      <c r="O191" s="14">
        <v>5</v>
      </c>
      <c r="P191" s="14">
        <v>1</v>
      </c>
      <c r="Q191" s="14">
        <v>1</v>
      </c>
      <c r="R191" s="14">
        <v>0</v>
      </c>
      <c r="S191" s="14">
        <v>1</v>
      </c>
      <c r="T191" s="14">
        <v>1</v>
      </c>
      <c r="U191" s="14">
        <v>1</v>
      </c>
      <c r="V191" s="19">
        <v>0.85555555555555596</v>
      </c>
      <c r="W191" s="17" t="s">
        <v>1423</v>
      </c>
      <c r="X191" s="14">
        <v>1</v>
      </c>
      <c r="Y191" s="20">
        <v>21</v>
      </c>
      <c r="Z191" s="17">
        <v>1</v>
      </c>
      <c r="AA191" s="17">
        <v>1</v>
      </c>
      <c r="AB191" s="17" t="s">
        <v>169</v>
      </c>
      <c r="AC191">
        <v>2</v>
      </c>
      <c r="AD191">
        <v>1</v>
      </c>
      <c r="AE191" s="17">
        <v>6</v>
      </c>
      <c r="AF191" s="17"/>
      <c r="AG191" s="17"/>
      <c r="AH191" s="14">
        <v>0</v>
      </c>
      <c r="AI191" s="14">
        <v>0</v>
      </c>
      <c r="AJ191" s="14">
        <v>0</v>
      </c>
      <c r="AK191" s="17" t="s">
        <v>1424</v>
      </c>
      <c r="AL191" s="17" t="s">
        <v>64</v>
      </c>
      <c r="AM191" s="17" t="s">
        <v>64</v>
      </c>
      <c r="AN191" s="17" t="s">
        <v>64</v>
      </c>
      <c r="AO191" s="16">
        <f t="shared" si="11"/>
        <v>2</v>
      </c>
      <c r="AP191">
        <v>1</v>
      </c>
      <c r="AQ191" s="20">
        <v>21</v>
      </c>
      <c r="AR191" s="12">
        <v>1</v>
      </c>
    </row>
    <row r="192" spans="1:44" x14ac:dyDescent="0.4">
      <c r="A192">
        <v>429</v>
      </c>
      <c r="B192" s="14">
        <v>0</v>
      </c>
      <c r="C192" s="36">
        <v>0</v>
      </c>
      <c r="D192" s="17" t="s">
        <v>1400</v>
      </c>
      <c r="E192" s="14">
        <v>0</v>
      </c>
      <c r="F192" s="14">
        <v>1</v>
      </c>
      <c r="G192" s="14">
        <v>3</v>
      </c>
      <c r="H192" s="14">
        <v>2</v>
      </c>
      <c r="I192" s="14">
        <f t="shared" si="8"/>
        <v>518</v>
      </c>
      <c r="J192" s="14">
        <f t="shared" si="9"/>
        <v>516</v>
      </c>
      <c r="K192" s="14">
        <v>43</v>
      </c>
      <c r="L192" s="12">
        <v>3</v>
      </c>
      <c r="M192" s="17" t="str">
        <f t="shared" si="10"/>
        <v xml:space="preserve">2 </v>
      </c>
      <c r="N192" s="18" t="s">
        <v>879</v>
      </c>
      <c r="O192" s="14">
        <v>5</v>
      </c>
      <c r="P192" s="14">
        <v>1</v>
      </c>
      <c r="Q192" s="14">
        <v>1</v>
      </c>
      <c r="R192" s="14">
        <v>0</v>
      </c>
      <c r="S192" s="14">
        <v>0</v>
      </c>
      <c r="T192" s="14">
        <v>0</v>
      </c>
      <c r="U192" s="14">
        <v>1</v>
      </c>
      <c r="V192" s="19">
        <v>5.9722222222222197E-2</v>
      </c>
      <c r="W192" s="17" t="s">
        <v>1425</v>
      </c>
      <c r="X192" s="14">
        <v>1</v>
      </c>
      <c r="Y192" s="20">
        <v>94</v>
      </c>
      <c r="Z192" s="17">
        <v>1</v>
      </c>
      <c r="AA192" s="17">
        <v>0</v>
      </c>
      <c r="AB192" s="17" t="s">
        <v>58</v>
      </c>
      <c r="AC192">
        <v>2</v>
      </c>
      <c r="AD192">
        <v>0</v>
      </c>
      <c r="AE192" s="17"/>
      <c r="AF192" s="17"/>
      <c r="AG192" s="17"/>
      <c r="AH192" s="14">
        <v>0</v>
      </c>
      <c r="AI192" s="14">
        <v>0</v>
      </c>
      <c r="AJ192" s="14">
        <v>1</v>
      </c>
      <c r="AK192" s="17" t="s">
        <v>1400</v>
      </c>
      <c r="AL192" s="17" t="s">
        <v>1400</v>
      </c>
      <c r="AM192" s="17" t="s">
        <v>1426</v>
      </c>
      <c r="AN192" s="15">
        <v>44410</v>
      </c>
      <c r="AO192" s="16">
        <f t="shared" si="11"/>
        <v>0</v>
      </c>
      <c r="AP192">
        <v>0</v>
      </c>
      <c r="AQ192" s="20">
        <v>94</v>
      </c>
      <c r="AR192" s="12">
        <v>1</v>
      </c>
    </row>
    <row r="193" spans="1:44" x14ac:dyDescent="0.4">
      <c r="A193">
        <v>471</v>
      </c>
      <c r="B193" s="14">
        <v>0</v>
      </c>
      <c r="C193" s="36">
        <v>1</v>
      </c>
      <c r="D193" s="17" t="s">
        <v>1427</v>
      </c>
      <c r="E193" s="14">
        <v>1</v>
      </c>
      <c r="F193" s="14">
        <v>1</v>
      </c>
      <c r="G193" s="14">
        <v>6</v>
      </c>
      <c r="H193" s="14">
        <v>1</v>
      </c>
      <c r="I193" s="14">
        <f t="shared" si="8"/>
        <v>425</v>
      </c>
      <c r="J193" s="14">
        <f t="shared" si="9"/>
        <v>420</v>
      </c>
      <c r="K193" s="14">
        <v>35</v>
      </c>
      <c r="L193" s="12">
        <v>2</v>
      </c>
      <c r="M193" s="17" t="str">
        <f t="shared" si="10"/>
        <v xml:space="preserve">5 </v>
      </c>
      <c r="N193" s="18" t="s">
        <v>1428</v>
      </c>
      <c r="O193" s="14">
        <v>3</v>
      </c>
      <c r="P193" s="14">
        <v>0</v>
      </c>
      <c r="Q193" s="14">
        <v>1</v>
      </c>
      <c r="R193" s="14">
        <v>0</v>
      </c>
      <c r="S193" s="14">
        <v>0</v>
      </c>
      <c r="T193" s="14">
        <v>1</v>
      </c>
      <c r="U193" s="14">
        <v>1</v>
      </c>
      <c r="V193" s="19">
        <v>0.32291666666666702</v>
      </c>
      <c r="W193" s="17" t="s">
        <v>1416</v>
      </c>
      <c r="X193" s="14">
        <v>1</v>
      </c>
      <c r="Y193" s="20">
        <v>30</v>
      </c>
      <c r="Z193" s="17">
        <v>1</v>
      </c>
      <c r="AA193" s="17">
        <v>0</v>
      </c>
      <c r="AB193" s="17" t="s">
        <v>209</v>
      </c>
      <c r="AC193">
        <v>2</v>
      </c>
      <c r="AD193">
        <v>0</v>
      </c>
      <c r="AE193" s="17"/>
      <c r="AF193" s="17"/>
      <c r="AG193" s="17"/>
      <c r="AH193" s="14">
        <v>0</v>
      </c>
      <c r="AI193" s="14">
        <v>0</v>
      </c>
      <c r="AJ193" s="14">
        <v>1</v>
      </c>
      <c r="AK193" s="17" t="s">
        <v>1426</v>
      </c>
      <c r="AL193" s="17" t="s">
        <v>1426</v>
      </c>
      <c r="AM193" s="17" t="s">
        <v>1429</v>
      </c>
      <c r="AN193" s="17" t="s">
        <v>1430</v>
      </c>
      <c r="AO193" s="16">
        <f t="shared" si="11"/>
        <v>2</v>
      </c>
      <c r="AP193">
        <v>1</v>
      </c>
      <c r="AQ193" s="20">
        <v>30</v>
      </c>
      <c r="AR193" s="12">
        <v>1</v>
      </c>
    </row>
    <row r="194" spans="1:44" x14ac:dyDescent="0.4">
      <c r="A194">
        <v>286</v>
      </c>
      <c r="B194" s="14">
        <v>0</v>
      </c>
      <c r="C194" s="36">
        <v>0</v>
      </c>
      <c r="D194" s="17" t="s">
        <v>1426</v>
      </c>
      <c r="E194" s="14">
        <v>0</v>
      </c>
      <c r="F194" s="14">
        <v>3</v>
      </c>
      <c r="G194" s="14">
        <v>3</v>
      </c>
      <c r="H194" s="14">
        <v>1</v>
      </c>
      <c r="I194" s="14">
        <f t="shared" ref="I194:I257" si="12">SUM(J194+M194)</f>
        <v>314</v>
      </c>
      <c r="J194" s="14">
        <f t="shared" ref="J194:J257" si="13">K194*12</f>
        <v>312</v>
      </c>
      <c r="K194" s="14">
        <v>26</v>
      </c>
      <c r="L194" s="12">
        <v>1</v>
      </c>
      <c r="M194" s="17" t="str">
        <f t="shared" ref="M194:M257" si="14">MID(N194,6,2)</f>
        <v xml:space="preserve">2 </v>
      </c>
      <c r="N194" s="18" t="s">
        <v>863</v>
      </c>
      <c r="O194" s="14">
        <v>0</v>
      </c>
      <c r="P194" s="14">
        <v>0</v>
      </c>
      <c r="Q194" s="14">
        <v>1</v>
      </c>
      <c r="R194" s="14">
        <v>0</v>
      </c>
      <c r="S194" s="14">
        <v>0</v>
      </c>
      <c r="T194" s="14">
        <v>0</v>
      </c>
      <c r="U194" s="14">
        <v>0</v>
      </c>
      <c r="V194" s="19">
        <v>0.47152777777777799</v>
      </c>
      <c r="W194" s="17" t="s">
        <v>1431</v>
      </c>
      <c r="X194" s="14">
        <v>1</v>
      </c>
      <c r="Y194" s="20">
        <v>74</v>
      </c>
      <c r="Z194" s="17">
        <v>0</v>
      </c>
      <c r="AA194" s="17">
        <v>1</v>
      </c>
      <c r="AB194" s="17" t="s">
        <v>53</v>
      </c>
      <c r="AC194">
        <v>2</v>
      </c>
      <c r="AD194">
        <v>1</v>
      </c>
      <c r="AE194" s="17">
        <v>4</v>
      </c>
      <c r="AF194" s="17"/>
      <c r="AG194" s="17"/>
      <c r="AH194" s="14">
        <v>0</v>
      </c>
      <c r="AI194" s="14">
        <v>0</v>
      </c>
      <c r="AJ194" s="14">
        <v>1</v>
      </c>
      <c r="AK194" s="17" t="s">
        <v>1432</v>
      </c>
      <c r="AL194" s="17" t="s">
        <v>1432</v>
      </c>
      <c r="AM194" s="17" t="s">
        <v>1429</v>
      </c>
      <c r="AN194" s="17" t="s">
        <v>1433</v>
      </c>
      <c r="AO194" s="16">
        <f t="shared" ref="AO194:AO257" si="15">AK194-D194</f>
        <v>1</v>
      </c>
      <c r="AP194">
        <v>1</v>
      </c>
      <c r="AQ194" s="20">
        <v>74</v>
      </c>
      <c r="AR194" s="12">
        <v>1</v>
      </c>
    </row>
    <row r="195" spans="1:44" x14ac:dyDescent="0.4">
      <c r="A195">
        <v>333</v>
      </c>
      <c r="B195" s="14">
        <v>0</v>
      </c>
      <c r="C195" s="36">
        <v>0</v>
      </c>
      <c r="D195" s="17" t="s">
        <v>1404</v>
      </c>
      <c r="E195" s="14">
        <v>0</v>
      </c>
      <c r="F195" s="14">
        <v>3</v>
      </c>
      <c r="G195" s="14">
        <v>5</v>
      </c>
      <c r="H195" s="14">
        <v>1</v>
      </c>
      <c r="I195" s="14">
        <f t="shared" si="12"/>
        <v>850</v>
      </c>
      <c r="J195" s="14">
        <f t="shared" si="13"/>
        <v>840</v>
      </c>
      <c r="K195" s="14">
        <v>70</v>
      </c>
      <c r="L195" s="12">
        <v>6</v>
      </c>
      <c r="M195" s="17" t="str">
        <f t="shared" si="14"/>
        <v>10</v>
      </c>
      <c r="N195" s="18" t="s">
        <v>1434</v>
      </c>
      <c r="O195" s="14">
        <v>1</v>
      </c>
      <c r="P195" s="14">
        <v>0</v>
      </c>
      <c r="Q195" s="14">
        <v>0</v>
      </c>
      <c r="R195" s="14">
        <v>0</v>
      </c>
      <c r="S195" s="14">
        <v>1</v>
      </c>
      <c r="T195" s="14">
        <v>1</v>
      </c>
      <c r="U195" s="14">
        <v>0</v>
      </c>
      <c r="V195" s="19">
        <v>0.43611111111111101</v>
      </c>
      <c r="W195" s="17" t="s">
        <v>1435</v>
      </c>
      <c r="X195" s="14">
        <v>1</v>
      </c>
      <c r="Y195" s="20">
        <v>39</v>
      </c>
      <c r="Z195" s="17">
        <v>0</v>
      </c>
      <c r="AA195" s="17">
        <v>0</v>
      </c>
      <c r="AB195" s="17" t="s">
        <v>470</v>
      </c>
      <c r="AC195">
        <v>3</v>
      </c>
      <c r="AD195">
        <v>0</v>
      </c>
      <c r="AE195" s="17"/>
      <c r="AF195" s="17"/>
      <c r="AG195" s="17"/>
      <c r="AH195" s="14">
        <v>1</v>
      </c>
      <c r="AI195" s="14">
        <v>0</v>
      </c>
      <c r="AJ195" s="14">
        <v>1</v>
      </c>
      <c r="AK195" s="17" t="s">
        <v>1403</v>
      </c>
      <c r="AL195" s="17" t="s">
        <v>1403</v>
      </c>
      <c r="AM195" s="17" t="s">
        <v>1436</v>
      </c>
      <c r="AN195" s="17" t="s">
        <v>1419</v>
      </c>
      <c r="AO195" s="16">
        <f t="shared" si="15"/>
        <v>3</v>
      </c>
      <c r="AP195">
        <v>2</v>
      </c>
      <c r="AQ195" s="20">
        <v>39</v>
      </c>
      <c r="AR195" s="12">
        <v>1</v>
      </c>
    </row>
    <row r="196" spans="1:44" x14ac:dyDescent="0.4">
      <c r="A196">
        <v>221</v>
      </c>
      <c r="B196" s="14">
        <v>0</v>
      </c>
      <c r="C196" s="36">
        <v>0</v>
      </c>
      <c r="D196" s="17" t="s">
        <v>1436</v>
      </c>
      <c r="E196" s="14">
        <v>1</v>
      </c>
      <c r="F196" s="14">
        <v>3</v>
      </c>
      <c r="G196" s="14">
        <v>3</v>
      </c>
      <c r="H196" s="14">
        <v>4</v>
      </c>
      <c r="I196" s="14">
        <f t="shared" si="12"/>
        <v>791</v>
      </c>
      <c r="J196" s="14">
        <f t="shared" si="13"/>
        <v>780</v>
      </c>
      <c r="K196" s="14">
        <v>65</v>
      </c>
      <c r="L196" s="12">
        <v>5</v>
      </c>
      <c r="M196" s="17" t="str">
        <f t="shared" si="14"/>
        <v>11</v>
      </c>
      <c r="N196" s="18" t="s">
        <v>526</v>
      </c>
      <c r="O196" s="14">
        <v>1</v>
      </c>
      <c r="P196" s="14">
        <v>0</v>
      </c>
      <c r="Q196" s="14">
        <v>1</v>
      </c>
      <c r="R196" s="14">
        <v>0</v>
      </c>
      <c r="S196" s="14">
        <v>0</v>
      </c>
      <c r="T196" s="14">
        <v>0</v>
      </c>
      <c r="U196" s="14">
        <v>0</v>
      </c>
      <c r="V196" s="19">
        <v>0.70277777777777795</v>
      </c>
      <c r="W196" s="17" t="s">
        <v>1437</v>
      </c>
      <c r="X196" s="14">
        <v>1</v>
      </c>
      <c r="Y196" s="20">
        <v>38</v>
      </c>
      <c r="Z196" s="17">
        <v>1</v>
      </c>
      <c r="AA196" s="17">
        <v>0</v>
      </c>
      <c r="AB196" s="17" t="s">
        <v>58</v>
      </c>
      <c r="AC196">
        <v>2</v>
      </c>
      <c r="AD196">
        <v>0</v>
      </c>
      <c r="AE196" s="17"/>
      <c r="AF196" s="17"/>
      <c r="AG196" s="17"/>
      <c r="AH196" s="14">
        <v>0</v>
      </c>
      <c r="AI196" s="14">
        <v>0</v>
      </c>
      <c r="AJ196" s="14">
        <v>0</v>
      </c>
      <c r="AK196" s="17" t="s">
        <v>1438</v>
      </c>
      <c r="AL196" s="17" t="s">
        <v>64</v>
      </c>
      <c r="AM196" s="17" t="s">
        <v>64</v>
      </c>
      <c r="AN196" s="17" t="s">
        <v>64</v>
      </c>
      <c r="AO196" s="16">
        <f t="shared" si="15"/>
        <v>1</v>
      </c>
      <c r="AP196">
        <v>1</v>
      </c>
      <c r="AQ196" s="20">
        <v>38</v>
      </c>
      <c r="AR196" s="12">
        <v>1</v>
      </c>
    </row>
    <row r="197" spans="1:44" x14ac:dyDescent="0.4">
      <c r="A197">
        <v>274</v>
      </c>
      <c r="B197" s="14">
        <v>0</v>
      </c>
      <c r="C197" s="36">
        <v>0</v>
      </c>
      <c r="D197" s="17" t="s">
        <v>1439</v>
      </c>
      <c r="E197" s="14">
        <v>1</v>
      </c>
      <c r="F197" s="14">
        <v>0</v>
      </c>
      <c r="G197" s="14">
        <v>6</v>
      </c>
      <c r="H197" s="14">
        <v>4</v>
      </c>
      <c r="I197" s="14">
        <f t="shared" si="12"/>
        <v>405</v>
      </c>
      <c r="J197" s="14">
        <f t="shared" si="13"/>
        <v>396</v>
      </c>
      <c r="K197" s="14">
        <v>33</v>
      </c>
      <c r="L197" s="12">
        <v>2</v>
      </c>
      <c r="M197" s="17" t="str">
        <f t="shared" si="14"/>
        <v xml:space="preserve">9 </v>
      </c>
      <c r="N197" s="18" t="s">
        <v>713</v>
      </c>
      <c r="O197" s="14">
        <v>5</v>
      </c>
      <c r="P197" s="14">
        <v>1</v>
      </c>
      <c r="Q197" s="14">
        <v>1</v>
      </c>
      <c r="R197" s="14">
        <v>0</v>
      </c>
      <c r="S197" s="14">
        <v>1</v>
      </c>
      <c r="T197" s="14">
        <v>1</v>
      </c>
      <c r="U197" s="14">
        <v>1</v>
      </c>
      <c r="V197" s="19">
        <v>0.33124999999999999</v>
      </c>
      <c r="W197" s="17" t="s">
        <v>1440</v>
      </c>
      <c r="X197" s="14">
        <v>0</v>
      </c>
      <c r="Y197" s="20">
        <v>3</v>
      </c>
      <c r="Z197" s="17">
        <v>0</v>
      </c>
      <c r="AA197" s="17">
        <v>0</v>
      </c>
      <c r="AB197" s="17" t="s">
        <v>266</v>
      </c>
      <c r="AC197">
        <v>5</v>
      </c>
      <c r="AD197">
        <v>1</v>
      </c>
      <c r="AE197" s="17">
        <v>1</v>
      </c>
      <c r="AF197" s="17"/>
      <c r="AG197" s="17"/>
      <c r="AH197" s="14">
        <v>1</v>
      </c>
      <c r="AI197" s="14">
        <v>0</v>
      </c>
      <c r="AJ197" s="14">
        <v>0</v>
      </c>
      <c r="AK197" s="17" t="s">
        <v>1441</v>
      </c>
      <c r="AL197" s="17" t="s">
        <v>64</v>
      </c>
      <c r="AM197" s="17" t="s">
        <v>64</v>
      </c>
      <c r="AN197" s="17" t="s">
        <v>64</v>
      </c>
      <c r="AO197" s="16">
        <f t="shared" si="15"/>
        <v>2</v>
      </c>
      <c r="AP197">
        <v>1</v>
      </c>
      <c r="AQ197" s="20">
        <v>3</v>
      </c>
      <c r="AR197" s="12">
        <v>1</v>
      </c>
    </row>
    <row r="198" spans="1:44" x14ac:dyDescent="0.4">
      <c r="A198">
        <v>552</v>
      </c>
      <c r="B198" s="14">
        <v>0</v>
      </c>
      <c r="C198" s="36">
        <v>0</v>
      </c>
      <c r="D198" s="17" t="s">
        <v>1440</v>
      </c>
      <c r="E198" s="14">
        <v>1</v>
      </c>
      <c r="F198" s="14">
        <v>1</v>
      </c>
      <c r="G198" s="14">
        <v>3</v>
      </c>
      <c r="H198" s="14">
        <v>4</v>
      </c>
      <c r="I198" s="14">
        <f t="shared" si="12"/>
        <v>646</v>
      </c>
      <c r="J198" s="14">
        <f t="shared" si="13"/>
        <v>636</v>
      </c>
      <c r="K198" s="14">
        <v>53</v>
      </c>
      <c r="L198" s="12">
        <v>4</v>
      </c>
      <c r="M198" s="17" t="str">
        <f t="shared" si="14"/>
        <v>10</v>
      </c>
      <c r="N198" s="18" t="s">
        <v>1442</v>
      </c>
      <c r="O198" s="14">
        <v>5</v>
      </c>
      <c r="P198" s="14">
        <v>1</v>
      </c>
      <c r="Q198" s="14">
        <v>0</v>
      </c>
      <c r="R198" s="14">
        <v>0</v>
      </c>
      <c r="S198" s="14">
        <v>1</v>
      </c>
      <c r="T198" s="14">
        <v>1</v>
      </c>
      <c r="U198" s="14">
        <v>1</v>
      </c>
      <c r="V198" s="19">
        <v>0.94791666666666696</v>
      </c>
      <c r="W198" s="17" t="s">
        <v>1414</v>
      </c>
      <c r="X198" s="14">
        <v>1</v>
      </c>
      <c r="Y198" s="20">
        <v>15</v>
      </c>
      <c r="Z198" s="17">
        <v>0</v>
      </c>
      <c r="AA198" s="17">
        <v>0</v>
      </c>
      <c r="AB198" s="17" t="s">
        <v>148</v>
      </c>
      <c r="AC198">
        <v>1</v>
      </c>
      <c r="AD198">
        <v>0</v>
      </c>
      <c r="AE198" s="17"/>
      <c r="AF198" s="17"/>
      <c r="AG198" s="17"/>
      <c r="AH198" s="14">
        <v>1</v>
      </c>
      <c r="AI198" s="14">
        <v>0</v>
      </c>
      <c r="AJ198" s="14">
        <v>0</v>
      </c>
      <c r="AK198" s="17" t="s">
        <v>1443</v>
      </c>
      <c r="AL198" s="17" t="s">
        <v>64</v>
      </c>
      <c r="AM198" s="17" t="s">
        <v>64</v>
      </c>
      <c r="AN198" s="17" t="s">
        <v>64</v>
      </c>
      <c r="AO198" s="16">
        <f t="shared" si="15"/>
        <v>1</v>
      </c>
      <c r="AP198">
        <v>1</v>
      </c>
      <c r="AQ198" s="20">
        <v>15</v>
      </c>
      <c r="AR198" s="12">
        <v>1</v>
      </c>
    </row>
    <row r="199" spans="1:44" x14ac:dyDescent="0.4">
      <c r="A199">
        <v>523</v>
      </c>
      <c r="B199" s="14">
        <v>0</v>
      </c>
      <c r="C199" s="36">
        <v>0</v>
      </c>
      <c r="D199" s="17" t="s">
        <v>1444</v>
      </c>
      <c r="E199" s="14">
        <v>0</v>
      </c>
      <c r="F199" s="14">
        <v>1</v>
      </c>
      <c r="G199" s="14">
        <v>5</v>
      </c>
      <c r="H199" s="14">
        <v>4</v>
      </c>
      <c r="I199" s="14">
        <f t="shared" si="12"/>
        <v>523</v>
      </c>
      <c r="J199" s="14">
        <f t="shared" si="13"/>
        <v>516</v>
      </c>
      <c r="K199" s="14">
        <v>43</v>
      </c>
      <c r="L199" s="12">
        <v>3</v>
      </c>
      <c r="M199" s="17" t="str">
        <f t="shared" si="14"/>
        <v xml:space="preserve">7 </v>
      </c>
      <c r="N199" s="18" t="s">
        <v>665</v>
      </c>
      <c r="O199" s="14">
        <v>2</v>
      </c>
      <c r="P199" s="14">
        <v>1</v>
      </c>
      <c r="Q199" s="14">
        <v>1</v>
      </c>
      <c r="R199" s="14">
        <v>0</v>
      </c>
      <c r="S199" s="14">
        <v>1</v>
      </c>
      <c r="T199" s="14">
        <v>1</v>
      </c>
      <c r="U199" s="14">
        <v>0</v>
      </c>
      <c r="V199" s="19">
        <v>0.44652777777777802</v>
      </c>
      <c r="W199" s="17" t="s">
        <v>1445</v>
      </c>
      <c r="X199" s="14">
        <v>1</v>
      </c>
      <c r="Y199" s="20">
        <v>47</v>
      </c>
      <c r="Z199" s="17">
        <v>1</v>
      </c>
      <c r="AA199" s="17">
        <v>0</v>
      </c>
      <c r="AB199" s="17" t="s">
        <v>58</v>
      </c>
      <c r="AC199">
        <v>2</v>
      </c>
      <c r="AD199">
        <v>1</v>
      </c>
      <c r="AE199" s="17">
        <v>4</v>
      </c>
      <c r="AF199" s="17"/>
      <c r="AG199" s="17"/>
      <c r="AH199" s="14">
        <v>0</v>
      </c>
      <c r="AI199" s="14">
        <v>0</v>
      </c>
      <c r="AJ199" s="14">
        <v>1</v>
      </c>
      <c r="AK199" s="17" t="s">
        <v>1430</v>
      </c>
      <c r="AL199" s="17" t="s">
        <v>1430</v>
      </c>
      <c r="AM199" s="17" t="s">
        <v>1421</v>
      </c>
      <c r="AN199" s="17" t="s">
        <v>1446</v>
      </c>
      <c r="AO199" s="16">
        <f t="shared" si="15"/>
        <v>1</v>
      </c>
      <c r="AP199">
        <v>1</v>
      </c>
      <c r="AQ199" s="20">
        <v>47</v>
      </c>
      <c r="AR199" s="12">
        <v>1</v>
      </c>
    </row>
    <row r="200" spans="1:44" x14ac:dyDescent="0.4">
      <c r="A200">
        <v>179</v>
      </c>
      <c r="B200" s="14">
        <v>1</v>
      </c>
      <c r="C200" s="36">
        <v>0</v>
      </c>
      <c r="D200" s="17" t="s">
        <v>1447</v>
      </c>
      <c r="E200" s="14">
        <v>0</v>
      </c>
      <c r="F200" s="14">
        <v>0</v>
      </c>
      <c r="G200" s="14">
        <v>0</v>
      </c>
      <c r="H200" s="14">
        <v>4</v>
      </c>
      <c r="I200" s="14">
        <f t="shared" si="12"/>
        <v>376</v>
      </c>
      <c r="J200" s="14">
        <f t="shared" si="13"/>
        <v>372</v>
      </c>
      <c r="K200" s="14">
        <v>31</v>
      </c>
      <c r="L200" s="12">
        <v>2</v>
      </c>
      <c r="M200" s="17" t="str">
        <f t="shared" si="14"/>
        <v xml:space="preserve">4 </v>
      </c>
      <c r="N200" s="18" t="s">
        <v>1448</v>
      </c>
      <c r="O200" s="14">
        <v>5</v>
      </c>
      <c r="P200" s="14">
        <v>1</v>
      </c>
      <c r="Q200" s="14">
        <v>1</v>
      </c>
      <c r="R200" s="14">
        <v>0</v>
      </c>
      <c r="S200" s="14">
        <v>1</v>
      </c>
      <c r="T200" s="14">
        <v>1</v>
      </c>
      <c r="U200" s="14">
        <v>0</v>
      </c>
      <c r="V200" s="19">
        <v>0.63263888888888897</v>
      </c>
      <c r="W200" s="17" t="s">
        <v>1421</v>
      </c>
      <c r="X200" s="14">
        <v>1</v>
      </c>
      <c r="Y200" s="20">
        <v>8</v>
      </c>
      <c r="Z200" s="17">
        <v>0</v>
      </c>
      <c r="AA200" s="17">
        <v>0</v>
      </c>
      <c r="AB200" s="17" t="s">
        <v>1449</v>
      </c>
      <c r="AC200">
        <v>1</v>
      </c>
      <c r="AD200">
        <v>1</v>
      </c>
      <c r="AE200" s="17">
        <v>5</v>
      </c>
      <c r="AF200" s="17"/>
      <c r="AG200" s="17"/>
      <c r="AH200" s="14">
        <v>1</v>
      </c>
      <c r="AI200" s="14">
        <v>1</v>
      </c>
      <c r="AJ200" s="14">
        <v>0</v>
      </c>
      <c r="AK200" s="17" t="s">
        <v>1421</v>
      </c>
      <c r="AL200" s="17" t="s">
        <v>64</v>
      </c>
      <c r="AM200" s="17" t="s">
        <v>64</v>
      </c>
      <c r="AN200" s="17" t="s">
        <v>64</v>
      </c>
      <c r="AO200" s="16">
        <f t="shared" si="15"/>
        <v>8</v>
      </c>
      <c r="AP200">
        <v>2</v>
      </c>
      <c r="AQ200" s="20">
        <v>8</v>
      </c>
      <c r="AR200" s="12">
        <v>1</v>
      </c>
    </row>
    <row r="201" spans="1:44" x14ac:dyDescent="0.4">
      <c r="A201">
        <v>191</v>
      </c>
      <c r="B201" s="14">
        <v>1</v>
      </c>
      <c r="C201" s="36">
        <v>0</v>
      </c>
      <c r="D201" s="17" t="s">
        <v>1421</v>
      </c>
      <c r="E201" s="14">
        <v>0</v>
      </c>
      <c r="F201" s="14">
        <v>3</v>
      </c>
      <c r="G201" s="14">
        <v>0</v>
      </c>
      <c r="H201" s="14">
        <v>2</v>
      </c>
      <c r="I201" s="14">
        <f t="shared" si="12"/>
        <v>704</v>
      </c>
      <c r="J201" s="14">
        <f t="shared" si="13"/>
        <v>696</v>
      </c>
      <c r="K201" s="14">
        <v>58</v>
      </c>
      <c r="L201" s="12">
        <v>4</v>
      </c>
      <c r="M201" s="17" t="str">
        <f t="shared" si="14"/>
        <v xml:space="preserve">8 </v>
      </c>
      <c r="N201" s="18" t="s">
        <v>1450</v>
      </c>
      <c r="O201" s="14">
        <v>1</v>
      </c>
      <c r="P201" s="14">
        <v>1</v>
      </c>
      <c r="Q201" s="14">
        <v>1</v>
      </c>
      <c r="R201" s="14">
        <v>0</v>
      </c>
      <c r="S201" s="14">
        <v>0</v>
      </c>
      <c r="T201" s="14">
        <v>1</v>
      </c>
      <c r="U201" s="14">
        <v>1</v>
      </c>
      <c r="V201" s="19">
        <v>0.99652777777777801</v>
      </c>
      <c r="W201" s="17" t="s">
        <v>1425</v>
      </c>
      <c r="X201" s="14">
        <v>1</v>
      </c>
      <c r="Y201" s="20">
        <v>39</v>
      </c>
      <c r="Z201" s="17">
        <v>1</v>
      </c>
      <c r="AA201" s="17">
        <v>0</v>
      </c>
      <c r="AB201" s="17" t="s">
        <v>58</v>
      </c>
      <c r="AC201">
        <v>2</v>
      </c>
      <c r="AD201">
        <v>0</v>
      </c>
      <c r="AE201" s="17"/>
      <c r="AF201" s="17"/>
      <c r="AG201" s="17"/>
      <c r="AH201" s="14">
        <v>0</v>
      </c>
      <c r="AI201" s="14">
        <v>0</v>
      </c>
      <c r="AJ201" s="14">
        <v>1</v>
      </c>
      <c r="AK201" s="17" t="s">
        <v>1418</v>
      </c>
      <c r="AL201" s="17" t="s">
        <v>1419</v>
      </c>
      <c r="AM201" s="17" t="s">
        <v>1416</v>
      </c>
      <c r="AN201" s="17" t="s">
        <v>1451</v>
      </c>
      <c r="AO201" s="16">
        <f t="shared" si="15"/>
        <v>3</v>
      </c>
      <c r="AP201">
        <v>2</v>
      </c>
      <c r="AQ201" s="20">
        <v>39</v>
      </c>
      <c r="AR201" s="12">
        <v>1</v>
      </c>
    </row>
    <row r="202" spans="1:44" x14ac:dyDescent="0.4">
      <c r="A202">
        <v>539</v>
      </c>
      <c r="B202" s="14">
        <v>0</v>
      </c>
      <c r="C202" s="36">
        <v>0</v>
      </c>
      <c r="D202" s="17" t="s">
        <v>1418</v>
      </c>
      <c r="E202" s="14">
        <v>1</v>
      </c>
      <c r="F202" s="14">
        <v>1</v>
      </c>
      <c r="G202" s="14">
        <v>0</v>
      </c>
      <c r="H202" s="14">
        <v>1</v>
      </c>
      <c r="I202" s="14">
        <f t="shared" si="12"/>
        <v>633</v>
      </c>
      <c r="J202" s="14">
        <f t="shared" si="13"/>
        <v>624</v>
      </c>
      <c r="K202" s="14">
        <v>52</v>
      </c>
      <c r="L202" s="12">
        <v>4</v>
      </c>
      <c r="M202" s="17" t="str">
        <f t="shared" si="14"/>
        <v xml:space="preserve">9 </v>
      </c>
      <c r="N202" s="18" t="s">
        <v>1452</v>
      </c>
      <c r="O202" s="14">
        <v>3</v>
      </c>
      <c r="P202" s="14">
        <v>0</v>
      </c>
      <c r="Q202" s="14">
        <v>1</v>
      </c>
      <c r="R202" s="14">
        <v>0</v>
      </c>
      <c r="S202" s="14">
        <v>0</v>
      </c>
      <c r="T202" s="14">
        <v>1</v>
      </c>
      <c r="U202" s="14">
        <v>0</v>
      </c>
      <c r="V202" s="19">
        <v>0.49097222222222198</v>
      </c>
      <c r="W202" s="17" t="s">
        <v>1453</v>
      </c>
      <c r="X202" s="14">
        <v>1</v>
      </c>
      <c r="Y202" s="20">
        <v>15</v>
      </c>
      <c r="Z202" s="17">
        <v>1</v>
      </c>
      <c r="AA202" s="17">
        <v>1</v>
      </c>
      <c r="AB202" s="17" t="s">
        <v>209</v>
      </c>
      <c r="AC202">
        <v>2</v>
      </c>
      <c r="AD202">
        <v>1</v>
      </c>
      <c r="AE202" s="17">
        <v>0</v>
      </c>
      <c r="AF202" s="17"/>
      <c r="AG202" s="17"/>
      <c r="AH202" s="14">
        <v>0</v>
      </c>
      <c r="AI202" s="14">
        <v>0</v>
      </c>
      <c r="AJ202" s="14">
        <v>1</v>
      </c>
      <c r="AK202" s="17" t="s">
        <v>1419</v>
      </c>
      <c r="AL202" s="17" t="s">
        <v>1419</v>
      </c>
      <c r="AM202" s="17" t="s">
        <v>1416</v>
      </c>
      <c r="AN202" s="17" t="s">
        <v>1454</v>
      </c>
      <c r="AO202" s="16">
        <f t="shared" si="15"/>
        <v>1</v>
      </c>
      <c r="AP202">
        <v>1</v>
      </c>
      <c r="AQ202" s="20">
        <v>15</v>
      </c>
      <c r="AR202" s="12">
        <v>1</v>
      </c>
    </row>
    <row r="203" spans="1:44" x14ac:dyDescent="0.4">
      <c r="A203">
        <v>103</v>
      </c>
      <c r="B203" s="14">
        <v>0</v>
      </c>
      <c r="C203" s="36">
        <v>0</v>
      </c>
      <c r="D203" s="17" t="s">
        <v>1455</v>
      </c>
      <c r="E203" s="14">
        <v>0</v>
      </c>
      <c r="F203" s="14">
        <v>0</v>
      </c>
      <c r="G203" s="14">
        <v>2</v>
      </c>
      <c r="H203" s="14">
        <v>4</v>
      </c>
      <c r="I203" s="14">
        <f t="shared" si="12"/>
        <v>355</v>
      </c>
      <c r="J203" s="14">
        <f t="shared" si="13"/>
        <v>348</v>
      </c>
      <c r="K203" s="14">
        <v>29</v>
      </c>
      <c r="L203" s="12">
        <v>1</v>
      </c>
      <c r="M203" s="17" t="str">
        <f t="shared" si="14"/>
        <v xml:space="preserve">7 </v>
      </c>
      <c r="N203" s="18" t="s">
        <v>1456</v>
      </c>
      <c r="O203" s="14">
        <v>0</v>
      </c>
      <c r="P203" s="14">
        <v>0</v>
      </c>
      <c r="Q203" s="14">
        <v>0</v>
      </c>
      <c r="R203" s="14">
        <v>0</v>
      </c>
      <c r="S203" s="14">
        <v>0</v>
      </c>
      <c r="T203" s="14">
        <v>0</v>
      </c>
      <c r="U203" s="14">
        <v>0</v>
      </c>
      <c r="V203" s="19">
        <v>0.57013888888888897</v>
      </c>
      <c r="W203" s="17" t="s">
        <v>1457</v>
      </c>
      <c r="X203" s="14">
        <v>1</v>
      </c>
      <c r="Y203" s="20">
        <v>26</v>
      </c>
      <c r="Z203" s="17">
        <v>0</v>
      </c>
      <c r="AA203" s="17">
        <v>1</v>
      </c>
      <c r="AB203" s="17" t="s">
        <v>68</v>
      </c>
      <c r="AC203">
        <v>3</v>
      </c>
      <c r="AD203">
        <v>0</v>
      </c>
      <c r="AE203" s="17"/>
      <c r="AF203" s="17"/>
      <c r="AG203" s="17"/>
      <c r="AH203" s="14">
        <v>0</v>
      </c>
      <c r="AI203" s="14">
        <v>0</v>
      </c>
      <c r="AJ203" s="14">
        <v>1</v>
      </c>
      <c r="AK203" s="17" t="s">
        <v>1416</v>
      </c>
      <c r="AL203" s="17" t="s">
        <v>1416</v>
      </c>
      <c r="AM203" s="17" t="s">
        <v>1391</v>
      </c>
      <c r="AN203" s="17" t="s">
        <v>1458</v>
      </c>
      <c r="AO203" s="16">
        <f t="shared" si="15"/>
        <v>2</v>
      </c>
      <c r="AP203">
        <v>1</v>
      </c>
      <c r="AQ203" s="20">
        <v>26</v>
      </c>
      <c r="AR203" s="12">
        <v>1</v>
      </c>
    </row>
    <row r="204" spans="1:44" x14ac:dyDescent="0.4">
      <c r="A204">
        <v>493</v>
      </c>
      <c r="B204" s="14">
        <v>0</v>
      </c>
      <c r="C204" s="36">
        <v>1</v>
      </c>
      <c r="D204" s="17" t="s">
        <v>1455</v>
      </c>
      <c r="E204" s="14">
        <v>0</v>
      </c>
      <c r="F204" s="14">
        <v>1</v>
      </c>
      <c r="G204" s="14">
        <v>1</v>
      </c>
      <c r="H204" s="14">
        <v>4</v>
      </c>
      <c r="I204" s="14">
        <f t="shared" si="12"/>
        <v>434</v>
      </c>
      <c r="J204" s="14">
        <f t="shared" si="13"/>
        <v>432</v>
      </c>
      <c r="K204" s="14">
        <v>36</v>
      </c>
      <c r="L204" s="12">
        <v>2</v>
      </c>
      <c r="M204" s="17" t="str">
        <f t="shared" si="14"/>
        <v xml:space="preserve">2 </v>
      </c>
      <c r="N204" s="18" t="s">
        <v>1459</v>
      </c>
      <c r="O204" s="14">
        <v>0</v>
      </c>
      <c r="P204" s="14">
        <v>0</v>
      </c>
      <c r="Q204" s="14">
        <v>0</v>
      </c>
      <c r="R204" s="14">
        <v>0</v>
      </c>
      <c r="S204" s="14">
        <v>0</v>
      </c>
      <c r="T204" s="14">
        <v>1</v>
      </c>
      <c r="U204" s="14">
        <v>0</v>
      </c>
      <c r="V204" s="19">
        <v>0.59097222222222201</v>
      </c>
      <c r="W204" s="17" t="s">
        <v>1453</v>
      </c>
      <c r="X204" s="14">
        <v>1</v>
      </c>
      <c r="Y204" s="20">
        <v>13</v>
      </c>
      <c r="Z204" s="17">
        <v>0</v>
      </c>
      <c r="AA204" s="17">
        <v>0</v>
      </c>
      <c r="AB204" s="17" t="s">
        <v>148</v>
      </c>
      <c r="AC204">
        <v>1</v>
      </c>
      <c r="AD204">
        <v>1</v>
      </c>
      <c r="AE204" s="17">
        <v>1</v>
      </c>
      <c r="AF204" s="17">
        <v>6</v>
      </c>
      <c r="AG204" s="17"/>
      <c r="AH204" s="14">
        <v>1</v>
      </c>
      <c r="AI204" s="14">
        <v>0</v>
      </c>
      <c r="AJ204" s="14">
        <v>0</v>
      </c>
      <c r="AK204" s="17" t="s">
        <v>1416</v>
      </c>
      <c r="AL204" s="17" t="s">
        <v>64</v>
      </c>
      <c r="AM204" s="17" t="s">
        <v>64</v>
      </c>
      <c r="AN204" s="17" t="s">
        <v>64</v>
      </c>
      <c r="AO204" s="16">
        <f t="shared" si="15"/>
        <v>2</v>
      </c>
      <c r="AP204">
        <v>1</v>
      </c>
      <c r="AQ204" s="20">
        <v>13</v>
      </c>
      <c r="AR204" s="12">
        <v>1</v>
      </c>
    </row>
    <row r="205" spans="1:44" x14ac:dyDescent="0.4">
      <c r="A205">
        <v>465</v>
      </c>
      <c r="B205" s="14">
        <v>0</v>
      </c>
      <c r="C205" s="36">
        <v>0</v>
      </c>
      <c r="D205" s="17" t="s">
        <v>1416</v>
      </c>
      <c r="E205" s="14">
        <v>0</v>
      </c>
      <c r="F205" s="14">
        <v>3</v>
      </c>
      <c r="G205" s="14">
        <v>4</v>
      </c>
      <c r="H205" s="14">
        <v>4</v>
      </c>
      <c r="I205" s="14">
        <f t="shared" si="12"/>
        <v>833</v>
      </c>
      <c r="J205" s="14">
        <f t="shared" si="13"/>
        <v>828</v>
      </c>
      <c r="K205" s="14">
        <v>69</v>
      </c>
      <c r="L205" s="12">
        <v>5</v>
      </c>
      <c r="M205" s="17" t="str">
        <f t="shared" si="14"/>
        <v xml:space="preserve">5 </v>
      </c>
      <c r="N205" s="18" t="s">
        <v>1154</v>
      </c>
      <c r="O205" s="14">
        <v>5</v>
      </c>
      <c r="P205" s="14">
        <v>1</v>
      </c>
      <c r="Q205" s="14">
        <v>1</v>
      </c>
      <c r="R205" s="14">
        <v>0</v>
      </c>
      <c r="S205" s="14">
        <v>1</v>
      </c>
      <c r="T205" s="14">
        <v>1</v>
      </c>
      <c r="U205" s="14">
        <v>1</v>
      </c>
      <c r="V205" s="19">
        <v>0.92013888888888895</v>
      </c>
      <c r="W205" s="17" t="s">
        <v>1458</v>
      </c>
      <c r="X205" s="14">
        <v>1</v>
      </c>
      <c r="Y205" s="20">
        <v>21</v>
      </c>
      <c r="Z205" s="17">
        <v>0</v>
      </c>
      <c r="AA205" s="17">
        <v>1</v>
      </c>
      <c r="AB205" s="17" t="s">
        <v>58</v>
      </c>
      <c r="AC205">
        <v>2</v>
      </c>
      <c r="AD205">
        <v>0</v>
      </c>
      <c r="AE205" s="17"/>
      <c r="AF205" s="17"/>
      <c r="AG205" s="17"/>
      <c r="AH205" s="14">
        <v>0</v>
      </c>
      <c r="AI205" s="14">
        <v>0</v>
      </c>
      <c r="AJ205" s="14">
        <v>0</v>
      </c>
      <c r="AK205" s="17" t="s">
        <v>1391</v>
      </c>
      <c r="AL205" s="17" t="s">
        <v>64</v>
      </c>
      <c r="AM205" s="17" t="s">
        <v>64</v>
      </c>
      <c r="AN205" s="17" t="s">
        <v>64</v>
      </c>
      <c r="AO205" s="16">
        <f t="shared" si="15"/>
        <v>1</v>
      </c>
      <c r="AP205">
        <v>1</v>
      </c>
      <c r="AQ205" s="20">
        <v>21</v>
      </c>
      <c r="AR205" s="12">
        <v>1</v>
      </c>
    </row>
    <row r="206" spans="1:44" x14ac:dyDescent="0.4">
      <c r="A206">
        <v>454</v>
      </c>
      <c r="B206" s="14">
        <v>1</v>
      </c>
      <c r="C206" s="36">
        <v>1</v>
      </c>
      <c r="D206" s="17" t="s">
        <v>1460</v>
      </c>
      <c r="E206" s="14">
        <v>1</v>
      </c>
      <c r="F206" s="14">
        <v>3</v>
      </c>
      <c r="G206" s="14">
        <v>2</v>
      </c>
      <c r="H206" s="14">
        <v>4</v>
      </c>
      <c r="I206" s="14">
        <f t="shared" si="12"/>
        <v>1039</v>
      </c>
      <c r="J206" s="14">
        <f t="shared" si="13"/>
        <v>1032</v>
      </c>
      <c r="K206" s="14">
        <v>86</v>
      </c>
      <c r="L206" s="12">
        <v>6</v>
      </c>
      <c r="M206" s="17" t="str">
        <f t="shared" si="14"/>
        <v xml:space="preserve">7 </v>
      </c>
      <c r="N206" s="18" t="s">
        <v>1461</v>
      </c>
      <c r="O206" s="14">
        <v>5</v>
      </c>
      <c r="P206" s="14">
        <v>1</v>
      </c>
      <c r="Q206" s="14">
        <v>1</v>
      </c>
      <c r="R206" s="14">
        <v>0</v>
      </c>
      <c r="S206" s="14">
        <v>1</v>
      </c>
      <c r="T206" s="14">
        <v>1</v>
      </c>
      <c r="U206" s="14">
        <v>1</v>
      </c>
      <c r="V206" s="19">
        <v>5.5555555555555601E-2</v>
      </c>
      <c r="W206" s="17" t="s">
        <v>1462</v>
      </c>
      <c r="X206" s="14">
        <v>1</v>
      </c>
      <c r="Y206" s="20">
        <v>16</v>
      </c>
      <c r="Z206" s="17">
        <v>1</v>
      </c>
      <c r="AA206" s="17">
        <v>0</v>
      </c>
      <c r="AB206" s="17" t="s">
        <v>1463</v>
      </c>
      <c r="AC206">
        <v>0</v>
      </c>
      <c r="AD206">
        <v>0</v>
      </c>
      <c r="AE206" s="17"/>
      <c r="AF206" s="17"/>
      <c r="AG206" s="17"/>
      <c r="AH206" s="14">
        <v>0</v>
      </c>
      <c r="AI206" s="14">
        <v>0</v>
      </c>
      <c r="AJ206" s="14">
        <v>1</v>
      </c>
      <c r="AK206" s="17" t="s">
        <v>1464</v>
      </c>
      <c r="AL206" s="17" t="s">
        <v>1464</v>
      </c>
      <c r="AM206" s="17" t="s">
        <v>1465</v>
      </c>
      <c r="AN206" s="17" t="s">
        <v>1466</v>
      </c>
      <c r="AO206" s="16">
        <f t="shared" si="15"/>
        <v>1</v>
      </c>
      <c r="AP206">
        <v>1</v>
      </c>
      <c r="AQ206" s="20">
        <v>16</v>
      </c>
      <c r="AR206" s="12">
        <v>1</v>
      </c>
    </row>
    <row r="207" spans="1:44" x14ac:dyDescent="0.4">
      <c r="A207">
        <v>431</v>
      </c>
      <c r="B207" s="14">
        <v>0</v>
      </c>
      <c r="C207" s="36">
        <v>0</v>
      </c>
      <c r="D207" s="17" t="s">
        <v>1460</v>
      </c>
      <c r="E207" s="14">
        <v>1</v>
      </c>
      <c r="F207" s="14">
        <v>1</v>
      </c>
      <c r="G207" s="14">
        <v>2</v>
      </c>
      <c r="H207" s="14">
        <v>0</v>
      </c>
      <c r="I207" s="14">
        <f t="shared" si="12"/>
        <v>237</v>
      </c>
      <c r="J207" s="14">
        <f t="shared" si="13"/>
        <v>228</v>
      </c>
      <c r="K207" s="14">
        <v>19</v>
      </c>
      <c r="L207" s="12">
        <v>0</v>
      </c>
      <c r="M207" s="17" t="str">
        <f t="shared" si="14"/>
        <v xml:space="preserve">9 </v>
      </c>
      <c r="N207" s="18" t="s">
        <v>1104</v>
      </c>
      <c r="O207" s="14">
        <v>5</v>
      </c>
      <c r="P207" s="14">
        <v>1</v>
      </c>
      <c r="Q207" s="14">
        <v>0</v>
      </c>
      <c r="R207" s="14">
        <v>1</v>
      </c>
      <c r="S207" s="14">
        <v>0</v>
      </c>
      <c r="T207" s="14">
        <v>0</v>
      </c>
      <c r="U207" s="14">
        <v>0</v>
      </c>
      <c r="V207" s="19">
        <v>0.75624999999999998</v>
      </c>
      <c r="W207" s="17" t="s">
        <v>1462</v>
      </c>
      <c r="X207" s="14">
        <v>1</v>
      </c>
      <c r="Y207" s="20">
        <v>10</v>
      </c>
      <c r="Z207" s="17">
        <v>0</v>
      </c>
      <c r="AA207" s="17">
        <v>0</v>
      </c>
      <c r="AB207" s="17" t="s">
        <v>252</v>
      </c>
      <c r="AC207">
        <v>5</v>
      </c>
      <c r="AD207">
        <v>1</v>
      </c>
      <c r="AE207" s="17">
        <v>5</v>
      </c>
      <c r="AF207" s="17"/>
      <c r="AG207" s="17"/>
      <c r="AH207" s="14">
        <v>0</v>
      </c>
      <c r="AI207" s="14">
        <v>0</v>
      </c>
      <c r="AJ207" s="14">
        <v>0</v>
      </c>
      <c r="AK207" s="17" t="s">
        <v>1464</v>
      </c>
      <c r="AL207" s="17" t="s">
        <v>64</v>
      </c>
      <c r="AM207" s="17" t="s">
        <v>64</v>
      </c>
      <c r="AN207" s="17" t="s">
        <v>64</v>
      </c>
      <c r="AO207" s="16">
        <f t="shared" si="15"/>
        <v>1</v>
      </c>
      <c r="AP207">
        <v>1</v>
      </c>
      <c r="AQ207" s="20">
        <v>10</v>
      </c>
      <c r="AR207" s="12">
        <v>1</v>
      </c>
    </row>
    <row r="208" spans="1:44" x14ac:dyDescent="0.4">
      <c r="A208">
        <v>492</v>
      </c>
      <c r="B208" s="14">
        <v>0</v>
      </c>
      <c r="C208" s="36">
        <v>0</v>
      </c>
      <c r="D208" s="17" t="s">
        <v>1455</v>
      </c>
      <c r="E208" s="14">
        <v>0</v>
      </c>
      <c r="F208" s="14">
        <v>3</v>
      </c>
      <c r="G208" s="14">
        <v>5</v>
      </c>
      <c r="H208" s="14">
        <v>0</v>
      </c>
      <c r="I208" s="14">
        <f t="shared" si="12"/>
        <v>488</v>
      </c>
      <c r="J208" s="14">
        <f t="shared" si="13"/>
        <v>480</v>
      </c>
      <c r="K208" s="14">
        <v>40</v>
      </c>
      <c r="L208" s="12">
        <v>3</v>
      </c>
      <c r="M208" s="17" t="str">
        <f t="shared" si="14"/>
        <v xml:space="preserve">8 </v>
      </c>
      <c r="N208" s="18" t="s">
        <v>1467</v>
      </c>
      <c r="O208" s="14">
        <v>4</v>
      </c>
      <c r="P208" s="14">
        <v>0</v>
      </c>
      <c r="Q208" s="14">
        <v>1</v>
      </c>
      <c r="R208" s="14">
        <v>0</v>
      </c>
      <c r="S208" s="14">
        <v>0</v>
      </c>
      <c r="T208" s="14">
        <v>0</v>
      </c>
      <c r="U208" s="14">
        <v>0</v>
      </c>
      <c r="V208" s="19">
        <v>0.67222222222222205</v>
      </c>
      <c r="W208" s="17" t="s">
        <v>1451</v>
      </c>
      <c r="X208" s="14">
        <v>1</v>
      </c>
      <c r="Y208" s="20">
        <v>32</v>
      </c>
      <c r="Z208" s="17">
        <v>0</v>
      </c>
      <c r="AA208" s="17">
        <v>0</v>
      </c>
      <c r="AB208" s="17" t="s">
        <v>58</v>
      </c>
      <c r="AC208">
        <v>2</v>
      </c>
      <c r="AD208">
        <v>0</v>
      </c>
      <c r="AE208" s="17"/>
      <c r="AF208" s="17"/>
      <c r="AG208" s="17"/>
      <c r="AH208" s="14">
        <v>0</v>
      </c>
      <c r="AI208" s="14">
        <v>0</v>
      </c>
      <c r="AJ208" s="14">
        <v>1</v>
      </c>
      <c r="AK208" s="17" t="s">
        <v>1465</v>
      </c>
      <c r="AL208" s="17" t="s">
        <v>1465</v>
      </c>
      <c r="AM208" s="17" t="s">
        <v>1453</v>
      </c>
      <c r="AN208" s="17" t="s">
        <v>1468</v>
      </c>
      <c r="AO208" s="16">
        <f t="shared" si="15"/>
        <v>11</v>
      </c>
      <c r="AP208">
        <v>2</v>
      </c>
      <c r="AQ208" s="20">
        <v>32</v>
      </c>
      <c r="AR208" s="12">
        <v>1</v>
      </c>
    </row>
    <row r="209" spans="1:44" x14ac:dyDescent="0.4">
      <c r="A209">
        <v>256</v>
      </c>
      <c r="B209" s="14">
        <v>0</v>
      </c>
      <c r="C209" s="36">
        <v>0</v>
      </c>
      <c r="D209" s="17" t="s">
        <v>1443</v>
      </c>
      <c r="E209" s="14">
        <v>0</v>
      </c>
      <c r="F209" s="14">
        <v>1</v>
      </c>
      <c r="G209" s="14">
        <v>1</v>
      </c>
      <c r="H209" s="14">
        <v>2</v>
      </c>
      <c r="I209" s="14">
        <f t="shared" si="12"/>
        <v>563</v>
      </c>
      <c r="J209" s="14">
        <f t="shared" si="13"/>
        <v>552</v>
      </c>
      <c r="K209" s="14">
        <v>46</v>
      </c>
      <c r="L209" s="12">
        <v>3</v>
      </c>
      <c r="M209" s="17" t="str">
        <f t="shared" si="14"/>
        <v>11</v>
      </c>
      <c r="N209" s="18" t="s">
        <v>397</v>
      </c>
      <c r="O209" s="14">
        <v>4</v>
      </c>
      <c r="P209" s="14">
        <v>1</v>
      </c>
      <c r="Q209" s="14">
        <v>0</v>
      </c>
      <c r="R209" s="14">
        <v>0</v>
      </c>
      <c r="S209" s="14">
        <v>1</v>
      </c>
      <c r="T209" s="14">
        <v>1</v>
      </c>
      <c r="U209" s="14">
        <v>1</v>
      </c>
      <c r="V209" s="19">
        <v>0.843055555555556</v>
      </c>
      <c r="W209" s="17" t="s">
        <v>1469</v>
      </c>
      <c r="X209" s="14">
        <v>0</v>
      </c>
      <c r="Y209" s="20">
        <v>41</v>
      </c>
      <c r="Z209" s="17">
        <v>0</v>
      </c>
      <c r="AA209" s="17">
        <v>1</v>
      </c>
      <c r="AB209" s="17" t="s">
        <v>68</v>
      </c>
      <c r="AC209">
        <v>3</v>
      </c>
      <c r="AD209">
        <v>0</v>
      </c>
      <c r="AE209" s="17"/>
      <c r="AF209" s="17"/>
      <c r="AG209" s="17"/>
      <c r="AH209" s="14">
        <v>1</v>
      </c>
      <c r="AI209" s="14">
        <v>0</v>
      </c>
      <c r="AJ209" s="14">
        <v>1</v>
      </c>
      <c r="AK209" s="17" t="s">
        <v>1470</v>
      </c>
      <c r="AL209" s="17" t="s">
        <v>1470</v>
      </c>
      <c r="AM209" s="17" t="s">
        <v>1453</v>
      </c>
      <c r="AN209" s="17" t="s">
        <v>1471</v>
      </c>
      <c r="AO209" s="16">
        <f t="shared" si="15"/>
        <v>22</v>
      </c>
      <c r="AP209">
        <v>2</v>
      </c>
      <c r="AQ209" s="20">
        <v>41</v>
      </c>
      <c r="AR209" s="12">
        <v>1</v>
      </c>
    </row>
    <row r="210" spans="1:44" x14ac:dyDescent="0.4">
      <c r="A210">
        <v>376</v>
      </c>
      <c r="B210" s="14">
        <v>1</v>
      </c>
      <c r="C210" s="36">
        <v>0</v>
      </c>
      <c r="D210" s="17" t="s">
        <v>1453</v>
      </c>
      <c r="E210" s="14">
        <v>0</v>
      </c>
      <c r="F210" s="14">
        <v>0</v>
      </c>
      <c r="G210" s="14">
        <v>1</v>
      </c>
      <c r="H210" s="14">
        <v>4</v>
      </c>
      <c r="I210" s="14">
        <f t="shared" si="12"/>
        <v>296</v>
      </c>
      <c r="J210" s="14">
        <f t="shared" si="13"/>
        <v>288</v>
      </c>
      <c r="K210" s="14">
        <v>24</v>
      </c>
      <c r="L210" s="12">
        <v>1</v>
      </c>
      <c r="M210" s="17" t="str">
        <f t="shared" si="14"/>
        <v xml:space="preserve">8 </v>
      </c>
      <c r="N210" s="18" t="s">
        <v>546</v>
      </c>
      <c r="O210" s="14">
        <v>0</v>
      </c>
      <c r="P210" s="14">
        <v>0</v>
      </c>
      <c r="Q210" s="14">
        <v>1</v>
      </c>
      <c r="R210" s="14">
        <v>0</v>
      </c>
      <c r="S210" s="14">
        <v>0</v>
      </c>
      <c r="T210" s="14">
        <v>1</v>
      </c>
      <c r="U210" s="14">
        <v>1</v>
      </c>
      <c r="V210" s="19">
        <v>0.33124999999999999</v>
      </c>
      <c r="W210" s="17" t="s">
        <v>1445</v>
      </c>
      <c r="X210" s="14">
        <v>1</v>
      </c>
      <c r="Y210" s="20">
        <v>25</v>
      </c>
      <c r="Z210" s="17">
        <v>0</v>
      </c>
      <c r="AA210" s="17">
        <v>0</v>
      </c>
      <c r="AB210" s="17" t="s">
        <v>252</v>
      </c>
      <c r="AC210">
        <v>5</v>
      </c>
      <c r="AD210">
        <v>1</v>
      </c>
      <c r="AE210" s="17">
        <v>1</v>
      </c>
      <c r="AF210" s="17"/>
      <c r="AG210" s="17"/>
      <c r="AH210" s="14">
        <v>0</v>
      </c>
      <c r="AI210" s="14">
        <v>0</v>
      </c>
      <c r="AJ210" s="14">
        <v>1</v>
      </c>
      <c r="AK210" s="17" t="s">
        <v>1453</v>
      </c>
      <c r="AL210" s="17" t="s">
        <v>1453</v>
      </c>
      <c r="AM210" s="15">
        <v>44369</v>
      </c>
      <c r="AN210" s="17" t="s">
        <v>1433</v>
      </c>
      <c r="AO210" s="16">
        <f t="shared" si="15"/>
        <v>0</v>
      </c>
      <c r="AP210">
        <v>0</v>
      </c>
      <c r="AQ210" s="20">
        <v>25</v>
      </c>
      <c r="AR210" s="12">
        <v>1</v>
      </c>
    </row>
    <row r="211" spans="1:44" x14ac:dyDescent="0.4">
      <c r="A211">
        <v>253</v>
      </c>
      <c r="B211" s="14">
        <v>0</v>
      </c>
      <c r="C211" s="36">
        <v>0</v>
      </c>
      <c r="D211" s="17" t="s">
        <v>1453</v>
      </c>
      <c r="E211" s="14">
        <v>0</v>
      </c>
      <c r="F211" s="14">
        <v>1</v>
      </c>
      <c r="G211" s="14">
        <v>3</v>
      </c>
      <c r="H211" s="14">
        <v>2</v>
      </c>
      <c r="I211" s="14">
        <f t="shared" si="12"/>
        <v>537</v>
      </c>
      <c r="J211" s="14">
        <f t="shared" si="13"/>
        <v>528</v>
      </c>
      <c r="K211" s="14">
        <v>44</v>
      </c>
      <c r="L211" s="12">
        <v>3</v>
      </c>
      <c r="M211" s="17" t="str">
        <f t="shared" si="14"/>
        <v xml:space="preserve">9 </v>
      </c>
      <c r="N211" s="18" t="s">
        <v>511</v>
      </c>
      <c r="O211" s="14">
        <v>1</v>
      </c>
      <c r="P211" s="14">
        <v>0</v>
      </c>
      <c r="Q211" s="14">
        <v>1</v>
      </c>
      <c r="R211" s="14">
        <v>0</v>
      </c>
      <c r="S211" s="14">
        <v>0</v>
      </c>
      <c r="T211" s="14">
        <v>1</v>
      </c>
      <c r="U211" s="14">
        <v>1</v>
      </c>
      <c r="V211" s="19">
        <v>0.89722222222222203</v>
      </c>
      <c r="W211" s="17" t="s">
        <v>1445</v>
      </c>
      <c r="X211" s="14">
        <v>1</v>
      </c>
      <c r="Y211" s="20">
        <v>25</v>
      </c>
      <c r="Z211" s="17">
        <v>1</v>
      </c>
      <c r="AA211" s="17">
        <v>0</v>
      </c>
      <c r="AB211" s="17" t="s">
        <v>115</v>
      </c>
      <c r="AC211">
        <v>3</v>
      </c>
      <c r="AD211">
        <v>0</v>
      </c>
      <c r="AE211" s="17"/>
      <c r="AF211" s="17"/>
      <c r="AG211" s="17"/>
      <c r="AH211" s="14">
        <v>0</v>
      </c>
      <c r="AI211" s="14">
        <v>0</v>
      </c>
      <c r="AJ211" s="14">
        <v>1</v>
      </c>
      <c r="AK211" s="17" t="s">
        <v>1472</v>
      </c>
      <c r="AL211" s="17" t="s">
        <v>1435</v>
      </c>
      <c r="AM211" s="17" t="s">
        <v>1466</v>
      </c>
      <c r="AN211" s="17" t="s">
        <v>1451</v>
      </c>
      <c r="AO211" s="16">
        <f t="shared" si="15"/>
        <v>2</v>
      </c>
      <c r="AP211">
        <v>1</v>
      </c>
      <c r="AQ211" s="20">
        <v>25</v>
      </c>
      <c r="AR211" s="12">
        <v>1</v>
      </c>
    </row>
    <row r="212" spans="1:44" x14ac:dyDescent="0.4">
      <c r="A212">
        <v>265</v>
      </c>
      <c r="B212" s="14">
        <v>0</v>
      </c>
      <c r="C212" s="36">
        <v>1</v>
      </c>
      <c r="D212" s="17" t="s">
        <v>1472</v>
      </c>
      <c r="E212" s="14">
        <v>1</v>
      </c>
      <c r="F212" s="14">
        <v>1</v>
      </c>
      <c r="G212" s="14">
        <v>1</v>
      </c>
      <c r="H212" s="14">
        <v>4</v>
      </c>
      <c r="I212" s="14">
        <f t="shared" si="12"/>
        <v>592</v>
      </c>
      <c r="J212" s="14">
        <f t="shared" si="13"/>
        <v>588</v>
      </c>
      <c r="K212" s="14">
        <v>49</v>
      </c>
      <c r="L212" s="12">
        <v>3</v>
      </c>
      <c r="M212" s="17" t="str">
        <f t="shared" si="14"/>
        <v xml:space="preserve">4 </v>
      </c>
      <c r="N212" s="18" t="s">
        <v>1473</v>
      </c>
      <c r="O212" s="14">
        <v>5</v>
      </c>
      <c r="P212" s="14">
        <v>1</v>
      </c>
      <c r="Q212" s="14">
        <v>0</v>
      </c>
      <c r="R212" s="14">
        <v>0</v>
      </c>
      <c r="S212" s="14">
        <v>1</v>
      </c>
      <c r="T212" s="14">
        <v>1</v>
      </c>
      <c r="U212" s="14">
        <v>0</v>
      </c>
      <c r="V212" s="19">
        <v>0.76180555555555596</v>
      </c>
      <c r="W212" s="17" t="s">
        <v>1437</v>
      </c>
      <c r="X212" s="14">
        <v>1</v>
      </c>
      <c r="Y212" s="20">
        <v>5</v>
      </c>
      <c r="Z212" s="17">
        <v>1</v>
      </c>
      <c r="AA212" s="17">
        <v>0</v>
      </c>
      <c r="AB212" s="17" t="s">
        <v>148</v>
      </c>
      <c r="AC212">
        <v>1</v>
      </c>
      <c r="AD212">
        <v>1</v>
      </c>
      <c r="AE212" s="17">
        <v>5</v>
      </c>
      <c r="AF212" s="17"/>
      <c r="AG212" s="17"/>
      <c r="AH212" s="14">
        <v>1</v>
      </c>
      <c r="AI212" s="14">
        <v>0</v>
      </c>
      <c r="AJ212" s="14">
        <v>0</v>
      </c>
      <c r="AK212" s="17" t="s">
        <v>1435</v>
      </c>
      <c r="AL212" s="17" t="s">
        <v>64</v>
      </c>
      <c r="AM212" s="17" t="s">
        <v>64</v>
      </c>
      <c r="AN212" s="17" t="s">
        <v>64</v>
      </c>
      <c r="AO212" s="16">
        <f t="shared" si="15"/>
        <v>2</v>
      </c>
      <c r="AP212">
        <v>1</v>
      </c>
      <c r="AQ212" s="20">
        <v>5</v>
      </c>
      <c r="AR212" s="12">
        <v>1</v>
      </c>
    </row>
    <row r="213" spans="1:44" x14ac:dyDescent="0.4">
      <c r="A213">
        <v>470</v>
      </c>
      <c r="B213" s="14">
        <v>0</v>
      </c>
      <c r="C213" s="36">
        <v>0</v>
      </c>
      <c r="D213" s="17" t="s">
        <v>1458</v>
      </c>
      <c r="E213" s="14">
        <v>1</v>
      </c>
      <c r="F213" s="14">
        <v>0</v>
      </c>
      <c r="G213" s="14">
        <v>0</v>
      </c>
      <c r="H213" s="14">
        <v>4</v>
      </c>
      <c r="I213" s="14">
        <f t="shared" si="12"/>
        <v>421</v>
      </c>
      <c r="J213" s="14">
        <f t="shared" si="13"/>
        <v>420</v>
      </c>
      <c r="K213" s="14">
        <v>35</v>
      </c>
      <c r="L213" s="12">
        <v>2</v>
      </c>
      <c r="M213" s="17" t="str">
        <f t="shared" si="14"/>
        <v xml:space="preserve">1 </v>
      </c>
      <c r="N213" s="18" t="s">
        <v>867</v>
      </c>
      <c r="O213" s="14">
        <v>2</v>
      </c>
      <c r="P213" s="14">
        <v>1</v>
      </c>
      <c r="Q213" s="14">
        <v>0</v>
      </c>
      <c r="R213" s="14">
        <v>0</v>
      </c>
      <c r="S213" s="14">
        <v>1</v>
      </c>
      <c r="T213" s="14">
        <v>1</v>
      </c>
      <c r="U213" s="14">
        <v>1</v>
      </c>
      <c r="V213" s="19">
        <v>0.96736111111111101</v>
      </c>
      <c r="W213" s="17" t="s">
        <v>1474</v>
      </c>
      <c r="X213" s="14">
        <v>0</v>
      </c>
      <c r="Y213" s="20">
        <v>5</v>
      </c>
      <c r="Z213" s="17">
        <v>1</v>
      </c>
      <c r="AA213" s="17">
        <v>0</v>
      </c>
      <c r="AB213" s="17" t="s">
        <v>148</v>
      </c>
      <c r="AC213">
        <v>1</v>
      </c>
      <c r="AD213">
        <v>0</v>
      </c>
      <c r="AE213" s="17"/>
      <c r="AF213" s="17"/>
      <c r="AG213" s="17"/>
      <c r="AH213" s="14">
        <v>1</v>
      </c>
      <c r="AI213" s="14">
        <v>0</v>
      </c>
      <c r="AJ213" s="14">
        <v>0</v>
      </c>
      <c r="AK213" s="17" t="s">
        <v>1458</v>
      </c>
      <c r="AL213" s="17" t="s">
        <v>64</v>
      </c>
      <c r="AM213" s="17" t="s">
        <v>64</v>
      </c>
      <c r="AN213" s="17" t="s">
        <v>64</v>
      </c>
      <c r="AO213" s="16">
        <f t="shared" si="15"/>
        <v>0</v>
      </c>
      <c r="AP213">
        <v>0</v>
      </c>
      <c r="AQ213" s="20">
        <v>5</v>
      </c>
      <c r="AR213" s="12">
        <v>1</v>
      </c>
    </row>
    <row r="214" spans="1:44" x14ac:dyDescent="0.4">
      <c r="A214">
        <v>442</v>
      </c>
      <c r="B214" s="14">
        <v>1</v>
      </c>
      <c r="C214" s="36">
        <v>0</v>
      </c>
      <c r="D214" s="17" t="s">
        <v>1475</v>
      </c>
      <c r="E214" s="14">
        <v>0</v>
      </c>
      <c r="F214" s="14">
        <v>3</v>
      </c>
      <c r="G214" s="14">
        <v>2</v>
      </c>
      <c r="H214" s="14">
        <v>1</v>
      </c>
      <c r="I214" s="14">
        <f t="shared" si="12"/>
        <v>513</v>
      </c>
      <c r="J214" s="14">
        <f t="shared" si="13"/>
        <v>504</v>
      </c>
      <c r="K214" s="14">
        <v>42</v>
      </c>
      <c r="L214" s="12">
        <v>3</v>
      </c>
      <c r="M214" s="17" t="str">
        <f t="shared" si="14"/>
        <v xml:space="preserve">9 </v>
      </c>
      <c r="N214" s="18" t="s">
        <v>1476</v>
      </c>
      <c r="O214" s="14">
        <v>2</v>
      </c>
      <c r="P214" s="14">
        <v>0</v>
      </c>
      <c r="Q214" s="14">
        <v>1</v>
      </c>
      <c r="R214" s="14">
        <v>0</v>
      </c>
      <c r="S214" s="14">
        <v>1</v>
      </c>
      <c r="T214" s="14">
        <v>1</v>
      </c>
      <c r="U214" s="14">
        <v>0</v>
      </c>
      <c r="V214" s="19">
        <v>0.77083333333333304</v>
      </c>
      <c r="W214" s="17" t="s">
        <v>1445</v>
      </c>
      <c r="X214" s="14">
        <v>1</v>
      </c>
      <c r="Y214" s="20">
        <v>17</v>
      </c>
      <c r="Z214" s="17">
        <v>0</v>
      </c>
      <c r="AA214" s="17">
        <v>0</v>
      </c>
      <c r="AB214" s="17" t="s">
        <v>409</v>
      </c>
      <c r="AC214">
        <v>2</v>
      </c>
      <c r="AD214">
        <v>0</v>
      </c>
      <c r="AE214" s="17"/>
      <c r="AF214" s="17"/>
      <c r="AG214" s="17"/>
      <c r="AH214" s="14">
        <v>1</v>
      </c>
      <c r="AI214" s="14">
        <v>0</v>
      </c>
      <c r="AJ214" s="14">
        <v>1</v>
      </c>
      <c r="AK214" s="17" t="s">
        <v>1458</v>
      </c>
      <c r="AL214" s="17" t="s">
        <v>1458</v>
      </c>
      <c r="AM214" s="17" t="s">
        <v>1474</v>
      </c>
      <c r="AN214" s="17" t="s">
        <v>1477</v>
      </c>
      <c r="AO214" s="16">
        <f t="shared" si="15"/>
        <v>2</v>
      </c>
      <c r="AP214">
        <v>1</v>
      </c>
      <c r="AQ214" s="20">
        <v>17</v>
      </c>
      <c r="AR214" s="12">
        <v>1</v>
      </c>
    </row>
    <row r="215" spans="1:44" x14ac:dyDescent="0.4">
      <c r="A215">
        <v>284</v>
      </c>
      <c r="B215" s="14">
        <v>1</v>
      </c>
      <c r="C215" s="36">
        <v>1</v>
      </c>
      <c r="D215" s="17" t="s">
        <v>1475</v>
      </c>
      <c r="E215" s="14">
        <v>1</v>
      </c>
      <c r="F215" s="14">
        <v>0</v>
      </c>
      <c r="G215" s="14">
        <v>0</v>
      </c>
      <c r="H215" s="14">
        <v>4</v>
      </c>
      <c r="I215" s="14">
        <f t="shared" si="12"/>
        <v>614</v>
      </c>
      <c r="J215" s="14">
        <f t="shared" si="13"/>
        <v>612</v>
      </c>
      <c r="K215" s="14">
        <v>51</v>
      </c>
      <c r="L215" s="12">
        <v>4</v>
      </c>
      <c r="M215" s="17" t="str">
        <f t="shared" si="14"/>
        <v xml:space="preserve">2 </v>
      </c>
      <c r="N215" s="18" t="s">
        <v>1156</v>
      </c>
      <c r="O215" s="14">
        <v>5</v>
      </c>
      <c r="P215" s="14">
        <v>1</v>
      </c>
      <c r="Q215" s="14">
        <v>0</v>
      </c>
      <c r="R215" s="14">
        <v>0</v>
      </c>
      <c r="S215" s="14">
        <v>1</v>
      </c>
      <c r="T215" s="14">
        <v>1</v>
      </c>
      <c r="U215" s="14">
        <v>0</v>
      </c>
      <c r="V215" s="19">
        <v>0.63749999999999996</v>
      </c>
      <c r="W215" s="17" t="s">
        <v>1458</v>
      </c>
      <c r="X215" s="14">
        <v>0</v>
      </c>
      <c r="Y215" s="20">
        <v>2</v>
      </c>
      <c r="Z215" s="17">
        <v>0</v>
      </c>
      <c r="AA215" s="17">
        <v>0</v>
      </c>
      <c r="AB215" s="17" t="s">
        <v>148</v>
      </c>
      <c r="AC215">
        <v>1</v>
      </c>
      <c r="AD215">
        <v>0</v>
      </c>
      <c r="AE215" s="17"/>
      <c r="AF215" s="17"/>
      <c r="AG215" s="17"/>
      <c r="AH215" s="14">
        <v>1</v>
      </c>
      <c r="AI215" s="14">
        <v>0</v>
      </c>
      <c r="AJ215" s="14">
        <v>0</v>
      </c>
      <c r="AK215" s="17" t="s">
        <v>1458</v>
      </c>
      <c r="AL215" s="17" t="s">
        <v>64</v>
      </c>
      <c r="AM215" s="17" t="s">
        <v>64</v>
      </c>
      <c r="AN215" s="17" t="s">
        <v>64</v>
      </c>
      <c r="AO215" s="16">
        <f t="shared" si="15"/>
        <v>2</v>
      </c>
      <c r="AP215">
        <v>1</v>
      </c>
      <c r="AQ215" s="20">
        <v>2</v>
      </c>
      <c r="AR215" s="12">
        <v>1</v>
      </c>
    </row>
    <row r="216" spans="1:44" x14ac:dyDescent="0.4">
      <c r="A216">
        <v>263</v>
      </c>
      <c r="B216" s="14">
        <v>0</v>
      </c>
      <c r="C216" s="36">
        <v>0</v>
      </c>
      <c r="D216" s="17" t="s">
        <v>1458</v>
      </c>
      <c r="E216" s="14">
        <v>0</v>
      </c>
      <c r="F216" s="14">
        <v>3</v>
      </c>
      <c r="G216" s="14">
        <v>4</v>
      </c>
      <c r="H216" s="14">
        <v>1</v>
      </c>
      <c r="I216" s="14">
        <f t="shared" si="12"/>
        <v>826</v>
      </c>
      <c r="J216" s="14">
        <f t="shared" si="13"/>
        <v>816</v>
      </c>
      <c r="K216" s="14">
        <v>68</v>
      </c>
      <c r="L216" s="12">
        <v>5</v>
      </c>
      <c r="M216" s="17" t="str">
        <f t="shared" si="14"/>
        <v>10</v>
      </c>
      <c r="N216" s="18" t="s">
        <v>1478</v>
      </c>
      <c r="O216" s="14">
        <v>4</v>
      </c>
      <c r="P216" s="14">
        <v>0</v>
      </c>
      <c r="Q216" s="14">
        <v>1</v>
      </c>
      <c r="R216" s="14">
        <v>0</v>
      </c>
      <c r="S216" s="14">
        <v>1</v>
      </c>
      <c r="T216" s="14">
        <v>1</v>
      </c>
      <c r="U216" s="14">
        <v>1</v>
      </c>
      <c r="V216" s="19">
        <v>0.98958333333333304</v>
      </c>
      <c r="W216" s="17" t="s">
        <v>1477</v>
      </c>
      <c r="X216" s="14">
        <v>1</v>
      </c>
      <c r="Y216" s="20">
        <v>14</v>
      </c>
      <c r="Z216" s="17">
        <v>0</v>
      </c>
      <c r="AA216" s="17">
        <v>0</v>
      </c>
      <c r="AB216" s="17" t="s">
        <v>148</v>
      </c>
      <c r="AC216">
        <v>1</v>
      </c>
      <c r="AD216">
        <v>1</v>
      </c>
      <c r="AE216" s="17">
        <v>5</v>
      </c>
      <c r="AF216" s="17"/>
      <c r="AG216" s="17"/>
      <c r="AH216" s="14">
        <v>1</v>
      </c>
      <c r="AI216" s="14">
        <v>0</v>
      </c>
      <c r="AJ216" s="14">
        <v>0</v>
      </c>
      <c r="AK216" s="17" t="s">
        <v>1462</v>
      </c>
      <c r="AL216" s="17" t="s">
        <v>64</v>
      </c>
      <c r="AM216" s="17" t="s">
        <v>64</v>
      </c>
      <c r="AN216" s="17" t="s">
        <v>64</v>
      </c>
      <c r="AO216" s="16">
        <f t="shared" si="15"/>
        <v>1</v>
      </c>
      <c r="AP216">
        <v>1</v>
      </c>
      <c r="AQ216" s="20">
        <v>14</v>
      </c>
      <c r="AR216" s="12">
        <v>1</v>
      </c>
    </row>
    <row r="217" spans="1:44" x14ac:dyDescent="0.4">
      <c r="A217">
        <v>476</v>
      </c>
      <c r="B217" s="14">
        <v>0</v>
      </c>
      <c r="C217" s="36">
        <v>1</v>
      </c>
      <c r="D217" s="17" t="s">
        <v>1462</v>
      </c>
      <c r="E217" s="14">
        <v>1</v>
      </c>
      <c r="F217" s="14">
        <v>1</v>
      </c>
      <c r="G217" s="14">
        <v>3</v>
      </c>
      <c r="H217" s="14">
        <v>0</v>
      </c>
      <c r="I217" s="14">
        <f t="shared" si="12"/>
        <v>274</v>
      </c>
      <c r="J217" s="14">
        <f t="shared" si="13"/>
        <v>264</v>
      </c>
      <c r="K217" s="14">
        <v>22</v>
      </c>
      <c r="L217" s="12">
        <v>1</v>
      </c>
      <c r="M217" s="17" t="str">
        <f t="shared" si="14"/>
        <v>10</v>
      </c>
      <c r="N217" s="18" t="s">
        <v>1479</v>
      </c>
      <c r="O217" s="14">
        <v>4</v>
      </c>
      <c r="P217" s="14">
        <v>0</v>
      </c>
      <c r="Q217" s="14">
        <v>1</v>
      </c>
      <c r="R217" s="14">
        <v>0</v>
      </c>
      <c r="S217" s="14">
        <v>1</v>
      </c>
      <c r="T217" s="14">
        <v>1</v>
      </c>
      <c r="U217" s="14">
        <v>1</v>
      </c>
      <c r="V217" s="19">
        <v>0.83472222222222203</v>
      </c>
      <c r="W217" s="17" t="s">
        <v>1431</v>
      </c>
      <c r="X217" s="14">
        <v>1</v>
      </c>
      <c r="Y217" s="20">
        <v>24</v>
      </c>
      <c r="Z217" s="17">
        <v>1</v>
      </c>
      <c r="AA217" s="17">
        <v>0</v>
      </c>
      <c r="AB217" s="17" t="s">
        <v>115</v>
      </c>
      <c r="AC217">
        <v>3</v>
      </c>
      <c r="AD217">
        <v>0</v>
      </c>
      <c r="AE217" s="17"/>
      <c r="AF217" s="17"/>
      <c r="AG217" s="17"/>
      <c r="AH217" s="14">
        <v>0</v>
      </c>
      <c r="AI217" s="14">
        <v>0</v>
      </c>
      <c r="AJ217" s="14">
        <v>1</v>
      </c>
      <c r="AK217" s="17" t="s">
        <v>1457</v>
      </c>
      <c r="AL217" s="17" t="s">
        <v>1457</v>
      </c>
      <c r="AM217" s="17" t="s">
        <v>1468</v>
      </c>
      <c r="AN217" s="17" t="s">
        <v>1480</v>
      </c>
      <c r="AO217" s="16">
        <f t="shared" si="15"/>
        <v>2</v>
      </c>
      <c r="AP217">
        <v>1</v>
      </c>
      <c r="AQ217" s="20">
        <v>24</v>
      </c>
      <c r="AR217" s="12">
        <v>1</v>
      </c>
    </row>
    <row r="218" spans="1:44" x14ac:dyDescent="0.4">
      <c r="A218">
        <v>502</v>
      </c>
      <c r="B218" s="14">
        <v>0</v>
      </c>
      <c r="C218" s="36">
        <v>1</v>
      </c>
      <c r="D218" s="17" t="s">
        <v>1457</v>
      </c>
      <c r="E218" s="14">
        <v>0</v>
      </c>
      <c r="F218" s="14">
        <v>3</v>
      </c>
      <c r="G218" s="14">
        <v>5</v>
      </c>
      <c r="H218" s="14">
        <v>4</v>
      </c>
      <c r="I218" s="14">
        <f t="shared" si="12"/>
        <v>491</v>
      </c>
      <c r="J218" s="14">
        <f t="shared" si="13"/>
        <v>480</v>
      </c>
      <c r="K218" s="14">
        <v>40</v>
      </c>
      <c r="L218" s="12">
        <v>3</v>
      </c>
      <c r="M218" s="17" t="str">
        <f t="shared" si="14"/>
        <v>11</v>
      </c>
      <c r="N218" s="18" t="s">
        <v>869</v>
      </c>
      <c r="O218" s="14">
        <v>0</v>
      </c>
      <c r="P218" s="14">
        <v>1</v>
      </c>
      <c r="Q218" s="14">
        <v>1</v>
      </c>
      <c r="R218" s="14">
        <v>0</v>
      </c>
      <c r="S218" s="14">
        <v>1</v>
      </c>
      <c r="T218" s="14">
        <v>1</v>
      </c>
      <c r="U218" s="14">
        <v>1</v>
      </c>
      <c r="V218" s="19">
        <v>0.87291666666666701</v>
      </c>
      <c r="W218" s="17" t="s">
        <v>1425</v>
      </c>
      <c r="X218" s="14">
        <v>1</v>
      </c>
      <c r="Y218" s="20">
        <v>39</v>
      </c>
      <c r="Z218" s="17">
        <v>0</v>
      </c>
      <c r="AA218" s="17">
        <v>0</v>
      </c>
      <c r="AB218" s="17" t="s">
        <v>115</v>
      </c>
      <c r="AC218">
        <v>3</v>
      </c>
      <c r="AD218">
        <v>0</v>
      </c>
      <c r="AE218" s="17"/>
      <c r="AF218" s="17"/>
      <c r="AG218" s="17"/>
      <c r="AH218" s="14">
        <v>0</v>
      </c>
      <c r="AI218" s="14">
        <v>0</v>
      </c>
      <c r="AJ218" s="14">
        <v>1</v>
      </c>
      <c r="AK218" s="17" t="s">
        <v>1471</v>
      </c>
      <c r="AL218" s="17" t="s">
        <v>1471</v>
      </c>
      <c r="AM218" s="17" t="s">
        <v>1468</v>
      </c>
      <c r="AN218" s="17" t="s">
        <v>1481</v>
      </c>
      <c r="AO218" s="16">
        <f t="shared" si="15"/>
        <v>1</v>
      </c>
      <c r="AP218">
        <v>1</v>
      </c>
      <c r="AQ218" s="20">
        <v>39</v>
      </c>
      <c r="AR218" s="12">
        <v>1</v>
      </c>
    </row>
    <row r="219" spans="1:44" x14ac:dyDescent="0.4">
      <c r="A219">
        <v>189</v>
      </c>
      <c r="B219" s="14">
        <v>0</v>
      </c>
      <c r="C219" s="36">
        <v>0</v>
      </c>
      <c r="D219" s="17" t="s">
        <v>1482</v>
      </c>
      <c r="E219" s="14">
        <v>1</v>
      </c>
      <c r="F219" s="14">
        <v>2</v>
      </c>
      <c r="G219" s="14">
        <v>3</v>
      </c>
      <c r="H219" s="14">
        <v>4</v>
      </c>
      <c r="I219" s="14">
        <f t="shared" si="12"/>
        <v>275</v>
      </c>
      <c r="J219" s="14">
        <f t="shared" si="13"/>
        <v>264</v>
      </c>
      <c r="K219" s="14">
        <v>22</v>
      </c>
      <c r="L219" s="12">
        <v>1</v>
      </c>
      <c r="M219" s="17" t="str">
        <f t="shared" si="14"/>
        <v>11</v>
      </c>
      <c r="N219" s="18" t="s">
        <v>1090</v>
      </c>
      <c r="O219" s="14">
        <v>0</v>
      </c>
      <c r="P219" s="14">
        <v>0</v>
      </c>
      <c r="Q219" s="14">
        <v>0</v>
      </c>
      <c r="R219" s="14">
        <v>0</v>
      </c>
      <c r="S219" s="14">
        <v>0</v>
      </c>
      <c r="T219" s="14">
        <v>0</v>
      </c>
      <c r="U219" s="14">
        <v>1</v>
      </c>
      <c r="V219" s="19">
        <v>0.225694444444444</v>
      </c>
      <c r="W219" s="17" t="s">
        <v>1483</v>
      </c>
      <c r="X219" s="14">
        <v>1</v>
      </c>
      <c r="Y219" s="20">
        <v>39</v>
      </c>
      <c r="Z219" s="17">
        <v>1</v>
      </c>
      <c r="AA219" s="17">
        <v>1</v>
      </c>
      <c r="AB219" s="17" t="s">
        <v>787</v>
      </c>
      <c r="AC219">
        <v>3</v>
      </c>
      <c r="AD219">
        <v>0</v>
      </c>
      <c r="AE219" s="17"/>
      <c r="AF219" s="17"/>
      <c r="AG219" s="17"/>
      <c r="AH219" s="14">
        <v>0</v>
      </c>
      <c r="AI219" s="14">
        <v>0</v>
      </c>
      <c r="AJ219" s="14">
        <v>0</v>
      </c>
      <c r="AK219" s="17" t="s">
        <v>1468</v>
      </c>
      <c r="AL219" s="17" t="s">
        <v>64</v>
      </c>
      <c r="AM219" s="17" t="s">
        <v>64</v>
      </c>
      <c r="AN219" s="17" t="s">
        <v>64</v>
      </c>
      <c r="AO219" s="16">
        <f t="shared" si="15"/>
        <v>1</v>
      </c>
      <c r="AP219">
        <v>1</v>
      </c>
      <c r="AQ219" s="20">
        <v>39</v>
      </c>
      <c r="AR219" s="12">
        <v>1</v>
      </c>
    </row>
    <row r="220" spans="1:44" x14ac:dyDescent="0.4">
      <c r="A220">
        <v>601</v>
      </c>
      <c r="B220" s="14">
        <v>1</v>
      </c>
      <c r="C220" s="36">
        <v>0</v>
      </c>
      <c r="D220" s="17" t="s">
        <v>1484</v>
      </c>
      <c r="E220" s="14">
        <v>0</v>
      </c>
      <c r="F220" s="14">
        <v>3</v>
      </c>
      <c r="G220" s="14">
        <v>5</v>
      </c>
      <c r="H220" s="14">
        <v>0</v>
      </c>
      <c r="I220" s="14">
        <f t="shared" si="12"/>
        <v>584</v>
      </c>
      <c r="J220" s="14">
        <f t="shared" si="13"/>
        <v>576</v>
      </c>
      <c r="K220" s="14">
        <v>48</v>
      </c>
      <c r="L220" s="12">
        <v>3</v>
      </c>
      <c r="M220" s="17" t="str">
        <f t="shared" si="14"/>
        <v xml:space="preserve">8 </v>
      </c>
      <c r="N220" s="18" t="s">
        <v>288</v>
      </c>
      <c r="O220" s="14">
        <v>0</v>
      </c>
      <c r="P220" s="14">
        <v>1</v>
      </c>
      <c r="Q220" s="14">
        <v>1</v>
      </c>
      <c r="R220" s="14">
        <v>0</v>
      </c>
      <c r="S220" s="14">
        <v>1</v>
      </c>
      <c r="T220" s="14">
        <v>1</v>
      </c>
      <c r="U220" s="14">
        <v>0</v>
      </c>
      <c r="V220" s="19">
        <v>0.48749999999999999</v>
      </c>
      <c r="W220" s="17" t="s">
        <v>1425</v>
      </c>
      <c r="X220" s="14">
        <v>1</v>
      </c>
      <c r="Y220" s="20">
        <v>37</v>
      </c>
      <c r="Z220" s="17">
        <v>0</v>
      </c>
      <c r="AA220" s="17">
        <v>0</v>
      </c>
      <c r="AB220" s="17" t="s">
        <v>437</v>
      </c>
      <c r="AC220">
        <v>3</v>
      </c>
      <c r="AD220">
        <v>1</v>
      </c>
      <c r="AE220" s="17">
        <v>5</v>
      </c>
      <c r="AF220" s="17"/>
      <c r="AG220" s="17"/>
      <c r="AH220" s="14">
        <v>0</v>
      </c>
      <c r="AI220" s="14">
        <v>0</v>
      </c>
      <c r="AJ220" s="14">
        <v>1</v>
      </c>
      <c r="AK220" s="17" t="s">
        <v>1468</v>
      </c>
      <c r="AL220" s="17" t="s">
        <v>1468</v>
      </c>
      <c r="AM220" s="17" t="s">
        <v>1469</v>
      </c>
      <c r="AN220" s="17" t="s">
        <v>1481</v>
      </c>
      <c r="AO220" s="16">
        <f t="shared" si="15"/>
        <v>2</v>
      </c>
      <c r="AP220">
        <v>1</v>
      </c>
      <c r="AQ220" s="20">
        <v>37</v>
      </c>
      <c r="AR220" s="12">
        <v>1</v>
      </c>
    </row>
    <row r="221" spans="1:44" x14ac:dyDescent="0.4">
      <c r="A221">
        <v>553</v>
      </c>
      <c r="B221" s="14">
        <v>0</v>
      </c>
      <c r="C221" s="36">
        <v>1</v>
      </c>
      <c r="D221" s="17" t="s">
        <v>1471</v>
      </c>
      <c r="E221" s="14">
        <v>0</v>
      </c>
      <c r="F221" s="14">
        <v>3</v>
      </c>
      <c r="G221" s="14">
        <v>2</v>
      </c>
      <c r="H221" s="14">
        <v>0</v>
      </c>
      <c r="I221" s="14">
        <f t="shared" si="12"/>
        <v>529</v>
      </c>
      <c r="J221" s="14">
        <f t="shared" si="13"/>
        <v>528</v>
      </c>
      <c r="K221" s="14">
        <v>44</v>
      </c>
      <c r="L221" s="12">
        <v>3</v>
      </c>
      <c r="M221" s="17" t="str">
        <f t="shared" si="14"/>
        <v xml:space="preserve">1 </v>
      </c>
      <c r="N221" s="18" t="s">
        <v>357</v>
      </c>
      <c r="O221" s="14">
        <v>5</v>
      </c>
      <c r="P221" s="14">
        <v>1</v>
      </c>
      <c r="Q221" s="14">
        <v>0</v>
      </c>
      <c r="R221" s="14">
        <v>0</v>
      </c>
      <c r="S221" s="14">
        <v>1</v>
      </c>
      <c r="T221" s="14">
        <v>1</v>
      </c>
      <c r="U221" s="14">
        <v>0</v>
      </c>
      <c r="V221" s="19">
        <v>0.63541666666666696</v>
      </c>
      <c r="W221" s="17" t="s">
        <v>1485</v>
      </c>
      <c r="X221" s="14">
        <v>1</v>
      </c>
      <c r="Y221" s="20">
        <v>52</v>
      </c>
      <c r="Z221" s="17">
        <v>0</v>
      </c>
      <c r="AA221" s="17">
        <v>0</v>
      </c>
      <c r="AB221" s="17" t="s">
        <v>123</v>
      </c>
      <c r="AC221">
        <v>0</v>
      </c>
      <c r="AD221">
        <v>1</v>
      </c>
      <c r="AE221" s="17">
        <v>6</v>
      </c>
      <c r="AF221" s="17"/>
      <c r="AG221" s="17"/>
      <c r="AH221" s="14">
        <v>0</v>
      </c>
      <c r="AI221" s="14">
        <v>0</v>
      </c>
      <c r="AJ221" s="14">
        <v>0</v>
      </c>
      <c r="AK221" s="17" t="s">
        <v>1468</v>
      </c>
      <c r="AL221" s="17" t="s">
        <v>64</v>
      </c>
      <c r="AM221" s="17" t="s">
        <v>64</v>
      </c>
      <c r="AN221" s="17" t="s">
        <v>64</v>
      </c>
      <c r="AO221" s="16">
        <f t="shared" si="15"/>
        <v>3</v>
      </c>
      <c r="AP221">
        <v>2</v>
      </c>
      <c r="AQ221" s="20">
        <v>52</v>
      </c>
      <c r="AR221" s="12">
        <v>1</v>
      </c>
    </row>
    <row r="222" spans="1:44" x14ac:dyDescent="0.4">
      <c r="A222">
        <v>638</v>
      </c>
      <c r="B222" s="14">
        <v>0</v>
      </c>
      <c r="C222" s="36">
        <v>1</v>
      </c>
      <c r="D222" s="17" t="s">
        <v>1433</v>
      </c>
      <c r="E222" s="14">
        <v>1</v>
      </c>
      <c r="F222" s="14">
        <v>1</v>
      </c>
      <c r="G222" s="14">
        <v>3</v>
      </c>
      <c r="H222" s="14">
        <v>4</v>
      </c>
      <c r="I222" s="14">
        <f t="shared" si="12"/>
        <v>280</v>
      </c>
      <c r="J222" s="14">
        <f t="shared" si="13"/>
        <v>276</v>
      </c>
      <c r="K222" s="14">
        <v>23</v>
      </c>
      <c r="L222" s="12">
        <v>1</v>
      </c>
      <c r="M222" s="17" t="str">
        <f t="shared" si="14"/>
        <v xml:space="preserve">4 </v>
      </c>
      <c r="N222" s="18" t="s">
        <v>1486</v>
      </c>
      <c r="O222" s="14">
        <v>5</v>
      </c>
      <c r="P222" s="14">
        <v>1</v>
      </c>
      <c r="Q222" s="14">
        <v>0</v>
      </c>
      <c r="R222" s="14">
        <v>0</v>
      </c>
      <c r="S222" s="14">
        <v>1</v>
      </c>
      <c r="T222" s="14">
        <v>1</v>
      </c>
      <c r="U222" s="14">
        <v>1</v>
      </c>
      <c r="V222" s="19">
        <v>0.100694444444444</v>
      </c>
      <c r="W222" s="17" t="s">
        <v>1477</v>
      </c>
      <c r="X222" s="14">
        <v>1</v>
      </c>
      <c r="Y222" s="20">
        <v>3</v>
      </c>
      <c r="Z222" s="17">
        <v>0</v>
      </c>
      <c r="AA222" s="17">
        <v>0</v>
      </c>
      <c r="AB222" s="17" t="s">
        <v>252</v>
      </c>
      <c r="AC222">
        <v>5</v>
      </c>
      <c r="AD222">
        <v>1</v>
      </c>
      <c r="AE222" s="17">
        <v>1</v>
      </c>
      <c r="AF222" s="17"/>
      <c r="AG222" s="17"/>
      <c r="AH222" s="14">
        <v>1</v>
      </c>
      <c r="AI222" s="14">
        <v>0</v>
      </c>
      <c r="AJ222" s="14">
        <v>0</v>
      </c>
      <c r="AK222" s="17" t="s">
        <v>1433</v>
      </c>
      <c r="AL222" s="17" t="s">
        <v>64</v>
      </c>
      <c r="AM222" s="17" t="s">
        <v>64</v>
      </c>
      <c r="AN222" s="17" t="s">
        <v>64</v>
      </c>
      <c r="AO222" s="16">
        <f t="shared" si="15"/>
        <v>0</v>
      </c>
      <c r="AP222">
        <v>0</v>
      </c>
      <c r="AQ222" s="20">
        <v>3</v>
      </c>
      <c r="AR222" s="12">
        <v>1</v>
      </c>
    </row>
    <row r="223" spans="1:44" x14ac:dyDescent="0.4">
      <c r="A223">
        <v>155</v>
      </c>
      <c r="B223" s="14">
        <v>0</v>
      </c>
      <c r="C223" s="36">
        <v>0</v>
      </c>
      <c r="D223" s="17" t="s">
        <v>1487</v>
      </c>
      <c r="E223" s="14">
        <v>0</v>
      </c>
      <c r="F223" s="14">
        <v>3</v>
      </c>
      <c r="G223" s="14">
        <v>0</v>
      </c>
      <c r="H223" s="14">
        <v>3</v>
      </c>
      <c r="I223" s="14">
        <f t="shared" si="12"/>
        <v>481</v>
      </c>
      <c r="J223" s="14">
        <f t="shared" si="13"/>
        <v>480</v>
      </c>
      <c r="K223" s="14">
        <v>40</v>
      </c>
      <c r="L223" s="12">
        <v>3</v>
      </c>
      <c r="M223" s="17" t="str">
        <f t="shared" si="14"/>
        <v xml:space="preserve">1 </v>
      </c>
      <c r="N223" s="18" t="s">
        <v>565</v>
      </c>
      <c r="O223" s="14">
        <v>5</v>
      </c>
      <c r="P223" s="14">
        <v>1</v>
      </c>
      <c r="Q223" s="14">
        <v>1</v>
      </c>
      <c r="R223" s="14">
        <v>0</v>
      </c>
      <c r="S223" s="14">
        <v>1</v>
      </c>
      <c r="T223" s="14">
        <v>1</v>
      </c>
      <c r="U223" s="14">
        <v>1</v>
      </c>
      <c r="V223" s="19">
        <v>0.9</v>
      </c>
      <c r="W223" s="17" t="s">
        <v>1488</v>
      </c>
      <c r="X223" s="14">
        <v>1</v>
      </c>
      <c r="Y223" s="20">
        <v>38</v>
      </c>
      <c r="Z223" s="17">
        <v>1</v>
      </c>
      <c r="AA223" s="17">
        <v>0</v>
      </c>
      <c r="AB223" s="17" t="s">
        <v>73</v>
      </c>
      <c r="AC223">
        <v>2</v>
      </c>
      <c r="AD223">
        <v>1</v>
      </c>
      <c r="AE223" s="17">
        <v>6</v>
      </c>
      <c r="AF223" s="17"/>
      <c r="AG223" s="17"/>
      <c r="AH223" s="14">
        <v>0</v>
      </c>
      <c r="AI223" s="14">
        <v>0</v>
      </c>
      <c r="AJ223" s="14">
        <v>1</v>
      </c>
      <c r="AK223" s="17" t="s">
        <v>1477</v>
      </c>
      <c r="AL223" s="17" t="s">
        <v>1477</v>
      </c>
      <c r="AM223" s="17" t="s">
        <v>1445</v>
      </c>
      <c r="AN223" s="17" t="s">
        <v>1483</v>
      </c>
      <c r="AO223" s="16">
        <f t="shared" si="15"/>
        <v>1</v>
      </c>
      <c r="AP223">
        <v>1</v>
      </c>
      <c r="AQ223" s="20">
        <v>38</v>
      </c>
      <c r="AR223" s="12">
        <v>1</v>
      </c>
    </row>
    <row r="224" spans="1:44" x14ac:dyDescent="0.4">
      <c r="A224">
        <v>65</v>
      </c>
      <c r="B224" s="14">
        <v>1</v>
      </c>
      <c r="C224" s="36">
        <v>1</v>
      </c>
      <c r="D224" s="17" t="s">
        <v>1445</v>
      </c>
      <c r="E224" s="14">
        <v>0</v>
      </c>
      <c r="F224" s="14">
        <v>0</v>
      </c>
      <c r="G224" s="14">
        <v>1</v>
      </c>
      <c r="H224" s="14">
        <v>4</v>
      </c>
      <c r="I224" s="14">
        <f t="shared" si="12"/>
        <v>527</v>
      </c>
      <c r="J224" s="14">
        <f t="shared" si="13"/>
        <v>516</v>
      </c>
      <c r="K224" s="14">
        <v>43</v>
      </c>
      <c r="L224" s="12">
        <v>3</v>
      </c>
      <c r="M224" s="17" t="str">
        <f t="shared" si="14"/>
        <v>11</v>
      </c>
      <c r="N224" s="18" t="s">
        <v>1489</v>
      </c>
      <c r="O224" s="14">
        <v>5</v>
      </c>
      <c r="P224" s="14">
        <v>1</v>
      </c>
      <c r="Q224" s="14">
        <v>0</v>
      </c>
      <c r="R224" s="14">
        <v>0</v>
      </c>
      <c r="S224" s="14">
        <v>1</v>
      </c>
      <c r="T224" s="14">
        <v>1</v>
      </c>
      <c r="U224" s="14">
        <v>1</v>
      </c>
      <c r="V224" s="19">
        <v>0.93055555555555602</v>
      </c>
      <c r="W224" s="17" t="s">
        <v>1490</v>
      </c>
      <c r="X224" s="14">
        <v>0</v>
      </c>
      <c r="Y224" s="20">
        <v>2</v>
      </c>
      <c r="Z224" s="17">
        <v>0</v>
      </c>
      <c r="AA224" s="17">
        <v>0</v>
      </c>
      <c r="AB224" s="17" t="s">
        <v>148</v>
      </c>
      <c r="AC224">
        <v>1</v>
      </c>
      <c r="AD224">
        <v>1</v>
      </c>
      <c r="AE224" s="17">
        <v>5</v>
      </c>
      <c r="AF224" s="17"/>
      <c r="AG224" s="17"/>
      <c r="AH224" s="14">
        <v>1</v>
      </c>
      <c r="AI224" s="14">
        <v>0</v>
      </c>
      <c r="AJ224" s="14">
        <v>0</v>
      </c>
      <c r="AK224" s="17" t="s">
        <v>1491</v>
      </c>
      <c r="AL224" s="17" t="s">
        <v>64</v>
      </c>
      <c r="AM224" s="17" t="s">
        <v>64</v>
      </c>
      <c r="AN224" s="17" t="s">
        <v>64</v>
      </c>
      <c r="AO224" s="16">
        <f t="shared" si="15"/>
        <v>1</v>
      </c>
      <c r="AP224">
        <v>1</v>
      </c>
      <c r="AQ224" s="20">
        <v>2</v>
      </c>
      <c r="AR224" s="12">
        <v>1</v>
      </c>
    </row>
    <row r="225" spans="1:44" x14ac:dyDescent="0.4">
      <c r="A225">
        <v>140</v>
      </c>
      <c r="B225" s="14">
        <v>0</v>
      </c>
      <c r="C225" s="36">
        <v>0</v>
      </c>
      <c r="D225" s="17" t="s">
        <v>1445</v>
      </c>
      <c r="E225" s="14">
        <v>1</v>
      </c>
      <c r="F225" s="14">
        <v>1</v>
      </c>
      <c r="G225" s="14">
        <v>1</v>
      </c>
      <c r="H225" s="14">
        <v>1</v>
      </c>
      <c r="I225" s="14">
        <f t="shared" si="12"/>
        <v>466</v>
      </c>
      <c r="J225" s="14">
        <f t="shared" si="13"/>
        <v>456</v>
      </c>
      <c r="K225" s="14">
        <v>38</v>
      </c>
      <c r="L225" s="12">
        <v>2</v>
      </c>
      <c r="M225" s="17" t="str">
        <f t="shared" si="14"/>
        <v>10</v>
      </c>
      <c r="N225" s="18" t="s">
        <v>749</v>
      </c>
      <c r="O225" s="14">
        <v>4</v>
      </c>
      <c r="P225" s="14">
        <v>0</v>
      </c>
      <c r="Q225" s="14">
        <v>1</v>
      </c>
      <c r="R225" s="14">
        <v>0</v>
      </c>
      <c r="S225" s="14">
        <v>0</v>
      </c>
      <c r="T225" s="14">
        <v>1</v>
      </c>
      <c r="U225" s="14">
        <v>0</v>
      </c>
      <c r="V225" s="19">
        <v>0.77847222222222201</v>
      </c>
      <c r="W225" s="17" t="s">
        <v>1492</v>
      </c>
      <c r="X225" s="14">
        <v>1</v>
      </c>
      <c r="Y225" s="20">
        <v>6</v>
      </c>
      <c r="Z225" s="17">
        <v>0</v>
      </c>
      <c r="AA225" s="17">
        <v>0</v>
      </c>
      <c r="AB225" s="17" t="s">
        <v>53</v>
      </c>
      <c r="AC225">
        <v>2</v>
      </c>
      <c r="AD225">
        <v>1</v>
      </c>
      <c r="AE225" s="17">
        <v>1</v>
      </c>
      <c r="AF225" s="17"/>
      <c r="AG225" s="17"/>
      <c r="AH225" s="14">
        <v>1</v>
      </c>
      <c r="AI225" s="14">
        <v>0</v>
      </c>
      <c r="AJ225" s="14">
        <v>0</v>
      </c>
      <c r="AK225" s="17" t="s">
        <v>1493</v>
      </c>
      <c r="AL225" s="17" t="s">
        <v>64</v>
      </c>
      <c r="AM225" s="17" t="s">
        <v>64</v>
      </c>
      <c r="AN225" s="17" t="s">
        <v>64</v>
      </c>
      <c r="AO225" s="16">
        <f t="shared" si="15"/>
        <v>4</v>
      </c>
      <c r="AP225">
        <v>2</v>
      </c>
      <c r="AQ225" s="20">
        <v>6</v>
      </c>
      <c r="AR225" s="12">
        <v>1</v>
      </c>
    </row>
    <row r="226" spans="1:44" x14ac:dyDescent="0.4">
      <c r="A226">
        <v>186</v>
      </c>
      <c r="B226" s="14">
        <v>0</v>
      </c>
      <c r="C226" s="36">
        <v>1</v>
      </c>
      <c r="D226" s="17" t="s">
        <v>1445</v>
      </c>
      <c r="E226" s="14">
        <v>1</v>
      </c>
      <c r="F226" s="14">
        <v>2</v>
      </c>
      <c r="G226" s="14">
        <v>2</v>
      </c>
      <c r="H226" s="14">
        <v>4</v>
      </c>
      <c r="I226" s="14">
        <f t="shared" si="12"/>
        <v>231</v>
      </c>
      <c r="J226" s="14">
        <f t="shared" si="13"/>
        <v>228</v>
      </c>
      <c r="K226" s="14">
        <v>19</v>
      </c>
      <c r="L226" s="12">
        <v>0</v>
      </c>
      <c r="M226" s="17" t="str">
        <f t="shared" si="14"/>
        <v xml:space="preserve">3 </v>
      </c>
      <c r="N226" s="18" t="s">
        <v>195</v>
      </c>
      <c r="O226" s="14">
        <v>0</v>
      </c>
      <c r="P226" s="14">
        <v>0</v>
      </c>
      <c r="Q226" s="14">
        <v>1</v>
      </c>
      <c r="R226" s="14">
        <v>0</v>
      </c>
      <c r="S226" s="14">
        <v>1</v>
      </c>
      <c r="T226" s="14">
        <v>0</v>
      </c>
      <c r="U226" s="14">
        <v>0</v>
      </c>
      <c r="V226" s="19">
        <v>0.78472222222222199</v>
      </c>
      <c r="W226" s="17" t="s">
        <v>1492</v>
      </c>
      <c r="X226" s="14">
        <v>1</v>
      </c>
      <c r="Y226" s="20">
        <v>6</v>
      </c>
      <c r="Z226" s="17">
        <v>1</v>
      </c>
      <c r="AA226" s="17">
        <v>1</v>
      </c>
      <c r="AB226" s="17" t="s">
        <v>53</v>
      </c>
      <c r="AC226">
        <v>2</v>
      </c>
      <c r="AD226">
        <v>0</v>
      </c>
      <c r="AE226" s="17"/>
      <c r="AF226" s="17"/>
      <c r="AG226" s="17"/>
      <c r="AH226" s="14">
        <v>0</v>
      </c>
      <c r="AI226" s="14">
        <v>0</v>
      </c>
      <c r="AJ226" s="14">
        <v>0</v>
      </c>
      <c r="AK226" s="17" t="s">
        <v>1491</v>
      </c>
      <c r="AL226" s="17" t="s">
        <v>64</v>
      </c>
      <c r="AM226" s="17" t="s">
        <v>64</v>
      </c>
      <c r="AN226" s="17" t="s">
        <v>64</v>
      </c>
      <c r="AO226" s="16">
        <f t="shared" si="15"/>
        <v>1</v>
      </c>
      <c r="AP226">
        <v>1</v>
      </c>
      <c r="AQ226" s="20">
        <v>6</v>
      </c>
      <c r="AR226" s="12">
        <v>1</v>
      </c>
    </row>
    <row r="227" spans="1:44" x14ac:dyDescent="0.4">
      <c r="A227">
        <v>432</v>
      </c>
      <c r="B227" s="14">
        <v>0</v>
      </c>
      <c r="C227" s="36">
        <v>0</v>
      </c>
      <c r="D227" s="17" t="s">
        <v>1445</v>
      </c>
      <c r="E227" s="14">
        <v>1</v>
      </c>
      <c r="F227" s="14">
        <v>3</v>
      </c>
      <c r="G227" s="14">
        <v>6</v>
      </c>
      <c r="H227" s="14">
        <v>4</v>
      </c>
      <c r="I227" s="14">
        <f t="shared" si="12"/>
        <v>983</v>
      </c>
      <c r="J227" s="14">
        <f t="shared" si="13"/>
        <v>972</v>
      </c>
      <c r="K227" s="14">
        <v>81</v>
      </c>
      <c r="L227" s="12">
        <v>6</v>
      </c>
      <c r="M227" s="17" t="str">
        <f t="shared" si="14"/>
        <v>11</v>
      </c>
      <c r="N227" s="18" t="s">
        <v>1494</v>
      </c>
      <c r="O227" s="14">
        <v>1</v>
      </c>
      <c r="P227" s="14">
        <v>1</v>
      </c>
      <c r="Q227" s="14">
        <v>0</v>
      </c>
      <c r="R227" s="14">
        <v>0</v>
      </c>
      <c r="S227" s="14">
        <v>1</v>
      </c>
      <c r="T227" s="14">
        <v>1</v>
      </c>
      <c r="U227" s="14">
        <v>0</v>
      </c>
      <c r="V227" s="19">
        <v>0.59861111111111098</v>
      </c>
      <c r="W227" s="17" t="s">
        <v>1495</v>
      </c>
      <c r="X227" s="14">
        <v>1</v>
      </c>
      <c r="Y227" s="20">
        <v>21</v>
      </c>
      <c r="Z227" s="17">
        <v>1</v>
      </c>
      <c r="AA227" s="17">
        <v>0</v>
      </c>
      <c r="AB227" s="17" t="s">
        <v>93</v>
      </c>
      <c r="AC227">
        <v>5</v>
      </c>
      <c r="AD227">
        <v>1</v>
      </c>
      <c r="AE227" s="17">
        <v>0</v>
      </c>
      <c r="AF227" s="17"/>
      <c r="AG227" s="17"/>
      <c r="AH227" s="14">
        <v>0</v>
      </c>
      <c r="AI227" s="14">
        <v>0</v>
      </c>
      <c r="AJ227" s="14">
        <v>0</v>
      </c>
      <c r="AK227" s="17" t="s">
        <v>1491</v>
      </c>
      <c r="AL227" s="17" t="s">
        <v>64</v>
      </c>
      <c r="AM227" s="17" t="s">
        <v>64</v>
      </c>
      <c r="AN227" s="17" t="s">
        <v>64</v>
      </c>
      <c r="AO227" s="16">
        <f t="shared" si="15"/>
        <v>1</v>
      </c>
      <c r="AP227">
        <v>1</v>
      </c>
      <c r="AQ227" s="20">
        <v>21</v>
      </c>
      <c r="AR227" s="12">
        <v>1</v>
      </c>
    </row>
    <row r="228" spans="1:44" x14ac:dyDescent="0.4">
      <c r="A228">
        <v>380</v>
      </c>
      <c r="B228" s="14">
        <v>0</v>
      </c>
      <c r="C228" s="36">
        <v>0</v>
      </c>
      <c r="D228" s="17" t="s">
        <v>1490</v>
      </c>
      <c r="E228" s="14">
        <v>1</v>
      </c>
      <c r="F228" s="14">
        <v>3</v>
      </c>
      <c r="G228" s="14">
        <v>4</v>
      </c>
      <c r="H228" s="14">
        <v>2</v>
      </c>
      <c r="I228" s="14">
        <f t="shared" si="12"/>
        <v>730</v>
      </c>
      <c r="J228" s="14">
        <f t="shared" si="13"/>
        <v>720</v>
      </c>
      <c r="K228" s="14">
        <v>60</v>
      </c>
      <c r="L228" s="12">
        <v>5</v>
      </c>
      <c r="M228" s="17" t="str">
        <f t="shared" si="14"/>
        <v>10</v>
      </c>
      <c r="N228" s="18" t="s">
        <v>261</v>
      </c>
      <c r="O228" s="14">
        <v>5</v>
      </c>
      <c r="P228" s="14">
        <v>1</v>
      </c>
      <c r="Q228" s="14">
        <v>0</v>
      </c>
      <c r="R228" s="14">
        <v>0</v>
      </c>
      <c r="S228" s="14">
        <v>1</v>
      </c>
      <c r="T228" s="14">
        <v>1</v>
      </c>
      <c r="U228" s="14">
        <v>1</v>
      </c>
      <c r="V228" s="19">
        <v>0.85</v>
      </c>
      <c r="W228" s="17" t="s">
        <v>1492</v>
      </c>
      <c r="X228" s="14">
        <v>1</v>
      </c>
      <c r="Y228" s="20">
        <v>4</v>
      </c>
      <c r="Z228" s="17">
        <v>0</v>
      </c>
      <c r="AA228" s="17">
        <v>0</v>
      </c>
      <c r="AB228" s="17" t="s">
        <v>148</v>
      </c>
      <c r="AC228">
        <v>1</v>
      </c>
      <c r="AD228">
        <v>1</v>
      </c>
      <c r="AE228" s="17">
        <v>5</v>
      </c>
      <c r="AF228" s="17"/>
      <c r="AG228" s="17"/>
      <c r="AH228" s="14">
        <v>1</v>
      </c>
      <c r="AI228" s="14">
        <v>0</v>
      </c>
      <c r="AJ228" s="14">
        <v>0</v>
      </c>
      <c r="AK228" s="17" t="s">
        <v>1492</v>
      </c>
      <c r="AL228" s="17" t="s">
        <v>64</v>
      </c>
      <c r="AM228" s="17" t="s">
        <v>64</v>
      </c>
      <c r="AN228" s="17" t="s">
        <v>64</v>
      </c>
      <c r="AO228" s="16">
        <f t="shared" si="15"/>
        <v>4</v>
      </c>
      <c r="AP228">
        <v>2</v>
      </c>
      <c r="AQ228" s="20">
        <v>4</v>
      </c>
      <c r="AR228" s="12">
        <v>1</v>
      </c>
    </row>
    <row r="229" spans="1:44" x14ac:dyDescent="0.4">
      <c r="A229">
        <v>289</v>
      </c>
      <c r="B229" s="14">
        <v>0</v>
      </c>
      <c r="C229" s="36">
        <v>0</v>
      </c>
      <c r="D229" s="17" t="s">
        <v>1496</v>
      </c>
      <c r="E229" s="14">
        <v>0</v>
      </c>
      <c r="F229" s="14">
        <v>3</v>
      </c>
      <c r="G229" s="14">
        <v>0</v>
      </c>
      <c r="H229" s="14">
        <v>2</v>
      </c>
      <c r="I229" s="14">
        <f t="shared" si="12"/>
        <v>536</v>
      </c>
      <c r="J229" s="14">
        <f t="shared" si="13"/>
        <v>528</v>
      </c>
      <c r="K229" s="14">
        <v>44</v>
      </c>
      <c r="L229" s="12">
        <v>3</v>
      </c>
      <c r="M229" s="17" t="str">
        <f t="shared" si="14"/>
        <v xml:space="preserve">8 </v>
      </c>
      <c r="N229" s="18" t="s">
        <v>343</v>
      </c>
      <c r="O229" s="14">
        <v>2</v>
      </c>
      <c r="P229" s="14">
        <v>1</v>
      </c>
      <c r="Q229" s="14">
        <v>1</v>
      </c>
      <c r="R229" s="14">
        <v>0</v>
      </c>
      <c r="S229" s="14">
        <v>1</v>
      </c>
      <c r="T229" s="14">
        <v>1</v>
      </c>
      <c r="U229" s="14">
        <v>1</v>
      </c>
      <c r="V229" s="19">
        <v>0.91319444444444398</v>
      </c>
      <c r="W229" s="17" t="s">
        <v>1497</v>
      </c>
      <c r="X229" s="14">
        <v>1</v>
      </c>
      <c r="Y229" s="20">
        <v>13</v>
      </c>
      <c r="Z229" s="17">
        <v>1</v>
      </c>
      <c r="AA229" s="17">
        <v>1</v>
      </c>
      <c r="AB229" s="17" t="s">
        <v>437</v>
      </c>
      <c r="AC229">
        <v>3</v>
      </c>
      <c r="AD229">
        <v>0</v>
      </c>
      <c r="AE229" s="17"/>
      <c r="AF229" s="17"/>
      <c r="AG229" s="17"/>
      <c r="AH229" s="14">
        <v>0</v>
      </c>
      <c r="AI229" s="14">
        <v>0</v>
      </c>
      <c r="AJ229" s="14">
        <v>0</v>
      </c>
      <c r="AK229" s="17" t="s">
        <v>1492</v>
      </c>
      <c r="AL229" s="17" t="s">
        <v>64</v>
      </c>
      <c r="AM229" s="17" t="s">
        <v>64</v>
      </c>
      <c r="AN229" s="17" t="s">
        <v>64</v>
      </c>
      <c r="AO229" s="16">
        <f t="shared" si="15"/>
        <v>3</v>
      </c>
      <c r="AP229">
        <v>2</v>
      </c>
      <c r="AQ229" s="20">
        <v>13</v>
      </c>
      <c r="AR229" s="12">
        <v>1</v>
      </c>
    </row>
    <row r="230" spans="1:44" x14ac:dyDescent="0.4">
      <c r="A230">
        <v>204</v>
      </c>
      <c r="B230" s="14">
        <v>0</v>
      </c>
      <c r="C230" s="36">
        <v>1</v>
      </c>
      <c r="D230" s="17" t="s">
        <v>1498</v>
      </c>
      <c r="E230" s="14">
        <v>1</v>
      </c>
      <c r="F230" s="14">
        <v>1</v>
      </c>
      <c r="G230" s="14">
        <v>4</v>
      </c>
      <c r="H230" s="14">
        <v>4</v>
      </c>
      <c r="I230" s="14">
        <f t="shared" si="12"/>
        <v>321</v>
      </c>
      <c r="J230" s="14">
        <f t="shared" si="13"/>
        <v>312</v>
      </c>
      <c r="K230" s="14">
        <v>26</v>
      </c>
      <c r="L230" s="12">
        <v>1</v>
      </c>
      <c r="M230" s="17" t="str">
        <f t="shared" si="14"/>
        <v xml:space="preserve">9 </v>
      </c>
      <c r="N230" s="18" t="s">
        <v>215</v>
      </c>
      <c r="O230" s="14">
        <v>0</v>
      </c>
      <c r="P230" s="14">
        <v>1</v>
      </c>
      <c r="Q230" s="14">
        <v>0</v>
      </c>
      <c r="R230" s="14">
        <v>0</v>
      </c>
      <c r="S230" s="14">
        <v>1</v>
      </c>
      <c r="T230" s="14">
        <v>1</v>
      </c>
      <c r="U230" s="14">
        <v>0</v>
      </c>
      <c r="V230" s="19">
        <v>0.67361111111111105</v>
      </c>
      <c r="W230" s="17" t="s">
        <v>1480</v>
      </c>
      <c r="X230" s="14">
        <v>1</v>
      </c>
      <c r="Y230" s="20">
        <v>3</v>
      </c>
      <c r="Z230" s="17">
        <v>0</v>
      </c>
      <c r="AA230" s="17">
        <v>0</v>
      </c>
      <c r="AB230" s="17" t="s">
        <v>241</v>
      </c>
      <c r="AC230">
        <v>1</v>
      </c>
      <c r="AD230">
        <v>1</v>
      </c>
      <c r="AE230" s="17">
        <v>5</v>
      </c>
      <c r="AF230" s="17"/>
      <c r="AG230" s="17"/>
      <c r="AH230" s="14">
        <v>1</v>
      </c>
      <c r="AI230" s="14">
        <v>0</v>
      </c>
      <c r="AJ230" s="14">
        <v>0</v>
      </c>
      <c r="AK230" s="17" t="s">
        <v>1499</v>
      </c>
      <c r="AL230" s="17" t="s">
        <v>64</v>
      </c>
      <c r="AM230" s="17" t="s">
        <v>64</v>
      </c>
      <c r="AN230" s="17" t="s">
        <v>64</v>
      </c>
      <c r="AO230" s="16">
        <f t="shared" si="15"/>
        <v>1</v>
      </c>
      <c r="AP230">
        <v>1</v>
      </c>
      <c r="AQ230" s="20">
        <v>3</v>
      </c>
      <c r="AR230" s="12">
        <v>1</v>
      </c>
    </row>
    <row r="231" spans="1:44" x14ac:dyDescent="0.4">
      <c r="A231">
        <v>218</v>
      </c>
      <c r="B231" s="14">
        <v>0</v>
      </c>
      <c r="C231" s="36">
        <v>1</v>
      </c>
      <c r="D231" s="17" t="s">
        <v>1498</v>
      </c>
      <c r="E231" s="14">
        <v>0</v>
      </c>
      <c r="F231" s="14">
        <v>3</v>
      </c>
      <c r="G231" s="14">
        <v>5</v>
      </c>
      <c r="H231" s="14">
        <v>2</v>
      </c>
      <c r="I231" s="14">
        <f t="shared" si="12"/>
        <v>663</v>
      </c>
      <c r="J231" s="14">
        <f t="shared" si="13"/>
        <v>660</v>
      </c>
      <c r="K231" s="14">
        <v>55</v>
      </c>
      <c r="L231" s="12">
        <v>4</v>
      </c>
      <c r="M231" s="17" t="str">
        <f t="shared" si="14"/>
        <v xml:space="preserve">3 </v>
      </c>
      <c r="N231" s="18" t="s">
        <v>1500</v>
      </c>
      <c r="O231" s="14">
        <v>1</v>
      </c>
      <c r="P231" s="14">
        <v>0</v>
      </c>
      <c r="Q231" s="14">
        <v>1</v>
      </c>
      <c r="R231" s="14">
        <v>0</v>
      </c>
      <c r="S231" s="14">
        <v>0</v>
      </c>
      <c r="T231" s="14">
        <v>1</v>
      </c>
      <c r="U231" s="14">
        <v>0</v>
      </c>
      <c r="V231" s="19">
        <v>0.68541666666666701</v>
      </c>
      <c r="W231" s="17" t="s">
        <v>1501</v>
      </c>
      <c r="X231" s="14">
        <v>1</v>
      </c>
      <c r="Y231" s="20">
        <v>32</v>
      </c>
      <c r="Z231" s="17">
        <v>1</v>
      </c>
      <c r="AA231" s="17">
        <v>0</v>
      </c>
      <c r="AB231" s="17" t="s">
        <v>209</v>
      </c>
      <c r="AC231">
        <v>2</v>
      </c>
      <c r="AD231">
        <v>0</v>
      </c>
      <c r="AE231" s="17"/>
      <c r="AF231" s="17"/>
      <c r="AG231" s="17"/>
      <c r="AH231" s="14">
        <v>0</v>
      </c>
      <c r="AI231" s="14">
        <v>0</v>
      </c>
      <c r="AJ231" s="14">
        <v>1</v>
      </c>
      <c r="AK231" s="17" t="s">
        <v>1499</v>
      </c>
      <c r="AL231" s="17" t="s">
        <v>1499</v>
      </c>
      <c r="AM231" s="17" t="s">
        <v>1502</v>
      </c>
      <c r="AN231" s="17" t="s">
        <v>1503</v>
      </c>
      <c r="AO231" s="16">
        <f t="shared" si="15"/>
        <v>1</v>
      </c>
      <c r="AP231">
        <v>1</v>
      </c>
      <c r="AQ231" s="20">
        <v>32</v>
      </c>
      <c r="AR231" s="12">
        <v>1</v>
      </c>
    </row>
    <row r="232" spans="1:44" x14ac:dyDescent="0.4">
      <c r="A232">
        <v>178</v>
      </c>
      <c r="B232" s="14">
        <v>0</v>
      </c>
      <c r="C232" s="36">
        <v>0</v>
      </c>
      <c r="D232" s="17" t="s">
        <v>1490</v>
      </c>
      <c r="E232" s="14">
        <v>0</v>
      </c>
      <c r="F232" s="14">
        <v>1</v>
      </c>
      <c r="G232" s="14">
        <v>4</v>
      </c>
      <c r="H232" s="14">
        <v>0</v>
      </c>
      <c r="I232" s="14">
        <f t="shared" si="12"/>
        <v>422</v>
      </c>
      <c r="J232" s="14">
        <f t="shared" si="13"/>
        <v>420</v>
      </c>
      <c r="K232" s="14">
        <v>35</v>
      </c>
      <c r="L232" s="12">
        <v>2</v>
      </c>
      <c r="M232" s="17" t="str">
        <f t="shared" si="14"/>
        <v xml:space="preserve">2 </v>
      </c>
      <c r="N232" s="18" t="s">
        <v>919</v>
      </c>
      <c r="O232" s="14">
        <v>4</v>
      </c>
      <c r="P232" s="14">
        <v>0</v>
      </c>
      <c r="Q232" s="14">
        <v>1</v>
      </c>
      <c r="R232" s="14">
        <v>0</v>
      </c>
      <c r="S232" s="14">
        <v>1</v>
      </c>
      <c r="T232" s="14">
        <v>0</v>
      </c>
      <c r="U232" s="14">
        <v>1</v>
      </c>
      <c r="V232" s="19">
        <v>0.87013888888888902</v>
      </c>
      <c r="W232" s="17" t="s">
        <v>1504</v>
      </c>
      <c r="X232" s="14">
        <v>1</v>
      </c>
      <c r="Y232" s="20">
        <v>47</v>
      </c>
      <c r="Z232" s="17">
        <v>0</v>
      </c>
      <c r="AA232" s="17">
        <v>0</v>
      </c>
      <c r="AB232" s="17" t="s">
        <v>409</v>
      </c>
      <c r="AC232">
        <v>2</v>
      </c>
      <c r="AD232">
        <v>0</v>
      </c>
      <c r="AE232" s="17"/>
      <c r="AF232" s="17"/>
      <c r="AG232" s="17"/>
      <c r="AH232" s="14">
        <v>0</v>
      </c>
      <c r="AI232" s="14">
        <v>0</v>
      </c>
      <c r="AJ232" s="14">
        <v>1</v>
      </c>
      <c r="AK232" s="17" t="s">
        <v>1499</v>
      </c>
      <c r="AL232" s="17" t="s">
        <v>1499</v>
      </c>
      <c r="AM232" s="17" t="s">
        <v>1502</v>
      </c>
      <c r="AN232" s="17" t="s">
        <v>1501</v>
      </c>
      <c r="AO232" s="16">
        <f t="shared" si="15"/>
        <v>12</v>
      </c>
      <c r="AP232">
        <v>2</v>
      </c>
      <c r="AQ232" s="20">
        <v>47</v>
      </c>
      <c r="AR232" s="12">
        <v>1</v>
      </c>
    </row>
    <row r="233" spans="1:44" x14ac:dyDescent="0.4">
      <c r="A233">
        <v>92</v>
      </c>
      <c r="B233" s="14">
        <v>0</v>
      </c>
      <c r="C233" s="36">
        <v>1</v>
      </c>
      <c r="D233" s="17" t="s">
        <v>1502</v>
      </c>
      <c r="E233" s="14">
        <v>0</v>
      </c>
      <c r="F233" s="14">
        <v>3</v>
      </c>
      <c r="G233" s="14">
        <v>4</v>
      </c>
      <c r="H233" s="14">
        <v>1</v>
      </c>
      <c r="I233" s="14">
        <f t="shared" si="12"/>
        <v>788</v>
      </c>
      <c r="J233" s="14">
        <f t="shared" si="13"/>
        <v>780</v>
      </c>
      <c r="K233" s="14">
        <v>65</v>
      </c>
      <c r="L233" s="12">
        <v>5</v>
      </c>
      <c r="M233" s="17" t="str">
        <f t="shared" si="14"/>
        <v xml:space="preserve">8 </v>
      </c>
      <c r="N233" s="18" t="s">
        <v>1505</v>
      </c>
      <c r="O233" s="14">
        <v>4</v>
      </c>
      <c r="P233" s="14">
        <v>1</v>
      </c>
      <c r="Q233" s="14">
        <v>0</v>
      </c>
      <c r="R233" s="14">
        <v>0</v>
      </c>
      <c r="S233" s="14">
        <v>1</v>
      </c>
      <c r="T233" s="14">
        <v>1</v>
      </c>
      <c r="U233" s="14">
        <v>0</v>
      </c>
      <c r="V233" s="19">
        <v>0.70277777777777795</v>
      </c>
      <c r="W233" s="17" t="s">
        <v>1506</v>
      </c>
      <c r="X233" s="14">
        <v>1</v>
      </c>
      <c r="Y233" s="20">
        <v>7</v>
      </c>
      <c r="Z233" s="17">
        <v>0</v>
      </c>
      <c r="AA233" s="17">
        <v>0</v>
      </c>
      <c r="AB233" s="17" t="s">
        <v>554</v>
      </c>
      <c r="AC233">
        <v>4</v>
      </c>
      <c r="AD233">
        <v>1</v>
      </c>
      <c r="AE233" s="17">
        <v>1</v>
      </c>
      <c r="AF233" s="17"/>
      <c r="AG233" s="17"/>
      <c r="AH233" s="14">
        <v>1</v>
      </c>
      <c r="AI233" s="14">
        <v>0</v>
      </c>
      <c r="AJ233" s="14">
        <v>0</v>
      </c>
      <c r="AK233" s="17" t="s">
        <v>1497</v>
      </c>
      <c r="AL233" s="17" t="s">
        <v>64</v>
      </c>
      <c r="AM233" s="17" t="s">
        <v>64</v>
      </c>
      <c r="AN233" s="17" t="s">
        <v>64</v>
      </c>
      <c r="AO233" s="16">
        <f t="shared" si="15"/>
        <v>1</v>
      </c>
      <c r="AP233">
        <v>1</v>
      </c>
      <c r="AQ233" s="20">
        <v>7</v>
      </c>
      <c r="AR233" s="12">
        <v>1</v>
      </c>
    </row>
    <row r="234" spans="1:44" x14ac:dyDescent="0.4">
      <c r="A234" s="31">
        <v>603</v>
      </c>
      <c r="B234" s="13">
        <v>0</v>
      </c>
      <c r="C234" s="36">
        <v>0</v>
      </c>
      <c r="D234" s="27" t="s">
        <v>1431</v>
      </c>
      <c r="E234" s="13">
        <v>0</v>
      </c>
      <c r="F234" s="13">
        <v>3</v>
      </c>
      <c r="G234" s="13">
        <v>3</v>
      </c>
      <c r="H234" s="13">
        <v>2</v>
      </c>
      <c r="I234" s="13">
        <f t="shared" si="12"/>
        <v>604</v>
      </c>
      <c r="J234" s="13">
        <f t="shared" si="13"/>
        <v>600</v>
      </c>
      <c r="K234" s="13">
        <v>50</v>
      </c>
      <c r="L234" s="32">
        <v>4</v>
      </c>
      <c r="M234" s="27" t="str">
        <f t="shared" si="14"/>
        <v xml:space="preserve">4 </v>
      </c>
      <c r="N234" s="28" t="s">
        <v>1507</v>
      </c>
      <c r="O234" s="13">
        <v>4</v>
      </c>
      <c r="P234" s="13">
        <v>1</v>
      </c>
      <c r="Q234" s="13">
        <v>0</v>
      </c>
      <c r="R234" s="13">
        <v>0</v>
      </c>
      <c r="S234" s="13">
        <v>1</v>
      </c>
      <c r="T234" s="13">
        <v>1</v>
      </c>
      <c r="U234" s="13">
        <v>1</v>
      </c>
      <c r="V234" s="29">
        <v>0.15069444444444399</v>
      </c>
      <c r="W234" s="27" t="s">
        <v>1483</v>
      </c>
      <c r="X234" s="13">
        <v>1</v>
      </c>
      <c r="Y234" s="30">
        <v>20</v>
      </c>
      <c r="Z234" s="27">
        <v>1</v>
      </c>
      <c r="AA234" s="27">
        <v>1</v>
      </c>
      <c r="AB234" s="27" t="s">
        <v>228</v>
      </c>
      <c r="AC234" s="31">
        <v>1</v>
      </c>
      <c r="AD234" s="31">
        <v>1</v>
      </c>
      <c r="AE234" s="27">
        <v>3</v>
      </c>
      <c r="AF234" s="27"/>
      <c r="AG234" s="27"/>
      <c r="AH234" s="13">
        <v>0</v>
      </c>
      <c r="AI234" s="13">
        <v>0</v>
      </c>
      <c r="AJ234" s="13">
        <v>1</v>
      </c>
      <c r="AK234" s="33">
        <v>44406</v>
      </c>
      <c r="AL234" s="27" t="s">
        <v>1497</v>
      </c>
      <c r="AM234" s="27" t="s">
        <v>1508</v>
      </c>
      <c r="AN234" s="38">
        <v>44417</v>
      </c>
      <c r="AO234" s="34">
        <f t="shared" si="15"/>
        <v>6</v>
      </c>
      <c r="AP234" s="31">
        <v>2</v>
      </c>
      <c r="AQ234" s="30">
        <v>20</v>
      </c>
      <c r="AR234" s="12">
        <v>1</v>
      </c>
    </row>
    <row r="235" spans="1:44" x14ac:dyDescent="0.4">
      <c r="A235">
        <v>179</v>
      </c>
      <c r="B235" s="14">
        <v>1</v>
      </c>
      <c r="C235" s="36">
        <v>0</v>
      </c>
      <c r="D235" s="17" t="s">
        <v>1502</v>
      </c>
      <c r="E235" s="14">
        <v>0</v>
      </c>
      <c r="F235" s="14">
        <v>0</v>
      </c>
      <c r="G235" s="14">
        <v>0</v>
      </c>
      <c r="H235" s="14">
        <v>4</v>
      </c>
      <c r="I235" s="14">
        <f t="shared" si="12"/>
        <v>368</v>
      </c>
      <c r="J235" s="14">
        <f t="shared" si="13"/>
        <v>360</v>
      </c>
      <c r="K235" s="14">
        <v>30</v>
      </c>
      <c r="L235" s="12">
        <v>2</v>
      </c>
      <c r="M235" s="17" t="str">
        <f t="shared" si="14"/>
        <v xml:space="preserve">8 </v>
      </c>
      <c r="N235" s="18" t="s">
        <v>1306</v>
      </c>
      <c r="O235" s="14">
        <v>0</v>
      </c>
      <c r="P235" s="14">
        <v>1</v>
      </c>
      <c r="Q235" s="14">
        <v>1</v>
      </c>
      <c r="R235" s="14">
        <v>0</v>
      </c>
      <c r="S235" s="14">
        <v>1</v>
      </c>
      <c r="T235" s="14">
        <v>1</v>
      </c>
      <c r="U235" s="14">
        <v>0</v>
      </c>
      <c r="V235" s="19">
        <v>0.49166666666666697</v>
      </c>
      <c r="W235" s="17" t="s">
        <v>1509</v>
      </c>
      <c r="X235" s="14">
        <v>1</v>
      </c>
      <c r="Y235" s="20">
        <v>62</v>
      </c>
      <c r="Z235" s="17">
        <v>0</v>
      </c>
      <c r="AA235" s="17">
        <v>0</v>
      </c>
      <c r="AB235" s="17" t="s">
        <v>97</v>
      </c>
      <c r="AC235">
        <v>2</v>
      </c>
      <c r="AD235">
        <v>1</v>
      </c>
      <c r="AE235" s="17">
        <v>5</v>
      </c>
      <c r="AF235" s="17">
        <v>1</v>
      </c>
      <c r="AG235" s="17"/>
      <c r="AH235" s="14">
        <v>1</v>
      </c>
      <c r="AI235" s="14">
        <v>1</v>
      </c>
      <c r="AJ235" s="14">
        <v>1</v>
      </c>
      <c r="AK235" s="17" t="s">
        <v>1497</v>
      </c>
      <c r="AL235" s="17" t="s">
        <v>1497</v>
      </c>
      <c r="AM235" s="17" t="s">
        <v>1497</v>
      </c>
      <c r="AN235" s="17" t="s">
        <v>1510</v>
      </c>
      <c r="AO235" s="16">
        <f t="shared" si="15"/>
        <v>1</v>
      </c>
      <c r="AP235">
        <v>1</v>
      </c>
      <c r="AQ235" s="20">
        <v>62</v>
      </c>
      <c r="AR235" s="12">
        <v>1</v>
      </c>
    </row>
    <row r="236" spans="1:44" x14ac:dyDescent="0.4">
      <c r="A236">
        <v>325</v>
      </c>
      <c r="B236" s="14">
        <v>0</v>
      </c>
      <c r="C236" s="36">
        <v>0</v>
      </c>
      <c r="D236" s="17" t="s">
        <v>1497</v>
      </c>
      <c r="E236" s="14">
        <v>1</v>
      </c>
      <c r="F236" s="14">
        <v>0</v>
      </c>
      <c r="G236" s="14">
        <v>4</v>
      </c>
      <c r="H236" s="14">
        <v>4</v>
      </c>
      <c r="I236" s="14">
        <f t="shared" si="12"/>
        <v>468</v>
      </c>
      <c r="J236" s="14">
        <f t="shared" si="13"/>
        <v>468</v>
      </c>
      <c r="K236" s="14">
        <v>39</v>
      </c>
      <c r="L236" s="12">
        <v>2</v>
      </c>
      <c r="M236" s="17" t="str">
        <f t="shared" si="14"/>
        <v xml:space="preserve">0 </v>
      </c>
      <c r="N236" s="18" t="s">
        <v>1511</v>
      </c>
      <c r="O236" s="14">
        <v>5</v>
      </c>
      <c r="P236" s="14">
        <v>1</v>
      </c>
      <c r="Q236" s="14">
        <v>0</v>
      </c>
      <c r="R236" s="14">
        <v>0</v>
      </c>
      <c r="S236" s="14">
        <v>1</v>
      </c>
      <c r="T236" s="14">
        <v>1</v>
      </c>
      <c r="U236" s="14">
        <v>1</v>
      </c>
      <c r="V236" s="19">
        <v>0.97569444444444398</v>
      </c>
      <c r="W236" s="17" t="s">
        <v>1512</v>
      </c>
      <c r="X236" s="14">
        <v>0</v>
      </c>
      <c r="Y236" s="20">
        <v>4</v>
      </c>
      <c r="Z236" s="17">
        <v>0</v>
      </c>
      <c r="AA236" s="17">
        <v>1</v>
      </c>
      <c r="AB236" s="17" t="s">
        <v>148</v>
      </c>
      <c r="AC236">
        <v>1</v>
      </c>
      <c r="AD236">
        <v>0</v>
      </c>
      <c r="AE236" s="17"/>
      <c r="AF236" s="17"/>
      <c r="AG236" s="17"/>
      <c r="AH236" s="14">
        <v>1</v>
      </c>
      <c r="AI236" s="14">
        <v>0</v>
      </c>
      <c r="AJ236" s="14">
        <v>0</v>
      </c>
      <c r="AK236" s="17" t="s">
        <v>1508</v>
      </c>
      <c r="AL236" s="17" t="s">
        <v>64</v>
      </c>
      <c r="AM236" s="17" t="s">
        <v>64</v>
      </c>
      <c r="AN236" s="17" t="s">
        <v>64</v>
      </c>
      <c r="AO236" s="16">
        <f t="shared" si="15"/>
        <v>1</v>
      </c>
      <c r="AP236">
        <v>1</v>
      </c>
      <c r="AQ236" s="20">
        <v>4</v>
      </c>
      <c r="AR236" s="12">
        <v>1</v>
      </c>
    </row>
    <row r="237" spans="1:44" x14ac:dyDescent="0.4">
      <c r="A237">
        <v>376</v>
      </c>
      <c r="B237" s="14">
        <v>1</v>
      </c>
      <c r="C237" s="36">
        <v>1</v>
      </c>
      <c r="D237" s="17" t="s">
        <v>1497</v>
      </c>
      <c r="E237" s="14">
        <v>0</v>
      </c>
      <c r="F237" s="14">
        <v>0</v>
      </c>
      <c r="G237" s="14">
        <v>1</v>
      </c>
      <c r="H237" s="14">
        <v>4</v>
      </c>
      <c r="I237" s="14">
        <f t="shared" si="12"/>
        <v>297</v>
      </c>
      <c r="J237" s="14">
        <f t="shared" si="13"/>
        <v>288</v>
      </c>
      <c r="K237" s="14">
        <v>24</v>
      </c>
      <c r="L237" s="12">
        <v>1</v>
      </c>
      <c r="M237" s="17" t="str">
        <f t="shared" si="14"/>
        <v xml:space="preserve">9 </v>
      </c>
      <c r="N237" s="18" t="s">
        <v>502</v>
      </c>
      <c r="O237" s="14">
        <v>0</v>
      </c>
      <c r="P237" s="14">
        <v>0</v>
      </c>
      <c r="Q237" s="14">
        <v>1</v>
      </c>
      <c r="R237" s="14">
        <v>0</v>
      </c>
      <c r="S237" s="14">
        <v>1</v>
      </c>
      <c r="T237" s="14">
        <v>1</v>
      </c>
      <c r="U237" s="14">
        <v>0</v>
      </c>
      <c r="V237" s="19">
        <v>0.72708333333333297</v>
      </c>
      <c r="W237" s="17" t="s">
        <v>1513</v>
      </c>
      <c r="X237" s="14">
        <v>1</v>
      </c>
      <c r="Y237" s="20">
        <v>15</v>
      </c>
      <c r="Z237" s="17">
        <v>0</v>
      </c>
      <c r="AA237" s="17">
        <v>0</v>
      </c>
      <c r="AB237" s="17" t="s">
        <v>252</v>
      </c>
      <c r="AC237">
        <v>5</v>
      </c>
      <c r="AD237">
        <v>0</v>
      </c>
      <c r="AE237" s="17"/>
      <c r="AF237" s="17"/>
      <c r="AG237" s="17"/>
      <c r="AH237" s="14">
        <v>0</v>
      </c>
      <c r="AI237" s="14">
        <v>0</v>
      </c>
      <c r="AJ237" s="14">
        <v>0</v>
      </c>
      <c r="AK237" s="17" t="s">
        <v>1508</v>
      </c>
      <c r="AL237" s="17" t="s">
        <v>64</v>
      </c>
      <c r="AM237" s="17" t="s">
        <v>64</v>
      </c>
      <c r="AN237" s="17" t="s">
        <v>64</v>
      </c>
      <c r="AO237" s="16">
        <f t="shared" si="15"/>
        <v>1</v>
      </c>
      <c r="AP237">
        <v>1</v>
      </c>
      <c r="AQ237" s="20">
        <v>15</v>
      </c>
      <c r="AR237" s="12">
        <v>1</v>
      </c>
    </row>
    <row r="238" spans="1:44" x14ac:dyDescent="0.4">
      <c r="A238">
        <v>529</v>
      </c>
      <c r="B238" s="14">
        <v>0</v>
      </c>
      <c r="C238" s="36">
        <v>0</v>
      </c>
      <c r="D238" s="17" t="s">
        <v>1514</v>
      </c>
      <c r="E238" s="14">
        <v>1</v>
      </c>
      <c r="F238" s="14">
        <v>0</v>
      </c>
      <c r="G238" s="14">
        <v>5</v>
      </c>
      <c r="H238" s="14">
        <v>4</v>
      </c>
      <c r="I238" s="14">
        <f t="shared" si="12"/>
        <v>381</v>
      </c>
      <c r="J238" s="14">
        <f t="shared" si="13"/>
        <v>372</v>
      </c>
      <c r="K238" s="14">
        <v>31</v>
      </c>
      <c r="L238" s="12">
        <v>2</v>
      </c>
      <c r="M238" s="17" t="str">
        <f t="shared" si="14"/>
        <v xml:space="preserve">9 </v>
      </c>
      <c r="N238" s="18" t="s">
        <v>1515</v>
      </c>
      <c r="O238" s="14">
        <v>4</v>
      </c>
      <c r="P238" s="14">
        <v>0</v>
      </c>
      <c r="Q238" s="14">
        <v>1</v>
      </c>
      <c r="R238" s="14">
        <v>0</v>
      </c>
      <c r="S238" s="14">
        <v>0</v>
      </c>
      <c r="T238" s="14">
        <v>1</v>
      </c>
      <c r="U238" s="14">
        <v>0</v>
      </c>
      <c r="V238" s="19">
        <v>0.71041666666666703</v>
      </c>
      <c r="W238" s="17" t="s">
        <v>1516</v>
      </c>
      <c r="X238" s="14">
        <v>1</v>
      </c>
      <c r="Y238" s="20">
        <v>19</v>
      </c>
      <c r="Z238" s="17">
        <v>0</v>
      </c>
      <c r="AA238" s="17">
        <v>0</v>
      </c>
      <c r="AB238" s="17" t="s">
        <v>252</v>
      </c>
      <c r="AC238">
        <v>5</v>
      </c>
      <c r="AD238">
        <v>1</v>
      </c>
      <c r="AE238" s="17">
        <v>1</v>
      </c>
      <c r="AF238" s="17">
        <v>6</v>
      </c>
      <c r="AG238" s="17"/>
      <c r="AH238" s="14">
        <v>0</v>
      </c>
      <c r="AI238" s="14">
        <v>1</v>
      </c>
      <c r="AJ238" s="14">
        <v>1</v>
      </c>
      <c r="AK238" s="17" t="s">
        <v>1512</v>
      </c>
      <c r="AL238" s="17" t="s">
        <v>1512</v>
      </c>
      <c r="AM238" s="17" t="s">
        <v>1495</v>
      </c>
      <c r="AN238" s="17" t="s">
        <v>1517</v>
      </c>
      <c r="AO238" s="16">
        <f t="shared" si="15"/>
        <v>2</v>
      </c>
      <c r="AP238">
        <v>1</v>
      </c>
      <c r="AQ238" s="20">
        <v>19</v>
      </c>
      <c r="AR238" s="12">
        <v>1</v>
      </c>
    </row>
    <row r="239" spans="1:44" x14ac:dyDescent="0.4">
      <c r="A239">
        <v>474</v>
      </c>
      <c r="B239" s="14">
        <v>0</v>
      </c>
      <c r="C239" s="36">
        <v>0</v>
      </c>
      <c r="D239" s="17" t="s">
        <v>1512</v>
      </c>
      <c r="E239" s="14">
        <v>1</v>
      </c>
      <c r="F239" s="14">
        <v>1</v>
      </c>
      <c r="G239" s="14">
        <v>6</v>
      </c>
      <c r="H239" s="14">
        <v>4</v>
      </c>
      <c r="I239" s="14">
        <f t="shared" si="12"/>
        <v>434</v>
      </c>
      <c r="J239" s="14">
        <f t="shared" si="13"/>
        <v>432</v>
      </c>
      <c r="K239" s="14">
        <v>36</v>
      </c>
      <c r="L239" s="12">
        <v>2</v>
      </c>
      <c r="M239" s="17" t="str">
        <f t="shared" si="14"/>
        <v xml:space="preserve">2 </v>
      </c>
      <c r="N239" s="18" t="s">
        <v>1459</v>
      </c>
      <c r="O239" s="14">
        <v>0</v>
      </c>
      <c r="P239" s="14">
        <v>0</v>
      </c>
      <c r="Q239" s="14">
        <v>1</v>
      </c>
      <c r="R239" s="14">
        <v>0</v>
      </c>
      <c r="S239" s="14">
        <v>0</v>
      </c>
      <c r="T239" s="14">
        <v>0</v>
      </c>
      <c r="U239" s="14">
        <v>0</v>
      </c>
      <c r="V239" s="19">
        <v>0.69791666666666696</v>
      </c>
      <c r="W239" s="17" t="s">
        <v>1518</v>
      </c>
      <c r="X239" s="14">
        <v>1</v>
      </c>
      <c r="Y239" s="20">
        <v>24</v>
      </c>
      <c r="Z239" s="17">
        <v>1</v>
      </c>
      <c r="AA239" s="17">
        <v>0</v>
      </c>
      <c r="AB239" s="17" t="s">
        <v>110</v>
      </c>
      <c r="AC239">
        <v>3</v>
      </c>
      <c r="AD239">
        <v>0</v>
      </c>
      <c r="AE239" s="17"/>
      <c r="AF239" s="17"/>
      <c r="AG239" s="17"/>
      <c r="AH239" s="14">
        <v>0</v>
      </c>
      <c r="AI239" s="14">
        <v>0</v>
      </c>
      <c r="AJ239" s="14">
        <v>0</v>
      </c>
      <c r="AK239" s="17" t="s">
        <v>1495</v>
      </c>
      <c r="AL239" s="17" t="s">
        <v>64</v>
      </c>
      <c r="AM239" s="17" t="s">
        <v>64</v>
      </c>
      <c r="AN239" s="17" t="s">
        <v>64</v>
      </c>
      <c r="AO239" s="16">
        <f t="shared" si="15"/>
        <v>1</v>
      </c>
      <c r="AP239">
        <v>1</v>
      </c>
      <c r="AQ239" s="20">
        <v>24</v>
      </c>
      <c r="AR239" s="12">
        <v>1</v>
      </c>
    </row>
    <row r="240" spans="1:44" x14ac:dyDescent="0.4">
      <c r="A240">
        <v>32</v>
      </c>
      <c r="B240" s="14">
        <v>0</v>
      </c>
      <c r="C240" s="36">
        <v>0</v>
      </c>
      <c r="D240" s="17" t="s">
        <v>1519</v>
      </c>
      <c r="E240" s="14">
        <v>0</v>
      </c>
      <c r="F240" s="14">
        <v>0</v>
      </c>
      <c r="G240" s="14">
        <v>1</v>
      </c>
      <c r="H240" s="14">
        <v>4</v>
      </c>
      <c r="I240" s="14">
        <f t="shared" si="12"/>
        <v>376</v>
      </c>
      <c r="J240" s="14">
        <f t="shared" si="13"/>
        <v>372</v>
      </c>
      <c r="K240" s="14">
        <v>31</v>
      </c>
      <c r="L240" s="12">
        <v>2</v>
      </c>
      <c r="M240" s="17" t="str">
        <f t="shared" si="14"/>
        <v xml:space="preserve">4 </v>
      </c>
      <c r="N240" s="18" t="s">
        <v>1448</v>
      </c>
      <c r="O240" s="14">
        <v>0</v>
      </c>
      <c r="P240" s="14">
        <v>1</v>
      </c>
      <c r="Q240" s="14">
        <v>1</v>
      </c>
      <c r="R240" s="14">
        <v>0</v>
      </c>
      <c r="S240" s="14">
        <v>0</v>
      </c>
      <c r="T240" s="14">
        <v>1</v>
      </c>
      <c r="U240" s="14">
        <v>0</v>
      </c>
      <c r="V240" s="19">
        <v>0.44444444444444398</v>
      </c>
      <c r="W240" s="17" t="s">
        <v>1520</v>
      </c>
      <c r="X240" s="14">
        <v>1</v>
      </c>
      <c r="Y240" s="20">
        <v>24</v>
      </c>
      <c r="Z240" s="17">
        <v>0</v>
      </c>
      <c r="AA240" s="17">
        <v>0</v>
      </c>
      <c r="AB240" s="17" t="s">
        <v>58</v>
      </c>
      <c r="AC240">
        <v>2</v>
      </c>
      <c r="AD240">
        <v>0</v>
      </c>
      <c r="AE240" s="17"/>
      <c r="AF240" s="17"/>
      <c r="AG240" s="17"/>
      <c r="AH240" s="14">
        <v>0</v>
      </c>
      <c r="AI240" s="14">
        <v>0</v>
      </c>
      <c r="AJ240" s="14">
        <v>1</v>
      </c>
      <c r="AK240" s="17" t="s">
        <v>1425</v>
      </c>
      <c r="AL240" s="17" t="s">
        <v>1425</v>
      </c>
      <c r="AM240" s="17" t="s">
        <v>1521</v>
      </c>
      <c r="AN240" s="17" t="s">
        <v>1522</v>
      </c>
      <c r="AO240" s="16">
        <f t="shared" si="15"/>
        <v>1</v>
      </c>
      <c r="AP240">
        <v>1</v>
      </c>
      <c r="AQ240" s="20">
        <v>24</v>
      </c>
      <c r="AR240" s="12">
        <v>1</v>
      </c>
    </row>
    <row r="241" spans="1:44" x14ac:dyDescent="0.4">
      <c r="A241">
        <v>455</v>
      </c>
      <c r="B241" s="14">
        <v>1</v>
      </c>
      <c r="C241" s="36">
        <v>0</v>
      </c>
      <c r="D241" s="17" t="s">
        <v>1523</v>
      </c>
      <c r="E241" s="14">
        <v>0</v>
      </c>
      <c r="F241" s="14">
        <v>0</v>
      </c>
      <c r="G241" s="14">
        <v>5</v>
      </c>
      <c r="H241" s="14">
        <v>0</v>
      </c>
      <c r="I241" s="14">
        <f t="shared" si="12"/>
        <v>641</v>
      </c>
      <c r="J241" s="14">
        <f t="shared" si="13"/>
        <v>636</v>
      </c>
      <c r="K241" s="14">
        <v>53</v>
      </c>
      <c r="L241" s="12">
        <v>4</v>
      </c>
      <c r="M241" s="17" t="str">
        <f t="shared" si="14"/>
        <v xml:space="preserve">5 </v>
      </c>
      <c r="N241" s="18" t="s">
        <v>1004</v>
      </c>
      <c r="O241" s="14">
        <v>4</v>
      </c>
      <c r="P241" s="14">
        <v>1</v>
      </c>
      <c r="Q241" s="14">
        <v>1</v>
      </c>
      <c r="R241" s="14">
        <v>0</v>
      </c>
      <c r="S241" s="14">
        <v>1</v>
      </c>
      <c r="T241" s="14">
        <v>1</v>
      </c>
      <c r="U241" s="14">
        <v>0</v>
      </c>
      <c r="V241" s="19">
        <v>0.56805555555555598</v>
      </c>
      <c r="W241" s="17" t="s">
        <v>1410</v>
      </c>
      <c r="X241" s="14">
        <v>1</v>
      </c>
      <c r="Y241" s="20">
        <v>41</v>
      </c>
      <c r="Z241" s="17">
        <v>1</v>
      </c>
      <c r="AA241" s="17">
        <v>0</v>
      </c>
      <c r="AB241" s="17" t="s">
        <v>332</v>
      </c>
      <c r="AC241">
        <v>2</v>
      </c>
      <c r="AD241">
        <v>0</v>
      </c>
      <c r="AE241" s="17"/>
      <c r="AF241" s="17"/>
      <c r="AG241" s="17"/>
      <c r="AH241" s="14">
        <v>0</v>
      </c>
      <c r="AI241" s="14">
        <v>0</v>
      </c>
      <c r="AJ241" s="14">
        <v>1</v>
      </c>
      <c r="AK241" s="17" t="s">
        <v>1425</v>
      </c>
      <c r="AL241" s="17" t="s">
        <v>1425</v>
      </c>
      <c r="AM241" s="17" t="s">
        <v>1521</v>
      </c>
      <c r="AN241" s="17" t="s">
        <v>1524</v>
      </c>
      <c r="AO241" s="16">
        <f t="shared" si="15"/>
        <v>3</v>
      </c>
      <c r="AP241">
        <v>2</v>
      </c>
      <c r="AQ241" s="20">
        <v>41</v>
      </c>
      <c r="AR241" s="12">
        <v>1</v>
      </c>
    </row>
    <row r="242" spans="1:44" x14ac:dyDescent="0.4">
      <c r="A242">
        <v>214</v>
      </c>
      <c r="B242" s="14">
        <v>0</v>
      </c>
      <c r="C242" s="36">
        <v>0</v>
      </c>
      <c r="D242" s="17" t="s">
        <v>1521</v>
      </c>
      <c r="E242" s="14">
        <v>0</v>
      </c>
      <c r="F242" s="14">
        <v>1</v>
      </c>
      <c r="G242" s="14">
        <v>2</v>
      </c>
      <c r="H242" s="14">
        <v>2</v>
      </c>
      <c r="I242" s="14">
        <f t="shared" si="12"/>
        <v>648</v>
      </c>
      <c r="J242" s="14">
        <f t="shared" si="13"/>
        <v>648</v>
      </c>
      <c r="K242" s="14">
        <v>54</v>
      </c>
      <c r="L242" s="12">
        <v>4</v>
      </c>
      <c r="M242" s="17" t="str">
        <f t="shared" si="14"/>
        <v xml:space="preserve">0 </v>
      </c>
      <c r="N242" s="18" t="s">
        <v>1525</v>
      </c>
      <c r="O242" s="14">
        <v>5</v>
      </c>
      <c r="P242" s="14">
        <v>1</v>
      </c>
      <c r="Q242" s="14">
        <v>1</v>
      </c>
      <c r="R242" s="14">
        <v>0</v>
      </c>
      <c r="S242" s="14">
        <v>1</v>
      </c>
      <c r="T242" s="14">
        <v>1</v>
      </c>
      <c r="U242" s="14">
        <v>1</v>
      </c>
      <c r="V242" s="19">
        <v>0.85486111111111096</v>
      </c>
      <c r="W242" s="17" t="s">
        <v>1526</v>
      </c>
      <c r="X242" s="14">
        <v>1</v>
      </c>
      <c r="Y242" s="20">
        <v>34</v>
      </c>
      <c r="Z242" s="17">
        <v>1</v>
      </c>
      <c r="AA242" s="17">
        <v>0</v>
      </c>
      <c r="AB242" s="17" t="s">
        <v>58</v>
      </c>
      <c r="AC242">
        <v>2</v>
      </c>
      <c r="AD242">
        <v>0</v>
      </c>
      <c r="AE242" s="17"/>
      <c r="AF242" s="17"/>
      <c r="AG242" s="17"/>
      <c r="AH242" s="14">
        <v>0</v>
      </c>
      <c r="AI242" s="14">
        <v>0</v>
      </c>
      <c r="AJ242" s="14">
        <v>1</v>
      </c>
      <c r="AK242" s="17" t="s">
        <v>1527</v>
      </c>
      <c r="AL242" s="17" t="s">
        <v>1527</v>
      </c>
      <c r="AM242" s="17" t="s">
        <v>1483</v>
      </c>
      <c r="AN242" s="17" t="s">
        <v>1528</v>
      </c>
      <c r="AO242" s="16">
        <f t="shared" si="15"/>
        <v>1</v>
      </c>
      <c r="AP242">
        <v>1</v>
      </c>
      <c r="AQ242" s="20">
        <v>34</v>
      </c>
      <c r="AR242" s="12">
        <v>1</v>
      </c>
    </row>
    <row r="243" spans="1:44" x14ac:dyDescent="0.4">
      <c r="A243">
        <v>267</v>
      </c>
      <c r="B243" s="14">
        <v>0</v>
      </c>
      <c r="C243" s="36">
        <v>1</v>
      </c>
      <c r="D243" s="17" t="s">
        <v>1527</v>
      </c>
      <c r="E243" s="14">
        <v>1</v>
      </c>
      <c r="F243" s="14">
        <v>3</v>
      </c>
      <c r="G243" s="14">
        <v>6</v>
      </c>
      <c r="H243" s="14">
        <v>4</v>
      </c>
      <c r="I243" s="14">
        <f t="shared" si="12"/>
        <v>693</v>
      </c>
      <c r="J243" s="14">
        <f t="shared" si="13"/>
        <v>684</v>
      </c>
      <c r="K243" s="14">
        <v>57</v>
      </c>
      <c r="L243" s="12">
        <v>4</v>
      </c>
      <c r="M243" s="17" t="str">
        <f t="shared" si="14"/>
        <v xml:space="preserve">9 </v>
      </c>
      <c r="N243" s="18" t="s">
        <v>1529</v>
      </c>
      <c r="O243" s="14">
        <v>4</v>
      </c>
      <c r="P243" s="14">
        <v>0</v>
      </c>
      <c r="Q243" s="14">
        <v>1</v>
      </c>
      <c r="R243" s="14">
        <v>0</v>
      </c>
      <c r="S243" s="14">
        <v>1</v>
      </c>
      <c r="T243" s="14">
        <v>1</v>
      </c>
      <c r="U243" s="14">
        <v>0</v>
      </c>
      <c r="V243" s="19">
        <v>0.64236111111111105</v>
      </c>
      <c r="W243" s="17" t="s">
        <v>1504</v>
      </c>
      <c r="X243" s="14">
        <v>1</v>
      </c>
      <c r="Y243" s="20">
        <v>20</v>
      </c>
      <c r="Z243" s="17">
        <v>0</v>
      </c>
      <c r="AA243" s="17">
        <v>0</v>
      </c>
      <c r="AB243" s="17" t="s">
        <v>115</v>
      </c>
      <c r="AC243">
        <v>3</v>
      </c>
      <c r="AD243">
        <v>0</v>
      </c>
      <c r="AE243" s="17"/>
      <c r="AF243" s="17"/>
      <c r="AG243" s="17"/>
      <c r="AH243" s="14">
        <v>0</v>
      </c>
      <c r="AI243" s="14">
        <v>0</v>
      </c>
      <c r="AJ243" s="14">
        <v>1</v>
      </c>
      <c r="AK243" s="17" t="s">
        <v>1513</v>
      </c>
      <c r="AL243" s="17" t="s">
        <v>1513</v>
      </c>
      <c r="AM243" s="17" t="s">
        <v>1517</v>
      </c>
      <c r="AN243" s="17" t="s">
        <v>1501</v>
      </c>
      <c r="AO243" s="16">
        <f t="shared" si="15"/>
        <v>2</v>
      </c>
      <c r="AP243">
        <v>1</v>
      </c>
      <c r="AQ243" s="20">
        <v>20</v>
      </c>
      <c r="AR243" s="12">
        <v>1</v>
      </c>
    </row>
    <row r="244" spans="1:44" x14ac:dyDescent="0.4">
      <c r="A244">
        <v>534</v>
      </c>
      <c r="B244" s="14">
        <v>0</v>
      </c>
      <c r="C244" s="14">
        <v>1</v>
      </c>
      <c r="D244" s="17" t="s">
        <v>1530</v>
      </c>
      <c r="E244" s="14">
        <v>0</v>
      </c>
      <c r="F244" s="14">
        <v>1</v>
      </c>
      <c r="G244" s="14">
        <v>1</v>
      </c>
      <c r="H244" s="14">
        <v>0</v>
      </c>
      <c r="I244" s="14">
        <f t="shared" si="12"/>
        <v>405</v>
      </c>
      <c r="J244" s="14">
        <f t="shared" si="13"/>
        <v>396</v>
      </c>
      <c r="K244" s="14">
        <v>33</v>
      </c>
      <c r="L244" s="12">
        <v>2</v>
      </c>
      <c r="M244" s="17" t="str">
        <f t="shared" si="14"/>
        <v xml:space="preserve">9 </v>
      </c>
      <c r="N244" s="18" t="s">
        <v>713</v>
      </c>
      <c r="O244" s="14">
        <v>5</v>
      </c>
      <c r="P244" s="14">
        <v>1</v>
      </c>
      <c r="Q244" s="14">
        <v>0</v>
      </c>
      <c r="R244" s="14">
        <v>0</v>
      </c>
      <c r="S244" s="14">
        <v>1</v>
      </c>
      <c r="T244" s="14">
        <v>1</v>
      </c>
      <c r="U244" s="14">
        <v>1</v>
      </c>
      <c r="V244" s="19">
        <v>0.92569444444444404</v>
      </c>
      <c r="W244" s="17" t="s">
        <v>1488</v>
      </c>
      <c r="X244" s="14">
        <v>1</v>
      </c>
      <c r="Y244" s="20">
        <v>4</v>
      </c>
      <c r="Z244" s="17">
        <v>0</v>
      </c>
      <c r="AA244" s="17">
        <v>0</v>
      </c>
      <c r="AB244" s="17" t="s">
        <v>148</v>
      </c>
      <c r="AC244">
        <v>1</v>
      </c>
      <c r="AD244">
        <v>1</v>
      </c>
      <c r="AE244" s="17">
        <v>0</v>
      </c>
      <c r="AF244" s="17"/>
      <c r="AG244" s="17"/>
      <c r="AH244" s="14">
        <v>1</v>
      </c>
      <c r="AI244" s="14">
        <v>0</v>
      </c>
      <c r="AJ244" s="14">
        <v>0</v>
      </c>
      <c r="AK244" s="17" t="s">
        <v>1531</v>
      </c>
      <c r="AL244" s="17" t="s">
        <v>64</v>
      </c>
      <c r="AM244" s="17" t="s">
        <v>64</v>
      </c>
      <c r="AN244" s="17" t="s">
        <v>64</v>
      </c>
      <c r="AO244" s="16">
        <f t="shared" si="15"/>
        <v>2</v>
      </c>
      <c r="AP244">
        <v>1</v>
      </c>
      <c r="AQ244" s="20">
        <v>4</v>
      </c>
      <c r="AR244" s="12">
        <v>1</v>
      </c>
    </row>
    <row r="245" spans="1:44" x14ac:dyDescent="0.4">
      <c r="A245">
        <v>549</v>
      </c>
      <c r="B245" s="14">
        <v>0</v>
      </c>
      <c r="C245" s="14">
        <v>1</v>
      </c>
      <c r="D245" s="17" t="s">
        <v>1532</v>
      </c>
      <c r="E245" s="14">
        <v>1</v>
      </c>
      <c r="F245" s="14">
        <v>0</v>
      </c>
      <c r="G245" s="14">
        <v>1</v>
      </c>
      <c r="H245" s="14">
        <v>4</v>
      </c>
      <c r="I245" s="14">
        <f t="shared" si="12"/>
        <v>492</v>
      </c>
      <c r="J245" s="14">
        <f t="shared" si="13"/>
        <v>492</v>
      </c>
      <c r="K245" s="14">
        <v>41</v>
      </c>
      <c r="L245" s="12">
        <v>3</v>
      </c>
      <c r="M245" s="17" t="str">
        <f t="shared" si="14"/>
        <v xml:space="preserve">0 </v>
      </c>
      <c r="N245" s="18" t="s">
        <v>1164</v>
      </c>
      <c r="O245" s="14">
        <v>5</v>
      </c>
      <c r="P245" s="14">
        <v>1</v>
      </c>
      <c r="Q245" s="14">
        <v>0</v>
      </c>
      <c r="R245" s="14">
        <v>0</v>
      </c>
      <c r="S245" s="14">
        <v>1</v>
      </c>
      <c r="T245" s="14">
        <v>1</v>
      </c>
      <c r="U245" s="14">
        <v>1</v>
      </c>
      <c r="V245" s="19">
        <v>5.83333333333333E-2</v>
      </c>
      <c r="W245" s="17" t="s">
        <v>1518</v>
      </c>
      <c r="X245" s="14">
        <v>0</v>
      </c>
      <c r="Y245" s="20">
        <v>11</v>
      </c>
      <c r="Z245" s="17">
        <v>0</v>
      </c>
      <c r="AA245" s="17">
        <v>1</v>
      </c>
      <c r="AB245" s="17" t="s">
        <v>148</v>
      </c>
      <c r="AC245" s="23">
        <v>1</v>
      </c>
      <c r="AD245" s="23">
        <v>1</v>
      </c>
      <c r="AE245" s="17">
        <v>5</v>
      </c>
      <c r="AF245" s="17"/>
      <c r="AG245" s="17"/>
      <c r="AH245" s="14">
        <v>1</v>
      </c>
      <c r="AI245" s="14">
        <v>0</v>
      </c>
      <c r="AJ245" s="14">
        <v>1</v>
      </c>
      <c r="AK245" s="17" t="s">
        <v>1531</v>
      </c>
      <c r="AL245" s="17" t="s">
        <v>1531</v>
      </c>
      <c r="AM245" s="17" t="s">
        <v>1517</v>
      </c>
      <c r="AN245" s="17" t="s">
        <v>1503</v>
      </c>
      <c r="AO245" s="16">
        <f t="shared" si="15"/>
        <v>1</v>
      </c>
      <c r="AP245">
        <v>1</v>
      </c>
      <c r="AQ245" s="20">
        <v>11</v>
      </c>
      <c r="AR245" s="12">
        <v>1</v>
      </c>
    </row>
    <row r="246" spans="1:44" x14ac:dyDescent="0.4">
      <c r="A246" s="31">
        <v>299</v>
      </c>
      <c r="B246" s="13">
        <v>0</v>
      </c>
      <c r="C246" s="36">
        <v>0</v>
      </c>
      <c r="D246" s="27" t="s">
        <v>1530</v>
      </c>
      <c r="E246" s="13">
        <v>0</v>
      </c>
      <c r="F246" s="13">
        <v>1</v>
      </c>
      <c r="G246" s="13">
        <v>5</v>
      </c>
      <c r="H246" s="13">
        <v>0</v>
      </c>
      <c r="I246" s="13">
        <f t="shared" si="12"/>
        <v>600</v>
      </c>
      <c r="J246" s="13">
        <f t="shared" si="13"/>
        <v>600</v>
      </c>
      <c r="K246" s="13">
        <v>50</v>
      </c>
      <c r="L246" s="32">
        <v>4</v>
      </c>
      <c r="M246" s="27" t="str">
        <f t="shared" si="14"/>
        <v xml:space="preserve">0 </v>
      </c>
      <c r="N246" s="28" t="s">
        <v>1533</v>
      </c>
      <c r="O246" s="13">
        <v>2</v>
      </c>
      <c r="P246" s="13">
        <v>0</v>
      </c>
      <c r="Q246" s="13">
        <v>1</v>
      </c>
      <c r="R246" s="13">
        <v>0</v>
      </c>
      <c r="S246" s="13">
        <v>0</v>
      </c>
      <c r="T246" s="13">
        <v>0</v>
      </c>
      <c r="U246" s="13">
        <v>0</v>
      </c>
      <c r="V246" s="29">
        <v>0.69861111111111096</v>
      </c>
      <c r="W246" s="27" t="s">
        <v>1534</v>
      </c>
      <c r="X246" s="13">
        <v>1</v>
      </c>
      <c r="Y246" s="30">
        <v>50</v>
      </c>
      <c r="Z246" s="27">
        <v>1</v>
      </c>
      <c r="AA246" s="27">
        <v>0</v>
      </c>
      <c r="AB246" s="27" t="s">
        <v>58</v>
      </c>
      <c r="AC246" s="31">
        <v>2</v>
      </c>
      <c r="AD246" s="31">
        <v>0</v>
      </c>
      <c r="AE246" s="27"/>
      <c r="AF246" s="27"/>
      <c r="AG246" s="27"/>
      <c r="AH246" s="13">
        <v>0</v>
      </c>
      <c r="AI246" s="13">
        <v>0</v>
      </c>
      <c r="AJ246" s="13">
        <v>1</v>
      </c>
      <c r="AK246" s="27" t="s">
        <v>1531</v>
      </c>
      <c r="AL246" s="27" t="s">
        <v>1531</v>
      </c>
      <c r="AM246" s="27" t="s">
        <v>1517</v>
      </c>
      <c r="AN246" s="27" t="s">
        <v>1535</v>
      </c>
      <c r="AO246" s="34">
        <f t="shared" si="15"/>
        <v>2</v>
      </c>
      <c r="AP246">
        <v>1</v>
      </c>
      <c r="AQ246" s="30">
        <v>50</v>
      </c>
      <c r="AR246" s="12">
        <v>1</v>
      </c>
    </row>
    <row r="247" spans="1:44" x14ac:dyDescent="0.4">
      <c r="A247">
        <v>647</v>
      </c>
      <c r="B247" s="14">
        <v>0</v>
      </c>
      <c r="C247" s="36">
        <v>0</v>
      </c>
      <c r="D247" s="17" t="s">
        <v>1530</v>
      </c>
      <c r="E247" s="14">
        <v>1</v>
      </c>
      <c r="F247" s="14">
        <v>2</v>
      </c>
      <c r="G247" s="14">
        <v>3</v>
      </c>
      <c r="H247" s="14">
        <v>0</v>
      </c>
      <c r="I247" s="14">
        <f t="shared" si="12"/>
        <v>227</v>
      </c>
      <c r="J247" s="14">
        <f t="shared" si="13"/>
        <v>216</v>
      </c>
      <c r="K247" s="14">
        <v>18</v>
      </c>
      <c r="L247" s="12">
        <v>0</v>
      </c>
      <c r="M247" s="17" t="str">
        <f t="shared" si="14"/>
        <v>11</v>
      </c>
      <c r="N247" s="18" t="s">
        <v>860</v>
      </c>
      <c r="O247" s="14">
        <v>5</v>
      </c>
      <c r="P247" s="14">
        <v>1</v>
      </c>
      <c r="Q247" s="14">
        <v>0</v>
      </c>
      <c r="R247" s="14">
        <v>0</v>
      </c>
      <c r="S247" s="14">
        <v>0</v>
      </c>
      <c r="T247" s="14">
        <v>1</v>
      </c>
      <c r="U247" s="14">
        <v>0</v>
      </c>
      <c r="V247" s="19">
        <v>0.58680555555555602</v>
      </c>
      <c r="W247" s="17" t="s">
        <v>1531</v>
      </c>
      <c r="X247" s="14">
        <v>1</v>
      </c>
      <c r="Y247" s="20">
        <v>2</v>
      </c>
      <c r="Z247" s="17">
        <v>0</v>
      </c>
      <c r="AA247" s="17">
        <v>0</v>
      </c>
      <c r="AB247" s="17" t="s">
        <v>566</v>
      </c>
      <c r="AC247">
        <v>1</v>
      </c>
      <c r="AD247">
        <v>0</v>
      </c>
      <c r="AE247" s="17"/>
      <c r="AF247" s="17"/>
      <c r="AG247" s="17"/>
      <c r="AH247" s="14">
        <v>0</v>
      </c>
      <c r="AI247" s="14">
        <v>1</v>
      </c>
      <c r="AJ247" s="14">
        <v>0</v>
      </c>
      <c r="AK247" s="17" t="s">
        <v>1531</v>
      </c>
      <c r="AL247" s="17" t="s">
        <v>64</v>
      </c>
      <c r="AM247" s="17" t="s">
        <v>64</v>
      </c>
      <c r="AN247" s="17" t="s">
        <v>64</v>
      </c>
      <c r="AO247" s="16">
        <f t="shared" si="15"/>
        <v>2</v>
      </c>
      <c r="AP247">
        <v>1</v>
      </c>
      <c r="AQ247" s="20">
        <v>2</v>
      </c>
      <c r="AR247" s="12">
        <v>1</v>
      </c>
    </row>
    <row r="248" spans="1:44" x14ac:dyDescent="0.4">
      <c r="A248">
        <v>327</v>
      </c>
      <c r="B248" s="14">
        <v>0</v>
      </c>
      <c r="C248" s="36">
        <v>0</v>
      </c>
      <c r="D248" s="17" t="s">
        <v>1531</v>
      </c>
      <c r="E248" s="14">
        <v>0</v>
      </c>
      <c r="F248" s="14">
        <v>3</v>
      </c>
      <c r="G248" s="14">
        <v>2</v>
      </c>
      <c r="H248" s="14">
        <v>3</v>
      </c>
      <c r="I248" s="14">
        <f t="shared" si="12"/>
        <v>769</v>
      </c>
      <c r="J248" s="14">
        <f t="shared" si="13"/>
        <v>768</v>
      </c>
      <c r="K248" s="14">
        <v>64</v>
      </c>
      <c r="L248" s="12">
        <v>5</v>
      </c>
      <c r="M248" s="17" t="str">
        <f t="shared" si="14"/>
        <v xml:space="preserve">1 </v>
      </c>
      <c r="N248" s="18" t="s">
        <v>1536</v>
      </c>
      <c r="O248" s="14">
        <v>1</v>
      </c>
      <c r="P248" s="14">
        <v>0</v>
      </c>
      <c r="Q248" s="14">
        <v>1</v>
      </c>
      <c r="R248" s="14">
        <v>0</v>
      </c>
      <c r="S248" s="14">
        <v>0</v>
      </c>
      <c r="T248" s="14">
        <v>1</v>
      </c>
      <c r="U248" s="14">
        <v>0</v>
      </c>
      <c r="V248" s="19">
        <v>0.57986111111111105</v>
      </c>
      <c r="W248" s="17" t="s">
        <v>1537</v>
      </c>
      <c r="X248" s="14">
        <v>1</v>
      </c>
      <c r="Y248" s="20">
        <v>21</v>
      </c>
      <c r="Z248" s="17">
        <v>1</v>
      </c>
      <c r="AA248" s="17">
        <v>0</v>
      </c>
      <c r="AB248" s="17" t="s">
        <v>58</v>
      </c>
      <c r="AC248">
        <v>2</v>
      </c>
      <c r="AD248">
        <v>0</v>
      </c>
      <c r="AE248" s="17"/>
      <c r="AF248" s="17"/>
      <c r="AG248" s="17"/>
      <c r="AH248" s="14">
        <v>0</v>
      </c>
      <c r="AI248" s="14">
        <v>0</v>
      </c>
      <c r="AJ248" s="14">
        <v>1</v>
      </c>
      <c r="AK248" s="17" t="s">
        <v>1517</v>
      </c>
      <c r="AL248" s="17" t="s">
        <v>1517</v>
      </c>
      <c r="AM248" s="17" t="s">
        <v>1488</v>
      </c>
      <c r="AN248" s="17" t="s">
        <v>1538</v>
      </c>
      <c r="AO248" s="16">
        <f t="shared" si="15"/>
        <v>1</v>
      </c>
      <c r="AP248">
        <v>1</v>
      </c>
      <c r="AQ248" s="20">
        <v>21</v>
      </c>
      <c r="AR248" s="12">
        <v>1</v>
      </c>
    </row>
    <row r="249" spans="1:44" x14ac:dyDescent="0.4">
      <c r="A249">
        <v>160</v>
      </c>
      <c r="B249" s="14">
        <v>0</v>
      </c>
      <c r="C249" s="36">
        <v>0</v>
      </c>
      <c r="D249" s="17" t="s">
        <v>1517</v>
      </c>
      <c r="E249" s="14">
        <v>0</v>
      </c>
      <c r="F249" s="14">
        <v>3</v>
      </c>
      <c r="G249" s="14">
        <v>3</v>
      </c>
      <c r="H249" s="14">
        <v>3</v>
      </c>
      <c r="I249" s="14">
        <f t="shared" si="12"/>
        <v>829</v>
      </c>
      <c r="J249" s="14">
        <f t="shared" si="13"/>
        <v>828</v>
      </c>
      <c r="K249" s="14">
        <v>69</v>
      </c>
      <c r="L249" s="12">
        <v>5</v>
      </c>
      <c r="M249" s="17" t="str">
        <f t="shared" si="14"/>
        <v xml:space="preserve">1 </v>
      </c>
      <c r="N249" s="18" t="s">
        <v>902</v>
      </c>
      <c r="O249" s="14">
        <v>1</v>
      </c>
      <c r="P249" s="14">
        <v>1</v>
      </c>
      <c r="Q249" s="14">
        <v>1</v>
      </c>
      <c r="R249" s="14">
        <v>0</v>
      </c>
      <c r="S249" s="14">
        <v>1</v>
      </c>
      <c r="T249" s="14">
        <v>1</v>
      </c>
      <c r="U249" s="14">
        <v>1</v>
      </c>
      <c r="V249" s="19">
        <v>0.95347222222222205</v>
      </c>
      <c r="W249" s="17" t="s">
        <v>1539</v>
      </c>
      <c r="X249" s="14">
        <v>1</v>
      </c>
      <c r="Y249" s="20">
        <v>8</v>
      </c>
      <c r="Z249" s="17">
        <v>1</v>
      </c>
      <c r="AA249" s="17">
        <v>0</v>
      </c>
      <c r="AB249" s="17" t="s">
        <v>367</v>
      </c>
      <c r="AC249">
        <v>2</v>
      </c>
      <c r="AD249">
        <v>1</v>
      </c>
      <c r="AE249" s="17">
        <v>1</v>
      </c>
      <c r="AF249" s="17"/>
      <c r="AG249" s="17"/>
      <c r="AH249" s="14">
        <v>1</v>
      </c>
      <c r="AI249" s="14">
        <v>0</v>
      </c>
      <c r="AJ249" s="14">
        <v>0</v>
      </c>
      <c r="AK249" s="17" t="s">
        <v>1488</v>
      </c>
      <c r="AL249" s="17" t="s">
        <v>64</v>
      </c>
      <c r="AM249" s="17" t="s">
        <v>64</v>
      </c>
      <c r="AN249" s="17" t="s">
        <v>64</v>
      </c>
      <c r="AO249" s="16">
        <f t="shared" si="15"/>
        <v>1</v>
      </c>
      <c r="AP249">
        <v>1</v>
      </c>
      <c r="AQ249" s="20">
        <v>8</v>
      </c>
      <c r="AR249" s="12">
        <v>1</v>
      </c>
    </row>
    <row r="250" spans="1:44" x14ac:dyDescent="0.4">
      <c r="A250">
        <v>19</v>
      </c>
      <c r="B250" s="14">
        <v>1</v>
      </c>
      <c r="C250" s="36">
        <v>0</v>
      </c>
      <c r="D250" s="17" t="s">
        <v>1517</v>
      </c>
      <c r="E250" s="14">
        <v>0</v>
      </c>
      <c r="F250" s="14">
        <v>3</v>
      </c>
      <c r="G250" s="14">
        <v>2</v>
      </c>
      <c r="H250" s="14">
        <v>1</v>
      </c>
      <c r="I250" s="14">
        <f t="shared" si="12"/>
        <v>834</v>
      </c>
      <c r="J250" s="14">
        <f t="shared" si="13"/>
        <v>828</v>
      </c>
      <c r="K250" s="14">
        <v>69</v>
      </c>
      <c r="L250" s="12">
        <v>5</v>
      </c>
      <c r="M250" s="17" t="str">
        <f t="shared" si="14"/>
        <v xml:space="preserve">6 </v>
      </c>
      <c r="N250" s="18" t="s">
        <v>188</v>
      </c>
      <c r="O250" s="14">
        <v>3</v>
      </c>
      <c r="P250" s="14">
        <v>1</v>
      </c>
      <c r="Q250" s="14">
        <v>1</v>
      </c>
      <c r="R250" s="14">
        <v>0</v>
      </c>
      <c r="S250" s="14">
        <v>1</v>
      </c>
      <c r="T250" s="14">
        <v>1</v>
      </c>
      <c r="U250" s="14">
        <v>0</v>
      </c>
      <c r="V250" s="19">
        <v>0.69374999999999998</v>
      </c>
      <c r="W250" s="17" t="s">
        <v>1540</v>
      </c>
      <c r="X250" s="14">
        <v>1</v>
      </c>
      <c r="Y250" s="20">
        <v>28</v>
      </c>
      <c r="Z250" s="17">
        <v>1</v>
      </c>
      <c r="AA250" s="17">
        <v>0</v>
      </c>
      <c r="AB250" s="17" t="s">
        <v>115</v>
      </c>
      <c r="AC250">
        <v>3</v>
      </c>
      <c r="AD250">
        <v>0</v>
      </c>
      <c r="AE250" s="17"/>
      <c r="AF250" s="17"/>
      <c r="AG250" s="17"/>
      <c r="AH250" s="14">
        <v>0</v>
      </c>
      <c r="AI250" s="14">
        <v>0</v>
      </c>
      <c r="AJ250" s="14">
        <v>1</v>
      </c>
      <c r="AK250" s="17" t="s">
        <v>1488</v>
      </c>
      <c r="AL250" s="17" t="s">
        <v>1488</v>
      </c>
      <c r="AM250" s="17" t="s">
        <v>1516</v>
      </c>
      <c r="AN250" s="17" t="s">
        <v>1541</v>
      </c>
      <c r="AO250" s="16">
        <f t="shared" si="15"/>
        <v>1</v>
      </c>
      <c r="AP250">
        <v>1</v>
      </c>
      <c r="AQ250" s="20">
        <v>28</v>
      </c>
      <c r="AR250" s="12">
        <v>1</v>
      </c>
    </row>
    <row r="251" spans="1:44" x14ac:dyDescent="0.4">
      <c r="A251">
        <v>389</v>
      </c>
      <c r="B251" s="14">
        <v>0</v>
      </c>
      <c r="C251" s="14">
        <v>1</v>
      </c>
      <c r="D251" s="17" t="s">
        <v>1488</v>
      </c>
      <c r="E251" s="14">
        <v>1</v>
      </c>
      <c r="F251" s="14">
        <v>3</v>
      </c>
      <c r="G251" s="14">
        <v>5</v>
      </c>
      <c r="H251" s="14">
        <v>1</v>
      </c>
      <c r="I251" s="14">
        <f t="shared" si="12"/>
        <v>694</v>
      </c>
      <c r="J251" s="14">
        <f t="shared" si="13"/>
        <v>684</v>
      </c>
      <c r="K251" s="14">
        <v>57</v>
      </c>
      <c r="L251" s="12">
        <v>4</v>
      </c>
      <c r="M251" s="17" t="str">
        <f t="shared" si="14"/>
        <v>10</v>
      </c>
      <c r="N251" s="18" t="s">
        <v>1189</v>
      </c>
      <c r="O251" s="14">
        <v>0</v>
      </c>
      <c r="P251" s="14">
        <v>1</v>
      </c>
      <c r="Q251" s="14">
        <v>1</v>
      </c>
      <c r="R251" s="14">
        <v>0</v>
      </c>
      <c r="S251" s="14">
        <v>1</v>
      </c>
      <c r="T251" s="14">
        <v>1</v>
      </c>
      <c r="U251" s="14">
        <v>1</v>
      </c>
      <c r="V251" s="19">
        <v>0.86875000000000002</v>
      </c>
      <c r="W251" s="17" t="s">
        <v>1501</v>
      </c>
      <c r="X251" s="14">
        <v>1</v>
      </c>
      <c r="Y251" s="20">
        <v>9</v>
      </c>
      <c r="Z251" s="17">
        <v>1</v>
      </c>
      <c r="AA251" s="17">
        <v>0</v>
      </c>
      <c r="AB251" s="17" t="s">
        <v>480</v>
      </c>
      <c r="AC251">
        <v>1</v>
      </c>
      <c r="AD251">
        <v>1</v>
      </c>
      <c r="AE251" s="17">
        <v>4</v>
      </c>
      <c r="AF251" s="17"/>
      <c r="AG251" s="17"/>
      <c r="AH251" s="14">
        <v>0</v>
      </c>
      <c r="AI251" s="14">
        <v>0</v>
      </c>
      <c r="AJ251" s="14">
        <v>0</v>
      </c>
      <c r="AK251" s="17" t="s">
        <v>1516</v>
      </c>
      <c r="AL251" s="17" t="s">
        <v>64</v>
      </c>
      <c r="AM251" s="17" t="s">
        <v>64</v>
      </c>
      <c r="AN251" s="17" t="s">
        <v>64</v>
      </c>
      <c r="AO251" s="16">
        <f t="shared" si="15"/>
        <v>1</v>
      </c>
      <c r="AP251">
        <v>1</v>
      </c>
      <c r="AQ251" s="20">
        <v>9</v>
      </c>
      <c r="AR251" s="12">
        <v>1</v>
      </c>
    </row>
    <row r="252" spans="1:44" x14ac:dyDescent="0.4">
      <c r="A252">
        <v>344</v>
      </c>
      <c r="B252" s="14">
        <v>0</v>
      </c>
      <c r="C252" s="36">
        <v>0</v>
      </c>
      <c r="D252" s="17" t="s">
        <v>1516</v>
      </c>
      <c r="E252" s="14">
        <v>1</v>
      </c>
      <c r="F252" s="14">
        <v>0</v>
      </c>
      <c r="G252" s="14">
        <v>5</v>
      </c>
      <c r="H252" s="14">
        <v>0</v>
      </c>
      <c r="I252" s="14">
        <f t="shared" si="12"/>
        <v>307</v>
      </c>
      <c r="J252" s="14">
        <f t="shared" si="13"/>
        <v>300</v>
      </c>
      <c r="K252" s="14">
        <v>25</v>
      </c>
      <c r="L252" s="12">
        <v>1</v>
      </c>
      <c r="M252" s="17" t="str">
        <f t="shared" si="14"/>
        <v xml:space="preserve">7 </v>
      </c>
      <c r="N252" s="18" t="s">
        <v>1199</v>
      </c>
      <c r="O252" s="14">
        <v>0</v>
      </c>
      <c r="P252" s="14">
        <v>0</v>
      </c>
      <c r="Q252" s="14">
        <v>1</v>
      </c>
      <c r="R252" s="14">
        <v>0</v>
      </c>
      <c r="S252" s="14">
        <v>0</v>
      </c>
      <c r="T252" s="14">
        <v>1</v>
      </c>
      <c r="U252" s="14">
        <v>1</v>
      </c>
      <c r="V252" s="19">
        <v>0.84791666666666698</v>
      </c>
      <c r="W252" s="17" t="s">
        <v>1542</v>
      </c>
      <c r="X252" s="14">
        <v>1</v>
      </c>
      <c r="Y252" s="20">
        <v>29</v>
      </c>
      <c r="Z252" s="17">
        <v>1</v>
      </c>
      <c r="AA252" s="17">
        <v>0</v>
      </c>
      <c r="AB252" s="17" t="s">
        <v>53</v>
      </c>
      <c r="AC252">
        <v>2</v>
      </c>
      <c r="AD252">
        <v>0</v>
      </c>
      <c r="AE252" s="17"/>
      <c r="AF252" s="17"/>
      <c r="AG252" s="17"/>
      <c r="AH252" s="14">
        <v>0</v>
      </c>
      <c r="AI252" s="14">
        <v>0</v>
      </c>
      <c r="AJ252" s="14">
        <v>1</v>
      </c>
      <c r="AK252" s="17" t="s">
        <v>1543</v>
      </c>
      <c r="AL252" s="17" t="s">
        <v>1543</v>
      </c>
      <c r="AM252" s="17" t="s">
        <v>1485</v>
      </c>
      <c r="AN252" s="17" t="s">
        <v>1544</v>
      </c>
      <c r="AO252" s="16">
        <f t="shared" si="15"/>
        <v>1</v>
      </c>
      <c r="AP252">
        <v>1</v>
      </c>
      <c r="AQ252" s="20">
        <v>29</v>
      </c>
      <c r="AR252" s="12">
        <v>1</v>
      </c>
    </row>
    <row r="253" spans="1:44" x14ac:dyDescent="0.4">
      <c r="A253">
        <v>24</v>
      </c>
      <c r="B253" s="14">
        <v>0</v>
      </c>
      <c r="C253" s="36">
        <v>0</v>
      </c>
      <c r="D253" s="17" t="s">
        <v>1516</v>
      </c>
      <c r="E253" s="14">
        <v>0</v>
      </c>
      <c r="F253" s="14">
        <v>3</v>
      </c>
      <c r="G253" s="14">
        <v>1</v>
      </c>
      <c r="H253" s="14">
        <v>4</v>
      </c>
      <c r="I253" s="14">
        <f t="shared" si="12"/>
        <v>873</v>
      </c>
      <c r="J253" s="14">
        <f t="shared" si="13"/>
        <v>864</v>
      </c>
      <c r="K253" s="14">
        <v>72</v>
      </c>
      <c r="L253" s="12">
        <v>6</v>
      </c>
      <c r="M253" s="17" t="str">
        <f t="shared" si="14"/>
        <v xml:space="preserve">9 </v>
      </c>
      <c r="N253" s="18" t="s">
        <v>1545</v>
      </c>
      <c r="O253" s="14">
        <v>5</v>
      </c>
      <c r="P253" s="14">
        <v>1</v>
      </c>
      <c r="Q253" s="14">
        <v>0</v>
      </c>
      <c r="R253" s="14">
        <v>0</v>
      </c>
      <c r="S253" s="14">
        <v>1</v>
      </c>
      <c r="T253" s="14">
        <v>1</v>
      </c>
      <c r="U253" s="14">
        <v>0</v>
      </c>
      <c r="V253" s="19">
        <v>0.75416666666666698</v>
      </c>
      <c r="W253" s="17" t="s">
        <v>1546</v>
      </c>
      <c r="X253" s="14">
        <v>1</v>
      </c>
      <c r="Y253" s="20">
        <v>40</v>
      </c>
      <c r="Z253" s="17">
        <v>0</v>
      </c>
      <c r="AA253" s="17">
        <v>0</v>
      </c>
      <c r="AB253" s="17" t="s">
        <v>1041</v>
      </c>
      <c r="AC253">
        <v>0</v>
      </c>
      <c r="AD253">
        <v>0</v>
      </c>
      <c r="AE253" s="17"/>
      <c r="AF253" s="17"/>
      <c r="AG253" s="17"/>
      <c r="AH253" s="14">
        <v>0</v>
      </c>
      <c r="AI253" s="14">
        <v>0</v>
      </c>
      <c r="AJ253" s="14">
        <v>0</v>
      </c>
      <c r="AK253" s="15">
        <v>44428</v>
      </c>
      <c r="AL253" s="17" t="s">
        <v>64</v>
      </c>
      <c r="AM253" s="17" t="s">
        <v>64</v>
      </c>
      <c r="AN253" s="17" t="s">
        <v>64</v>
      </c>
      <c r="AO253" s="16">
        <f t="shared" si="15"/>
        <v>1</v>
      </c>
      <c r="AP253">
        <v>1</v>
      </c>
      <c r="AQ253" s="20">
        <v>40</v>
      </c>
      <c r="AR253" s="12">
        <v>1</v>
      </c>
    </row>
    <row r="254" spans="1:44" x14ac:dyDescent="0.4">
      <c r="A254">
        <v>309</v>
      </c>
      <c r="B254" s="14">
        <v>0</v>
      </c>
      <c r="C254" s="36">
        <v>0</v>
      </c>
      <c r="D254" s="17" t="s">
        <v>1518</v>
      </c>
      <c r="E254" s="14">
        <v>0</v>
      </c>
      <c r="F254" s="14">
        <v>3</v>
      </c>
      <c r="G254" s="14">
        <v>2</v>
      </c>
      <c r="H254" s="14">
        <v>3</v>
      </c>
      <c r="I254" s="14">
        <f t="shared" si="12"/>
        <v>626</v>
      </c>
      <c r="J254" s="14">
        <f t="shared" si="13"/>
        <v>624</v>
      </c>
      <c r="K254" s="14">
        <v>52</v>
      </c>
      <c r="L254" s="12">
        <v>4</v>
      </c>
      <c r="M254" s="17" t="str">
        <f t="shared" si="14"/>
        <v xml:space="preserve">2 </v>
      </c>
      <c r="N254" s="18" t="s">
        <v>1205</v>
      </c>
      <c r="O254" s="14">
        <v>1</v>
      </c>
      <c r="P254" s="14">
        <v>0</v>
      </c>
      <c r="Q254" s="14">
        <v>1</v>
      </c>
      <c r="R254" s="14">
        <v>0</v>
      </c>
      <c r="S254" s="14">
        <v>1</v>
      </c>
      <c r="T254" s="14">
        <v>1</v>
      </c>
      <c r="U254" s="14">
        <v>0</v>
      </c>
      <c r="V254" s="19">
        <v>0.67291666666666705</v>
      </c>
      <c r="W254" s="17" t="s">
        <v>1410</v>
      </c>
      <c r="X254" s="14">
        <v>1</v>
      </c>
      <c r="Y254" s="20">
        <v>21</v>
      </c>
      <c r="Z254" s="17">
        <v>1</v>
      </c>
      <c r="AA254" s="17">
        <v>0</v>
      </c>
      <c r="AB254" s="17" t="s">
        <v>58</v>
      </c>
      <c r="AC254">
        <v>2</v>
      </c>
      <c r="AD254">
        <v>1</v>
      </c>
      <c r="AE254" s="17">
        <v>6</v>
      </c>
      <c r="AF254" s="17"/>
      <c r="AG254" s="17"/>
      <c r="AH254" s="14">
        <v>0</v>
      </c>
      <c r="AI254" s="14">
        <v>0</v>
      </c>
      <c r="AJ254" s="14">
        <v>1</v>
      </c>
      <c r="AK254" s="17" t="s">
        <v>1501</v>
      </c>
      <c r="AL254" s="17" t="s">
        <v>1501</v>
      </c>
      <c r="AM254" s="17" t="s">
        <v>1522</v>
      </c>
      <c r="AN254" s="17" t="s">
        <v>1538</v>
      </c>
      <c r="AO254" s="16">
        <f t="shared" si="15"/>
        <v>1</v>
      </c>
      <c r="AP254">
        <v>1</v>
      </c>
      <c r="AQ254" s="20">
        <v>21</v>
      </c>
      <c r="AR254" s="12">
        <v>1</v>
      </c>
    </row>
    <row r="255" spans="1:44" x14ac:dyDescent="0.4">
      <c r="A255">
        <v>581</v>
      </c>
      <c r="B255" s="14">
        <v>1</v>
      </c>
      <c r="C255" s="14">
        <v>1</v>
      </c>
      <c r="D255" s="17" t="s">
        <v>1501</v>
      </c>
      <c r="E255" s="14">
        <v>1</v>
      </c>
      <c r="F255" s="14">
        <v>0</v>
      </c>
      <c r="G255" s="14">
        <v>3</v>
      </c>
      <c r="H255" s="14">
        <v>4</v>
      </c>
      <c r="I255" s="14">
        <f t="shared" si="12"/>
        <v>626</v>
      </c>
      <c r="J255" s="14">
        <f t="shared" si="13"/>
        <v>624</v>
      </c>
      <c r="K255" s="14">
        <v>52</v>
      </c>
      <c r="L255" s="12">
        <v>4</v>
      </c>
      <c r="M255" s="17" t="str">
        <f t="shared" si="14"/>
        <v xml:space="preserve">2 </v>
      </c>
      <c r="N255" s="18" t="s">
        <v>1205</v>
      </c>
      <c r="O255" s="14">
        <v>5</v>
      </c>
      <c r="P255" s="14">
        <v>1</v>
      </c>
      <c r="Q255" s="14">
        <v>1</v>
      </c>
      <c r="R255" s="14">
        <v>0</v>
      </c>
      <c r="S255" s="14">
        <v>0</v>
      </c>
      <c r="T255" s="14">
        <v>0</v>
      </c>
      <c r="U255" s="14">
        <v>0</v>
      </c>
      <c r="V255" s="19">
        <v>0.81527777777777799</v>
      </c>
      <c r="W255" s="17" t="s">
        <v>1544</v>
      </c>
      <c r="X255" s="14">
        <v>1</v>
      </c>
      <c r="Y255" s="20">
        <v>19</v>
      </c>
      <c r="Z255" s="17">
        <v>0</v>
      </c>
      <c r="AA255" s="17">
        <v>0</v>
      </c>
      <c r="AB255" s="17" t="s">
        <v>1191</v>
      </c>
      <c r="AC255">
        <v>3</v>
      </c>
      <c r="AD255">
        <v>0</v>
      </c>
      <c r="AE255" s="17"/>
      <c r="AF255" s="17"/>
      <c r="AG255" s="17"/>
      <c r="AH255" s="14">
        <v>0</v>
      </c>
      <c r="AI255" s="14">
        <v>0</v>
      </c>
      <c r="AJ255" s="14">
        <v>1</v>
      </c>
      <c r="AK255" s="17" t="s">
        <v>1522</v>
      </c>
      <c r="AL255" s="17" t="s">
        <v>1522</v>
      </c>
      <c r="AM255" s="17" t="s">
        <v>1504</v>
      </c>
      <c r="AN255" s="17" t="s">
        <v>1524</v>
      </c>
      <c r="AO255" s="16">
        <f t="shared" si="15"/>
        <v>3</v>
      </c>
      <c r="AP255">
        <v>2</v>
      </c>
      <c r="AQ255" s="20">
        <v>19</v>
      </c>
      <c r="AR255" s="12">
        <v>1</v>
      </c>
    </row>
    <row r="256" spans="1:44" x14ac:dyDescent="0.4">
      <c r="A256">
        <v>90</v>
      </c>
      <c r="B256" s="14">
        <v>1</v>
      </c>
      <c r="C256" s="36">
        <v>0</v>
      </c>
      <c r="D256" s="17" t="s">
        <v>1520</v>
      </c>
      <c r="E256" s="14">
        <v>0</v>
      </c>
      <c r="F256" s="14">
        <v>3</v>
      </c>
      <c r="G256" s="14">
        <v>3</v>
      </c>
      <c r="H256" s="14">
        <v>1</v>
      </c>
      <c r="I256" s="14">
        <f t="shared" si="12"/>
        <v>643</v>
      </c>
      <c r="J256" s="14">
        <f t="shared" si="13"/>
        <v>636</v>
      </c>
      <c r="K256" s="14">
        <v>53</v>
      </c>
      <c r="L256" s="12">
        <v>4</v>
      </c>
      <c r="M256" s="17" t="str">
        <f t="shared" si="14"/>
        <v xml:space="preserve">7 </v>
      </c>
      <c r="N256" s="18" t="s">
        <v>959</v>
      </c>
      <c r="O256" s="14">
        <v>5</v>
      </c>
      <c r="P256" s="14">
        <v>1</v>
      </c>
      <c r="Q256" s="14">
        <v>1</v>
      </c>
      <c r="R256" s="14">
        <v>0</v>
      </c>
      <c r="S256" s="14">
        <v>1</v>
      </c>
      <c r="T256" s="14">
        <v>1</v>
      </c>
      <c r="U256" s="14">
        <v>0</v>
      </c>
      <c r="V256" s="19">
        <v>0.77291666666666703</v>
      </c>
      <c r="W256" s="17" t="s">
        <v>1410</v>
      </c>
      <c r="X256" s="14">
        <v>1</v>
      </c>
      <c r="Y256" s="20">
        <v>15</v>
      </c>
      <c r="Z256" s="17">
        <v>0</v>
      </c>
      <c r="AA256" s="17">
        <v>1</v>
      </c>
      <c r="AB256" s="17" t="s">
        <v>989</v>
      </c>
      <c r="AC256">
        <v>2</v>
      </c>
      <c r="AD256">
        <v>0</v>
      </c>
      <c r="AE256" s="17"/>
      <c r="AF256" s="17"/>
      <c r="AG256" s="17"/>
      <c r="AH256" s="14">
        <v>0</v>
      </c>
      <c r="AI256" s="14">
        <v>0</v>
      </c>
      <c r="AJ256" s="14">
        <v>1</v>
      </c>
      <c r="AK256" s="17" t="s">
        <v>1538</v>
      </c>
      <c r="AL256" s="17" t="s">
        <v>1538</v>
      </c>
      <c r="AM256" s="17" t="s">
        <v>1547</v>
      </c>
      <c r="AN256" s="17" t="s">
        <v>1540</v>
      </c>
      <c r="AO256" s="16">
        <f t="shared" si="15"/>
        <v>1</v>
      </c>
      <c r="AP256">
        <v>1</v>
      </c>
      <c r="AQ256" s="20">
        <v>15</v>
      </c>
      <c r="AR256" s="12">
        <v>1</v>
      </c>
    </row>
    <row r="257" spans="1:44" x14ac:dyDescent="0.4">
      <c r="A257">
        <v>191</v>
      </c>
      <c r="B257" s="14">
        <v>1</v>
      </c>
      <c r="C257" s="36">
        <v>0</v>
      </c>
      <c r="D257" s="17" t="s">
        <v>1548</v>
      </c>
      <c r="E257" s="14">
        <v>0</v>
      </c>
      <c r="F257" s="14">
        <v>0</v>
      </c>
      <c r="G257" s="14">
        <v>0</v>
      </c>
      <c r="H257" s="14">
        <v>2</v>
      </c>
      <c r="I257" s="14">
        <f t="shared" si="12"/>
        <v>707</v>
      </c>
      <c r="J257" s="14">
        <f t="shared" si="13"/>
        <v>696</v>
      </c>
      <c r="K257" s="14">
        <v>58</v>
      </c>
      <c r="L257" s="12">
        <v>4</v>
      </c>
      <c r="M257" s="17" t="str">
        <f t="shared" si="14"/>
        <v>11</v>
      </c>
      <c r="N257" s="18" t="s">
        <v>1549</v>
      </c>
      <c r="O257" s="14">
        <v>1</v>
      </c>
      <c r="P257" s="14">
        <v>1</v>
      </c>
      <c r="Q257" s="14">
        <v>1</v>
      </c>
      <c r="R257" s="14">
        <v>0</v>
      </c>
      <c r="S257" s="14">
        <v>0</v>
      </c>
      <c r="T257" s="14">
        <v>1</v>
      </c>
      <c r="U257" s="14">
        <v>0</v>
      </c>
      <c r="V257" s="19">
        <v>0.66319444444444398</v>
      </c>
      <c r="W257" s="17" t="s">
        <v>1550</v>
      </c>
      <c r="X257" s="14">
        <v>1</v>
      </c>
      <c r="Y257" s="20">
        <v>50</v>
      </c>
      <c r="Z257" s="17">
        <v>1</v>
      </c>
      <c r="AA257" s="17">
        <v>0</v>
      </c>
      <c r="AB257" s="17" t="s">
        <v>58</v>
      </c>
      <c r="AC257">
        <v>2</v>
      </c>
      <c r="AD257">
        <v>0</v>
      </c>
      <c r="AE257" s="17"/>
      <c r="AF257" s="17"/>
      <c r="AG257" s="17"/>
      <c r="AH257" s="14">
        <v>0</v>
      </c>
      <c r="AI257" s="14">
        <v>0</v>
      </c>
      <c r="AJ257" s="14">
        <v>1</v>
      </c>
      <c r="AK257" s="17" t="s">
        <v>1537</v>
      </c>
      <c r="AL257" s="17" t="s">
        <v>1537</v>
      </c>
      <c r="AM257" s="17" t="s">
        <v>1541</v>
      </c>
      <c r="AN257" s="17" t="s">
        <v>1551</v>
      </c>
      <c r="AO257" s="16">
        <f t="shared" si="15"/>
        <v>1</v>
      </c>
      <c r="AP257">
        <v>1</v>
      </c>
      <c r="AQ257" s="20">
        <v>50</v>
      </c>
      <c r="AR257" s="12">
        <v>1</v>
      </c>
    </row>
    <row r="258" spans="1:44" x14ac:dyDescent="0.4">
      <c r="A258">
        <v>0</v>
      </c>
      <c r="B258" s="14">
        <v>1</v>
      </c>
      <c r="C258" s="36">
        <v>0</v>
      </c>
      <c r="D258" s="17" t="s">
        <v>1547</v>
      </c>
      <c r="E258" s="14">
        <v>0</v>
      </c>
      <c r="F258" s="14">
        <v>3</v>
      </c>
      <c r="G258" s="14">
        <v>3</v>
      </c>
      <c r="H258" s="14">
        <v>1</v>
      </c>
      <c r="I258" s="14">
        <f t="shared" ref="I258:I321" si="16">SUM(J258+M258)</f>
        <v>696</v>
      </c>
      <c r="J258" s="14">
        <f t="shared" ref="J258:J321" si="17">K258*12</f>
        <v>696</v>
      </c>
      <c r="K258" s="14">
        <v>58</v>
      </c>
      <c r="L258" s="12">
        <v>4</v>
      </c>
      <c r="M258" s="17" t="str">
        <f t="shared" ref="M258:M321" si="18">MID(N258,6,2)</f>
        <v xml:space="preserve">0 </v>
      </c>
      <c r="N258" s="18" t="s">
        <v>1552</v>
      </c>
      <c r="O258" s="14">
        <v>5</v>
      </c>
      <c r="P258" s="14">
        <v>1</v>
      </c>
      <c r="Q258" s="14">
        <v>1</v>
      </c>
      <c r="R258" s="14">
        <v>0</v>
      </c>
      <c r="S258" s="14">
        <v>0</v>
      </c>
      <c r="T258" s="14">
        <v>1</v>
      </c>
      <c r="U258" s="14">
        <v>0</v>
      </c>
      <c r="V258" s="19">
        <v>0.593055555555556</v>
      </c>
      <c r="W258" s="17" t="s">
        <v>1542</v>
      </c>
      <c r="X258" s="14">
        <v>1</v>
      </c>
      <c r="Y258" s="20">
        <v>14</v>
      </c>
      <c r="Z258" s="17">
        <v>1</v>
      </c>
      <c r="AA258" s="17">
        <v>0</v>
      </c>
      <c r="AB258" s="17" t="s">
        <v>58</v>
      </c>
      <c r="AC258">
        <v>2</v>
      </c>
      <c r="AD258">
        <v>1</v>
      </c>
      <c r="AE258" s="17">
        <v>1</v>
      </c>
      <c r="AF258" s="17"/>
      <c r="AG258" s="17"/>
      <c r="AH258" s="14">
        <v>1</v>
      </c>
      <c r="AI258" s="14">
        <v>0</v>
      </c>
      <c r="AJ258" s="14">
        <v>0</v>
      </c>
      <c r="AK258" s="17" t="s">
        <v>1537</v>
      </c>
      <c r="AL258" s="17" t="s">
        <v>64</v>
      </c>
      <c r="AM258" s="17" t="s">
        <v>64</v>
      </c>
      <c r="AN258" s="17" t="s">
        <v>64</v>
      </c>
      <c r="AO258" s="16">
        <f t="shared" ref="AO258:AO321" si="19">AK258-D258</f>
        <v>3</v>
      </c>
      <c r="AP258">
        <v>2</v>
      </c>
      <c r="AQ258" s="20">
        <v>14</v>
      </c>
      <c r="AR258" s="12">
        <v>1</v>
      </c>
    </row>
    <row r="259" spans="1:44" x14ac:dyDescent="0.4">
      <c r="A259">
        <v>290</v>
      </c>
      <c r="B259" s="14">
        <v>0</v>
      </c>
      <c r="C259" s="36">
        <v>0</v>
      </c>
      <c r="D259" s="17" t="s">
        <v>1547</v>
      </c>
      <c r="E259" s="14">
        <v>1</v>
      </c>
      <c r="F259" s="14">
        <v>0</v>
      </c>
      <c r="G259" s="14">
        <v>6</v>
      </c>
      <c r="H259" s="14">
        <v>4</v>
      </c>
      <c r="I259" s="14">
        <f t="shared" si="16"/>
        <v>326</v>
      </c>
      <c r="J259" s="14">
        <f t="shared" si="17"/>
        <v>324</v>
      </c>
      <c r="K259" s="14">
        <v>27</v>
      </c>
      <c r="L259" s="12">
        <v>1</v>
      </c>
      <c r="M259" s="17" t="str">
        <f t="shared" si="18"/>
        <v xml:space="preserve">2 </v>
      </c>
      <c r="N259" s="18" t="s">
        <v>506</v>
      </c>
      <c r="O259" s="14">
        <v>0</v>
      </c>
      <c r="P259" s="14">
        <v>0</v>
      </c>
      <c r="Q259" s="14">
        <v>1</v>
      </c>
      <c r="R259" s="14">
        <v>0</v>
      </c>
      <c r="S259" s="14">
        <v>0</v>
      </c>
      <c r="T259" s="14">
        <v>1</v>
      </c>
      <c r="U259" s="14">
        <v>0</v>
      </c>
      <c r="V259" s="19">
        <v>0.80347222222222203</v>
      </c>
      <c r="W259" s="17" t="s">
        <v>1553</v>
      </c>
      <c r="X259" s="14">
        <v>1</v>
      </c>
      <c r="Y259" s="20">
        <v>49</v>
      </c>
      <c r="Z259" s="17">
        <v>1</v>
      </c>
      <c r="AA259" s="17">
        <v>0</v>
      </c>
      <c r="AB259" s="17" t="s">
        <v>53</v>
      </c>
      <c r="AC259">
        <v>2</v>
      </c>
      <c r="AD259">
        <v>0</v>
      </c>
      <c r="AE259" s="17"/>
      <c r="AF259" s="17"/>
      <c r="AG259" s="17"/>
      <c r="AH259" s="14">
        <v>0</v>
      </c>
      <c r="AI259" s="14">
        <v>0</v>
      </c>
      <c r="AJ259" s="14">
        <v>1</v>
      </c>
      <c r="AK259" s="17" t="s">
        <v>1537</v>
      </c>
      <c r="AL259" s="17" t="s">
        <v>1537</v>
      </c>
      <c r="AM259" s="17" t="s">
        <v>1541</v>
      </c>
      <c r="AN259" s="17" t="s">
        <v>1544</v>
      </c>
      <c r="AO259" s="16">
        <f t="shared" si="19"/>
        <v>3</v>
      </c>
      <c r="AP259">
        <v>2</v>
      </c>
      <c r="AQ259" s="20">
        <v>49</v>
      </c>
      <c r="AR259" s="12">
        <v>1</v>
      </c>
    </row>
    <row r="260" spans="1:44" x14ac:dyDescent="0.4">
      <c r="A260">
        <v>381</v>
      </c>
      <c r="B260" s="14">
        <v>0</v>
      </c>
      <c r="C260" s="36">
        <v>0</v>
      </c>
      <c r="D260" s="17" t="s">
        <v>1541</v>
      </c>
      <c r="E260" s="14">
        <v>1</v>
      </c>
      <c r="F260" s="14">
        <v>0</v>
      </c>
      <c r="G260" s="14">
        <v>0</v>
      </c>
      <c r="H260" s="14">
        <v>0</v>
      </c>
      <c r="I260" s="14">
        <f t="shared" si="16"/>
        <v>386</v>
      </c>
      <c r="J260" s="14">
        <f t="shared" si="17"/>
        <v>384</v>
      </c>
      <c r="K260" s="14">
        <v>32</v>
      </c>
      <c r="L260" s="12">
        <v>2</v>
      </c>
      <c r="M260" s="17" t="str">
        <f t="shared" si="18"/>
        <v xml:space="preserve">2 </v>
      </c>
      <c r="N260" s="18" t="s">
        <v>140</v>
      </c>
      <c r="O260" s="14">
        <v>2</v>
      </c>
      <c r="P260" s="14">
        <v>1</v>
      </c>
      <c r="Q260" s="14">
        <v>1</v>
      </c>
      <c r="R260" s="14">
        <v>0</v>
      </c>
      <c r="S260" s="14">
        <v>1</v>
      </c>
      <c r="T260" s="14">
        <v>0</v>
      </c>
      <c r="U260" s="14">
        <v>0</v>
      </c>
      <c r="V260" s="19">
        <v>0.42777777777777798</v>
      </c>
      <c r="W260" s="17" t="s">
        <v>1540</v>
      </c>
      <c r="X260" s="14">
        <v>1</v>
      </c>
      <c r="Y260" s="20">
        <v>7</v>
      </c>
      <c r="Z260" s="17">
        <v>0</v>
      </c>
      <c r="AA260" s="17">
        <v>1</v>
      </c>
      <c r="AB260" s="17" t="s">
        <v>480</v>
      </c>
      <c r="AC260">
        <v>1</v>
      </c>
      <c r="AD260">
        <v>1</v>
      </c>
      <c r="AE260" s="17">
        <v>1</v>
      </c>
      <c r="AF260" s="17"/>
      <c r="AG260" s="17"/>
      <c r="AH260" s="14">
        <v>1</v>
      </c>
      <c r="AI260" s="14">
        <v>0</v>
      </c>
      <c r="AJ260" s="14">
        <v>0</v>
      </c>
      <c r="AK260" s="17" t="s">
        <v>1528</v>
      </c>
      <c r="AL260" s="17" t="s">
        <v>64</v>
      </c>
      <c r="AM260" s="17" t="s">
        <v>64</v>
      </c>
      <c r="AN260" s="17" t="s">
        <v>64</v>
      </c>
      <c r="AO260" s="16">
        <f t="shared" si="19"/>
        <v>1</v>
      </c>
      <c r="AP260">
        <v>1</v>
      </c>
      <c r="AQ260" s="20">
        <v>7</v>
      </c>
      <c r="AR260" s="12">
        <v>1</v>
      </c>
    </row>
    <row r="261" spans="1:44" x14ac:dyDescent="0.4">
      <c r="A261">
        <v>148</v>
      </c>
      <c r="B261" s="14">
        <v>0</v>
      </c>
      <c r="C261" s="14">
        <v>1</v>
      </c>
      <c r="D261" s="17" t="s">
        <v>1554</v>
      </c>
      <c r="E261" s="14">
        <v>0</v>
      </c>
      <c r="F261" s="14">
        <v>0</v>
      </c>
      <c r="G261" s="14">
        <v>1</v>
      </c>
      <c r="H261" s="14">
        <v>0</v>
      </c>
      <c r="I261" s="14">
        <f t="shared" si="16"/>
        <v>505</v>
      </c>
      <c r="J261" s="14">
        <f t="shared" si="17"/>
        <v>504</v>
      </c>
      <c r="K261" s="14">
        <v>42</v>
      </c>
      <c r="L261" s="12">
        <v>3</v>
      </c>
      <c r="M261" s="17" t="str">
        <f t="shared" si="18"/>
        <v xml:space="preserve">1 </v>
      </c>
      <c r="N261" s="18" t="s">
        <v>1144</v>
      </c>
      <c r="O261" s="14">
        <v>5</v>
      </c>
      <c r="P261" s="14">
        <v>1</v>
      </c>
      <c r="Q261" s="14">
        <v>0</v>
      </c>
      <c r="R261" s="14">
        <v>0</v>
      </c>
      <c r="S261" s="14">
        <v>1</v>
      </c>
      <c r="T261" s="14">
        <v>1</v>
      </c>
      <c r="U261" s="14">
        <v>0</v>
      </c>
      <c r="V261" s="19">
        <v>0.75763888888888897</v>
      </c>
      <c r="W261" s="17" t="s">
        <v>1544</v>
      </c>
      <c r="X261" s="14">
        <v>1</v>
      </c>
      <c r="Y261" s="20">
        <v>4</v>
      </c>
      <c r="Z261" s="17">
        <v>0</v>
      </c>
      <c r="AA261" s="17">
        <v>0</v>
      </c>
      <c r="AB261" s="17" t="s">
        <v>123</v>
      </c>
      <c r="AC261">
        <v>0</v>
      </c>
      <c r="AD261">
        <v>1</v>
      </c>
      <c r="AE261" s="17">
        <v>1</v>
      </c>
      <c r="AF261" s="17"/>
      <c r="AG261" s="17"/>
      <c r="AH261" s="14">
        <v>1</v>
      </c>
      <c r="AI261" s="14">
        <v>0</v>
      </c>
      <c r="AJ261" s="14">
        <v>0</v>
      </c>
      <c r="AK261" s="17" t="s">
        <v>1526</v>
      </c>
      <c r="AL261" s="17" t="s">
        <v>64</v>
      </c>
      <c r="AM261" s="17" t="s">
        <v>64</v>
      </c>
      <c r="AN261" s="17" t="s">
        <v>64</v>
      </c>
      <c r="AO261" s="16">
        <f t="shared" si="19"/>
        <v>2</v>
      </c>
      <c r="AP261">
        <v>1</v>
      </c>
      <c r="AQ261" s="20">
        <v>4</v>
      </c>
      <c r="AR261" s="12">
        <v>1</v>
      </c>
    </row>
    <row r="262" spans="1:44" x14ac:dyDescent="0.4">
      <c r="A262">
        <v>634</v>
      </c>
      <c r="B262" s="14">
        <v>0</v>
      </c>
      <c r="C262" s="14">
        <v>1</v>
      </c>
      <c r="D262" s="17" t="s">
        <v>1410</v>
      </c>
      <c r="E262" s="14">
        <v>0</v>
      </c>
      <c r="F262" s="14">
        <v>3</v>
      </c>
      <c r="G262" s="14">
        <v>1</v>
      </c>
      <c r="H262" s="14">
        <v>1</v>
      </c>
      <c r="I262" s="14">
        <f t="shared" si="16"/>
        <v>813</v>
      </c>
      <c r="J262" s="14">
        <f t="shared" si="17"/>
        <v>804</v>
      </c>
      <c r="K262" s="14">
        <v>67</v>
      </c>
      <c r="L262" s="12">
        <v>5</v>
      </c>
      <c r="M262" s="17" t="str">
        <f t="shared" si="18"/>
        <v xml:space="preserve">9 </v>
      </c>
      <c r="N262" s="18" t="s">
        <v>569</v>
      </c>
      <c r="O262" s="14">
        <v>5</v>
      </c>
      <c r="P262" s="14">
        <v>1</v>
      </c>
      <c r="Q262" s="14">
        <v>1</v>
      </c>
      <c r="R262" s="14">
        <v>1</v>
      </c>
      <c r="S262" s="14">
        <v>1</v>
      </c>
      <c r="T262" s="14">
        <v>1</v>
      </c>
      <c r="U262" s="14">
        <v>1</v>
      </c>
      <c r="V262" s="19">
        <v>0.936805555555556</v>
      </c>
      <c r="W262" s="17" t="s">
        <v>1555</v>
      </c>
      <c r="X262" s="14">
        <v>1</v>
      </c>
      <c r="Y262" s="20">
        <v>26</v>
      </c>
      <c r="Z262" s="17">
        <v>0</v>
      </c>
      <c r="AA262" s="17">
        <v>1</v>
      </c>
      <c r="AB262" s="17" t="s">
        <v>252</v>
      </c>
      <c r="AC262">
        <v>5</v>
      </c>
      <c r="AD262">
        <v>0</v>
      </c>
      <c r="AE262" s="17"/>
      <c r="AF262" s="17"/>
      <c r="AG262" s="17"/>
      <c r="AH262" s="14">
        <v>0</v>
      </c>
      <c r="AI262" s="14">
        <v>0</v>
      </c>
      <c r="AJ262" s="14">
        <v>1</v>
      </c>
      <c r="AK262" s="17" t="s">
        <v>1542</v>
      </c>
      <c r="AL262" s="17" t="s">
        <v>1542</v>
      </c>
      <c r="AM262" s="17" t="s">
        <v>1556</v>
      </c>
      <c r="AN262" s="17" t="s">
        <v>1557</v>
      </c>
      <c r="AO262" s="16">
        <f t="shared" si="19"/>
        <v>1</v>
      </c>
      <c r="AP262">
        <v>1</v>
      </c>
      <c r="AQ262" s="20">
        <v>26</v>
      </c>
      <c r="AR262" s="12">
        <v>1</v>
      </c>
    </row>
    <row r="263" spans="1:44" x14ac:dyDescent="0.4">
      <c r="A263">
        <v>22</v>
      </c>
      <c r="B263" s="14">
        <v>0</v>
      </c>
      <c r="C263" s="36">
        <v>0</v>
      </c>
      <c r="D263" s="17" t="s">
        <v>1410</v>
      </c>
      <c r="E263" s="14">
        <v>0</v>
      </c>
      <c r="F263" s="14">
        <v>3</v>
      </c>
      <c r="G263" s="14">
        <v>2</v>
      </c>
      <c r="H263" s="14">
        <v>4</v>
      </c>
      <c r="I263" s="14">
        <f t="shared" si="16"/>
        <v>888</v>
      </c>
      <c r="J263" s="14">
        <f t="shared" si="17"/>
        <v>888</v>
      </c>
      <c r="K263" s="14">
        <v>74</v>
      </c>
      <c r="L263" s="12">
        <v>6</v>
      </c>
      <c r="M263" s="17" t="str">
        <f t="shared" si="18"/>
        <v xml:space="preserve">0 </v>
      </c>
      <c r="N263" s="18" t="s">
        <v>1558</v>
      </c>
      <c r="O263" s="14">
        <v>1</v>
      </c>
      <c r="P263" s="14">
        <v>1</v>
      </c>
      <c r="Q263" s="14">
        <v>1</v>
      </c>
      <c r="R263" s="14">
        <v>0</v>
      </c>
      <c r="S263" s="14">
        <v>1</v>
      </c>
      <c r="T263" s="14">
        <v>1</v>
      </c>
      <c r="U263" s="14">
        <v>1</v>
      </c>
      <c r="V263" s="19">
        <v>0.87708333333333299</v>
      </c>
      <c r="W263" s="17" t="s">
        <v>1559</v>
      </c>
      <c r="X263" s="14">
        <v>1</v>
      </c>
      <c r="Y263" s="20">
        <v>54</v>
      </c>
      <c r="Z263" s="17">
        <v>0</v>
      </c>
      <c r="AA263" s="17">
        <v>0</v>
      </c>
      <c r="AB263" s="17" t="s">
        <v>58</v>
      </c>
      <c r="AC263">
        <v>2</v>
      </c>
      <c r="AD263">
        <v>0</v>
      </c>
      <c r="AE263" s="17"/>
      <c r="AF263" s="17"/>
      <c r="AG263" s="17"/>
      <c r="AH263" s="14">
        <v>0</v>
      </c>
      <c r="AI263" s="14">
        <v>0</v>
      </c>
      <c r="AJ263" s="14">
        <v>1</v>
      </c>
      <c r="AK263" s="17" t="s">
        <v>1542</v>
      </c>
      <c r="AL263" s="17" t="s">
        <v>1542</v>
      </c>
      <c r="AM263" s="17" t="s">
        <v>1556</v>
      </c>
      <c r="AN263" s="15">
        <v>44488</v>
      </c>
      <c r="AO263" s="16">
        <f t="shared" si="19"/>
        <v>1</v>
      </c>
      <c r="AP263">
        <v>1</v>
      </c>
      <c r="AQ263" s="20">
        <v>54</v>
      </c>
      <c r="AR263" s="12">
        <v>1</v>
      </c>
    </row>
    <row r="264" spans="1:44" x14ac:dyDescent="0.4">
      <c r="A264">
        <v>80</v>
      </c>
      <c r="B264" s="14">
        <v>0</v>
      </c>
      <c r="C264" s="36">
        <v>0</v>
      </c>
      <c r="D264" s="17" t="s">
        <v>1560</v>
      </c>
      <c r="E264" s="14">
        <v>1</v>
      </c>
      <c r="F264" s="14">
        <v>0</v>
      </c>
      <c r="G264" s="14">
        <v>0</v>
      </c>
      <c r="H264" s="14">
        <v>4</v>
      </c>
      <c r="I264" s="14">
        <f t="shared" si="16"/>
        <v>347</v>
      </c>
      <c r="J264" s="14">
        <f t="shared" si="17"/>
        <v>336</v>
      </c>
      <c r="K264" s="14">
        <v>28</v>
      </c>
      <c r="L264" s="12">
        <v>1</v>
      </c>
      <c r="M264" s="17" t="str">
        <f t="shared" si="18"/>
        <v>11</v>
      </c>
      <c r="N264" s="18" t="s">
        <v>1561</v>
      </c>
      <c r="O264" s="14">
        <v>5</v>
      </c>
      <c r="P264" s="14">
        <v>1</v>
      </c>
      <c r="Q264" s="14">
        <v>0</v>
      </c>
      <c r="R264" s="14">
        <v>0</v>
      </c>
      <c r="S264" s="14">
        <v>1</v>
      </c>
      <c r="T264" s="14">
        <v>1</v>
      </c>
      <c r="U264" s="14">
        <v>1</v>
      </c>
      <c r="V264" s="19">
        <v>0.240972222222222</v>
      </c>
      <c r="W264" s="17" t="s">
        <v>1408</v>
      </c>
      <c r="X264" s="14">
        <v>1</v>
      </c>
      <c r="Y264" s="20">
        <v>3</v>
      </c>
      <c r="Z264" s="17">
        <v>0</v>
      </c>
      <c r="AA264" s="17">
        <v>0</v>
      </c>
      <c r="AB264" s="17" t="s">
        <v>228</v>
      </c>
      <c r="AC264">
        <v>1</v>
      </c>
      <c r="AD264">
        <v>1</v>
      </c>
      <c r="AE264" s="17">
        <v>1</v>
      </c>
      <c r="AF264" s="17">
        <v>5</v>
      </c>
      <c r="AG264" s="17"/>
      <c r="AH264" s="14">
        <v>1</v>
      </c>
      <c r="AI264" s="14">
        <v>0</v>
      </c>
      <c r="AJ264" s="14">
        <v>0</v>
      </c>
      <c r="AK264" s="17" t="s">
        <v>1556</v>
      </c>
      <c r="AL264" s="17" t="s">
        <v>64</v>
      </c>
      <c r="AM264" s="17" t="s">
        <v>64</v>
      </c>
      <c r="AN264" s="17" t="s">
        <v>64</v>
      </c>
      <c r="AO264" s="16">
        <f t="shared" si="19"/>
        <v>1</v>
      </c>
      <c r="AP264">
        <v>1</v>
      </c>
      <c r="AQ264" s="20">
        <v>3</v>
      </c>
      <c r="AR264" s="12">
        <v>1</v>
      </c>
    </row>
    <row r="265" spans="1:44" x14ac:dyDescent="0.4">
      <c r="A265">
        <v>139</v>
      </c>
      <c r="B265" s="14">
        <v>0</v>
      </c>
      <c r="C265" s="36">
        <v>0</v>
      </c>
      <c r="D265" s="17" t="s">
        <v>1562</v>
      </c>
      <c r="E265" s="14">
        <v>1</v>
      </c>
      <c r="F265" s="14">
        <v>0</v>
      </c>
      <c r="G265" s="14">
        <v>0</v>
      </c>
      <c r="H265" s="14">
        <v>1</v>
      </c>
      <c r="I265" s="14">
        <f t="shared" si="16"/>
        <v>627</v>
      </c>
      <c r="J265" s="14">
        <f t="shared" si="17"/>
        <v>624</v>
      </c>
      <c r="K265" s="14">
        <v>52</v>
      </c>
      <c r="L265" s="12">
        <v>4</v>
      </c>
      <c r="M265" s="17" t="str">
        <f t="shared" si="18"/>
        <v xml:space="preserve">3 </v>
      </c>
      <c r="N265" s="18" t="s">
        <v>1563</v>
      </c>
      <c r="O265" s="14">
        <v>5</v>
      </c>
      <c r="P265" s="14">
        <v>1</v>
      </c>
      <c r="Q265" s="14">
        <v>1</v>
      </c>
      <c r="R265" s="14">
        <v>0</v>
      </c>
      <c r="S265" s="14">
        <v>1</v>
      </c>
      <c r="T265" s="14">
        <v>1</v>
      </c>
      <c r="U265" s="14">
        <v>0</v>
      </c>
      <c r="V265" s="19">
        <v>0.74861111111111101</v>
      </c>
      <c r="W265" s="17" t="s">
        <v>1510</v>
      </c>
      <c r="X265" s="14">
        <v>1</v>
      </c>
      <c r="Y265" s="20">
        <v>3</v>
      </c>
      <c r="Z265" s="17">
        <v>0</v>
      </c>
      <c r="AA265" s="17">
        <v>1</v>
      </c>
      <c r="AB265" s="17" t="s">
        <v>209</v>
      </c>
      <c r="AC265">
        <v>2</v>
      </c>
      <c r="AD265">
        <v>1</v>
      </c>
      <c r="AE265" s="17">
        <v>1</v>
      </c>
      <c r="AF265" s="17">
        <v>5</v>
      </c>
      <c r="AG265" s="17"/>
      <c r="AH265" s="14">
        <v>1</v>
      </c>
      <c r="AI265" s="14">
        <v>0</v>
      </c>
      <c r="AJ265" s="14">
        <v>0</v>
      </c>
      <c r="AK265" s="17" t="s">
        <v>1408</v>
      </c>
      <c r="AL265" s="17" t="s">
        <v>64</v>
      </c>
      <c r="AM265" s="17" t="s">
        <v>64</v>
      </c>
      <c r="AN265" s="17" t="s">
        <v>64</v>
      </c>
      <c r="AO265" s="16">
        <f t="shared" si="19"/>
        <v>1</v>
      </c>
      <c r="AP265">
        <v>1</v>
      </c>
      <c r="AQ265" s="20">
        <v>3</v>
      </c>
      <c r="AR265" s="12">
        <v>1</v>
      </c>
    </row>
    <row r="266" spans="1:44" x14ac:dyDescent="0.4">
      <c r="A266">
        <v>522</v>
      </c>
      <c r="B266" s="14">
        <v>1</v>
      </c>
      <c r="C266" s="36">
        <v>0</v>
      </c>
      <c r="D266" s="17" t="s">
        <v>1564</v>
      </c>
      <c r="E266" s="14">
        <v>0</v>
      </c>
      <c r="F266" s="14">
        <v>3</v>
      </c>
      <c r="G266" s="14">
        <v>1</v>
      </c>
      <c r="H266" s="14">
        <v>4</v>
      </c>
      <c r="I266" s="14">
        <f t="shared" si="16"/>
        <v>486</v>
      </c>
      <c r="J266" s="14">
        <f t="shared" si="17"/>
        <v>480</v>
      </c>
      <c r="K266" s="14">
        <v>40</v>
      </c>
      <c r="L266" s="12">
        <v>3</v>
      </c>
      <c r="M266" s="17" t="str">
        <f t="shared" si="18"/>
        <v xml:space="preserve">6 </v>
      </c>
      <c r="N266" s="18" t="s">
        <v>1390</v>
      </c>
      <c r="O266" s="14">
        <v>5</v>
      </c>
      <c r="P266" s="14">
        <v>1</v>
      </c>
      <c r="Q266" s="14">
        <v>0</v>
      </c>
      <c r="R266" s="14">
        <v>1</v>
      </c>
      <c r="S266" s="14">
        <v>1</v>
      </c>
      <c r="T266" s="14">
        <v>1</v>
      </c>
      <c r="U266" s="14">
        <v>1</v>
      </c>
      <c r="V266" s="19">
        <v>0.92847222222222203</v>
      </c>
      <c r="W266" s="17" t="s">
        <v>1546</v>
      </c>
      <c r="X266" s="14">
        <v>1</v>
      </c>
      <c r="Y266" s="20">
        <v>6</v>
      </c>
      <c r="Z266" s="17">
        <v>0</v>
      </c>
      <c r="AA266" s="17">
        <v>1</v>
      </c>
      <c r="AB266" s="17" t="s">
        <v>228</v>
      </c>
      <c r="AC266">
        <v>1</v>
      </c>
      <c r="AD266">
        <v>1</v>
      </c>
      <c r="AE266" s="17">
        <v>1</v>
      </c>
      <c r="AF266" s="17">
        <v>5</v>
      </c>
      <c r="AG266" s="17"/>
      <c r="AH266" s="14">
        <v>1</v>
      </c>
      <c r="AI266" s="14">
        <v>0</v>
      </c>
      <c r="AJ266" s="14">
        <v>0</v>
      </c>
      <c r="AK266" s="17" t="s">
        <v>1565</v>
      </c>
      <c r="AL266" s="17" t="s">
        <v>64</v>
      </c>
      <c r="AM266" s="17" t="s">
        <v>64</v>
      </c>
      <c r="AN266" s="17" t="s">
        <v>64</v>
      </c>
      <c r="AO266" s="16">
        <f t="shared" si="19"/>
        <v>2</v>
      </c>
      <c r="AP266">
        <v>1</v>
      </c>
      <c r="AQ266" s="20">
        <v>6</v>
      </c>
      <c r="AR266" s="12">
        <v>1</v>
      </c>
    </row>
    <row r="267" spans="1:44" x14ac:dyDescent="0.4">
      <c r="A267">
        <v>581</v>
      </c>
      <c r="B267" s="14">
        <v>1</v>
      </c>
      <c r="C267" s="36">
        <v>0</v>
      </c>
      <c r="D267" s="17" t="s">
        <v>1509</v>
      </c>
      <c r="E267" s="14">
        <v>0</v>
      </c>
      <c r="F267" s="14">
        <v>0</v>
      </c>
      <c r="G267" s="14">
        <v>3</v>
      </c>
      <c r="H267" s="14">
        <v>4</v>
      </c>
      <c r="I267" s="14">
        <f t="shared" si="16"/>
        <v>627</v>
      </c>
      <c r="J267" s="14">
        <f t="shared" si="17"/>
        <v>624</v>
      </c>
      <c r="K267" s="14">
        <v>52</v>
      </c>
      <c r="L267" s="12">
        <v>4</v>
      </c>
      <c r="M267" s="17" t="str">
        <f t="shared" si="18"/>
        <v xml:space="preserve">3 </v>
      </c>
      <c r="N267" s="18" t="s">
        <v>1563</v>
      </c>
      <c r="O267" s="14">
        <v>5</v>
      </c>
      <c r="P267" s="14">
        <v>1</v>
      </c>
      <c r="Q267" s="14">
        <v>1</v>
      </c>
      <c r="R267" s="14">
        <v>0</v>
      </c>
      <c r="S267" s="14">
        <v>1</v>
      </c>
      <c r="T267" s="14">
        <v>1</v>
      </c>
      <c r="U267" s="14">
        <v>0</v>
      </c>
      <c r="V267" s="19">
        <v>0.42916666666666697</v>
      </c>
      <c r="W267" s="17" t="s">
        <v>1566</v>
      </c>
      <c r="X267" s="14">
        <v>1</v>
      </c>
      <c r="Y267" s="20">
        <v>31</v>
      </c>
      <c r="Z267" s="17">
        <v>0</v>
      </c>
      <c r="AA267" s="17">
        <v>0</v>
      </c>
      <c r="AB267" s="17" t="s">
        <v>68</v>
      </c>
      <c r="AC267">
        <v>3</v>
      </c>
      <c r="AD267">
        <v>0</v>
      </c>
      <c r="AE267" s="17"/>
      <c r="AF267" s="17"/>
      <c r="AG267" s="17"/>
      <c r="AH267" s="14">
        <v>1</v>
      </c>
      <c r="AI267" s="14">
        <v>0</v>
      </c>
      <c r="AJ267" s="14">
        <v>1</v>
      </c>
      <c r="AK267" s="17" t="s">
        <v>1546</v>
      </c>
      <c r="AL267" s="17" t="s">
        <v>1546</v>
      </c>
      <c r="AM267" s="17" t="s">
        <v>1567</v>
      </c>
      <c r="AN267" s="17" t="s">
        <v>1568</v>
      </c>
      <c r="AO267" s="16">
        <f t="shared" si="19"/>
        <v>1</v>
      </c>
      <c r="AP267">
        <v>1</v>
      </c>
      <c r="AQ267" s="20">
        <v>31</v>
      </c>
      <c r="AR267" s="12">
        <v>1</v>
      </c>
    </row>
    <row r="268" spans="1:44" x14ac:dyDescent="0.4">
      <c r="A268">
        <v>467</v>
      </c>
      <c r="B268" s="14">
        <v>0</v>
      </c>
      <c r="C268" s="36">
        <v>0</v>
      </c>
      <c r="D268" s="17" t="s">
        <v>1535</v>
      </c>
      <c r="E268" s="14">
        <v>1</v>
      </c>
      <c r="F268" s="14">
        <v>0</v>
      </c>
      <c r="G268" s="14">
        <v>2</v>
      </c>
      <c r="H268" s="14">
        <v>1</v>
      </c>
      <c r="I268" s="14">
        <f t="shared" si="16"/>
        <v>562</v>
      </c>
      <c r="J268" s="14">
        <f t="shared" si="17"/>
        <v>552</v>
      </c>
      <c r="K268" s="14">
        <v>46</v>
      </c>
      <c r="L268" s="12">
        <v>3</v>
      </c>
      <c r="M268" s="17" t="str">
        <f t="shared" si="18"/>
        <v>10</v>
      </c>
      <c r="N268" s="18" t="s">
        <v>1014</v>
      </c>
      <c r="O268" s="14">
        <v>3</v>
      </c>
      <c r="P268" s="14">
        <v>0</v>
      </c>
      <c r="Q268" s="14">
        <v>1</v>
      </c>
      <c r="R268" s="14">
        <v>0</v>
      </c>
      <c r="S268" s="14">
        <v>0</v>
      </c>
      <c r="T268" s="14">
        <v>0</v>
      </c>
      <c r="U268" s="14">
        <v>0</v>
      </c>
      <c r="V268" s="19">
        <v>0.43888888888888899</v>
      </c>
      <c r="W268" s="17" t="s">
        <v>1569</v>
      </c>
      <c r="X268" s="14">
        <v>1</v>
      </c>
      <c r="Y268" s="20">
        <v>47</v>
      </c>
      <c r="Z268" s="17">
        <v>1</v>
      </c>
      <c r="AA268" s="17">
        <v>0</v>
      </c>
      <c r="AB268" s="17" t="s">
        <v>1570</v>
      </c>
      <c r="AC268">
        <v>4</v>
      </c>
      <c r="AD268">
        <v>0</v>
      </c>
      <c r="AE268" s="17"/>
      <c r="AF268" s="17"/>
      <c r="AG268" s="17"/>
      <c r="AH268" s="14">
        <v>0</v>
      </c>
      <c r="AI268" s="14">
        <v>0</v>
      </c>
      <c r="AJ268" s="14">
        <v>0</v>
      </c>
      <c r="AK268" s="17" t="s">
        <v>1535</v>
      </c>
      <c r="AL268" s="17" t="s">
        <v>64</v>
      </c>
      <c r="AM268" s="17" t="s">
        <v>64</v>
      </c>
      <c r="AN268" s="17" t="s">
        <v>64</v>
      </c>
      <c r="AO268" s="16">
        <f t="shared" si="19"/>
        <v>0</v>
      </c>
      <c r="AP268">
        <v>0</v>
      </c>
      <c r="AQ268" s="20">
        <v>47</v>
      </c>
      <c r="AR268" s="12">
        <v>1</v>
      </c>
    </row>
    <row r="269" spans="1:44" x14ac:dyDescent="0.4">
      <c r="A269">
        <v>304</v>
      </c>
      <c r="B269" s="14">
        <v>0</v>
      </c>
      <c r="C269" s="14">
        <v>1</v>
      </c>
      <c r="D269" s="17" t="s">
        <v>1534</v>
      </c>
      <c r="E269" s="14">
        <v>0</v>
      </c>
      <c r="F269" s="14">
        <v>0</v>
      </c>
      <c r="G269" s="14">
        <v>4</v>
      </c>
      <c r="H269" s="14">
        <v>0</v>
      </c>
      <c r="I269" s="14">
        <f t="shared" si="16"/>
        <v>236</v>
      </c>
      <c r="J269" s="14">
        <f t="shared" si="17"/>
        <v>228</v>
      </c>
      <c r="K269" s="14">
        <v>19</v>
      </c>
      <c r="L269" s="12">
        <v>0</v>
      </c>
      <c r="M269" s="17" t="str">
        <f t="shared" si="18"/>
        <v xml:space="preserve">8 </v>
      </c>
      <c r="N269" s="18" t="s">
        <v>1249</v>
      </c>
      <c r="O269" s="14">
        <v>5</v>
      </c>
      <c r="P269" s="14">
        <v>1</v>
      </c>
      <c r="Q269" s="14">
        <v>0</v>
      </c>
      <c r="R269" s="14">
        <v>0</v>
      </c>
      <c r="S269" s="14">
        <v>1</v>
      </c>
      <c r="T269" s="14">
        <v>1</v>
      </c>
      <c r="U269" s="14">
        <v>1</v>
      </c>
      <c r="V269" s="19">
        <v>0.90972222222222199</v>
      </c>
      <c r="W269" s="17" t="s">
        <v>1571</v>
      </c>
      <c r="X269" s="14">
        <v>0</v>
      </c>
      <c r="Y269" s="20">
        <v>3</v>
      </c>
      <c r="Z269" s="17">
        <v>0</v>
      </c>
      <c r="AA269" s="17">
        <v>1</v>
      </c>
      <c r="AB269" s="17" t="s">
        <v>266</v>
      </c>
      <c r="AC269">
        <v>5</v>
      </c>
      <c r="AD269">
        <v>1</v>
      </c>
      <c r="AE269" s="17">
        <v>1</v>
      </c>
      <c r="AF269" s="17"/>
      <c r="AG269" s="17"/>
      <c r="AH269" s="14">
        <v>1</v>
      </c>
      <c r="AI269" s="14">
        <v>0</v>
      </c>
      <c r="AJ269" s="14">
        <v>0</v>
      </c>
      <c r="AK269" s="17" t="s">
        <v>1557</v>
      </c>
      <c r="AL269" s="17" t="s">
        <v>64</v>
      </c>
      <c r="AM269" s="17" t="s">
        <v>64</v>
      </c>
      <c r="AN269" s="17" t="s">
        <v>64</v>
      </c>
      <c r="AO269" s="16">
        <f t="shared" si="19"/>
        <v>1</v>
      </c>
      <c r="AP269">
        <v>1</v>
      </c>
      <c r="AQ269" s="20">
        <v>3</v>
      </c>
      <c r="AR269" s="12">
        <v>1</v>
      </c>
    </row>
    <row r="270" spans="1:44" x14ac:dyDescent="0.4">
      <c r="A270">
        <v>589</v>
      </c>
      <c r="B270" s="14">
        <v>1</v>
      </c>
      <c r="C270" s="14">
        <v>1</v>
      </c>
      <c r="D270" s="17" t="s">
        <v>1546</v>
      </c>
      <c r="E270" s="14">
        <v>0</v>
      </c>
      <c r="F270" s="14">
        <v>1</v>
      </c>
      <c r="G270" s="14">
        <v>1</v>
      </c>
      <c r="H270" s="14">
        <v>0</v>
      </c>
      <c r="I270" s="14">
        <f t="shared" si="16"/>
        <v>262</v>
      </c>
      <c r="J270" s="14">
        <f t="shared" si="17"/>
        <v>252</v>
      </c>
      <c r="K270" s="14">
        <v>21</v>
      </c>
      <c r="L270" s="12">
        <v>1</v>
      </c>
      <c r="M270" s="17" t="str">
        <f t="shared" si="18"/>
        <v>10</v>
      </c>
      <c r="N270" s="18" t="s">
        <v>786</v>
      </c>
      <c r="O270" s="14">
        <v>4</v>
      </c>
      <c r="P270" s="14">
        <v>0</v>
      </c>
      <c r="Q270" s="14">
        <v>1</v>
      </c>
      <c r="R270" s="14">
        <v>0</v>
      </c>
      <c r="S270" s="14">
        <v>1</v>
      </c>
      <c r="T270" s="14">
        <v>1</v>
      </c>
      <c r="U270" s="14">
        <v>1</v>
      </c>
      <c r="V270" s="19">
        <v>0.23263888888888901</v>
      </c>
      <c r="W270" s="17" t="s">
        <v>1572</v>
      </c>
      <c r="X270" s="14">
        <v>1</v>
      </c>
      <c r="Y270" s="20">
        <v>36</v>
      </c>
      <c r="Z270" s="17">
        <v>1</v>
      </c>
      <c r="AA270" s="17">
        <v>1</v>
      </c>
      <c r="AB270" s="17" t="s">
        <v>53</v>
      </c>
      <c r="AC270">
        <v>2</v>
      </c>
      <c r="AD270">
        <v>1</v>
      </c>
      <c r="AE270" s="17">
        <v>1</v>
      </c>
      <c r="AF270" s="17"/>
      <c r="AG270" s="17"/>
      <c r="AH270" s="14">
        <v>0</v>
      </c>
      <c r="AI270" s="14">
        <v>1</v>
      </c>
      <c r="AJ270" s="14">
        <v>1</v>
      </c>
      <c r="AK270" s="17" t="s">
        <v>1571</v>
      </c>
      <c r="AL270" s="17" t="s">
        <v>1571</v>
      </c>
      <c r="AM270" s="17" t="s">
        <v>1573</v>
      </c>
      <c r="AN270" s="17" t="s">
        <v>1566</v>
      </c>
      <c r="AO270" s="16">
        <f t="shared" si="19"/>
        <v>7</v>
      </c>
      <c r="AP270">
        <v>2</v>
      </c>
      <c r="AQ270" s="20">
        <v>36</v>
      </c>
      <c r="AR270" s="12">
        <v>1</v>
      </c>
    </row>
    <row r="271" spans="1:44" x14ac:dyDescent="0.4">
      <c r="A271">
        <v>181</v>
      </c>
      <c r="B271" s="14">
        <v>0</v>
      </c>
      <c r="C271" s="36">
        <v>0</v>
      </c>
      <c r="D271" s="17" t="s">
        <v>1571</v>
      </c>
      <c r="E271" s="14">
        <v>1</v>
      </c>
      <c r="F271" s="14">
        <v>3</v>
      </c>
      <c r="G271" s="14">
        <v>5</v>
      </c>
      <c r="H271" s="14">
        <v>1</v>
      </c>
      <c r="I271" s="14">
        <f t="shared" si="16"/>
        <v>640</v>
      </c>
      <c r="J271" s="14">
        <f t="shared" si="17"/>
        <v>636</v>
      </c>
      <c r="K271" s="14">
        <v>53</v>
      </c>
      <c r="L271" s="12">
        <v>4</v>
      </c>
      <c r="M271" s="17" t="str">
        <f t="shared" si="18"/>
        <v xml:space="preserve">4 </v>
      </c>
      <c r="N271" s="18" t="s">
        <v>247</v>
      </c>
      <c r="O271" s="14">
        <v>3</v>
      </c>
      <c r="P271" s="14">
        <v>0</v>
      </c>
      <c r="Q271" s="14">
        <v>0</v>
      </c>
      <c r="R271" s="14">
        <v>1</v>
      </c>
      <c r="S271" s="14">
        <v>0</v>
      </c>
      <c r="T271" s="14">
        <v>0</v>
      </c>
      <c r="U271" s="14">
        <v>0</v>
      </c>
      <c r="V271" s="19">
        <v>0.66597222222222197</v>
      </c>
      <c r="W271" s="17" t="s">
        <v>1574</v>
      </c>
      <c r="X271" s="14">
        <v>1</v>
      </c>
      <c r="Y271" s="20">
        <v>30</v>
      </c>
      <c r="Z271" s="17">
        <v>1</v>
      </c>
      <c r="AA271" s="17">
        <v>1</v>
      </c>
      <c r="AB271" s="17" t="s">
        <v>673</v>
      </c>
      <c r="AC271">
        <v>4</v>
      </c>
      <c r="AD271">
        <v>1</v>
      </c>
      <c r="AE271" s="17">
        <v>6</v>
      </c>
      <c r="AF271" s="17"/>
      <c r="AG271" s="17"/>
      <c r="AH271" s="14">
        <v>0</v>
      </c>
      <c r="AI271" s="14">
        <v>0</v>
      </c>
      <c r="AJ271" s="14">
        <v>1</v>
      </c>
      <c r="AK271" s="17" t="s">
        <v>1573</v>
      </c>
      <c r="AL271" s="17" t="s">
        <v>1573</v>
      </c>
      <c r="AM271" s="17" t="s">
        <v>1575</v>
      </c>
      <c r="AN271" s="17" t="s">
        <v>1576</v>
      </c>
      <c r="AO271" s="16">
        <f t="shared" si="19"/>
        <v>1</v>
      </c>
      <c r="AP271">
        <v>1</v>
      </c>
      <c r="AQ271" s="20">
        <v>30</v>
      </c>
      <c r="AR271" s="12">
        <v>1</v>
      </c>
    </row>
    <row r="272" spans="1:44" x14ac:dyDescent="0.4">
      <c r="A272">
        <v>507</v>
      </c>
      <c r="B272" s="14">
        <v>0</v>
      </c>
      <c r="C272" s="14">
        <v>1</v>
      </c>
      <c r="D272" s="17" t="s">
        <v>1575</v>
      </c>
      <c r="E272" s="14">
        <v>1</v>
      </c>
      <c r="F272" s="14">
        <v>1</v>
      </c>
      <c r="G272" s="14">
        <v>3</v>
      </c>
      <c r="H272" s="14">
        <v>2</v>
      </c>
      <c r="I272" s="14">
        <f t="shared" si="16"/>
        <v>617</v>
      </c>
      <c r="J272" s="14">
        <f t="shared" si="17"/>
        <v>612</v>
      </c>
      <c r="K272" s="14">
        <v>51</v>
      </c>
      <c r="L272" s="12">
        <v>4</v>
      </c>
      <c r="M272" s="17" t="str">
        <f t="shared" si="18"/>
        <v xml:space="preserve">5 </v>
      </c>
      <c r="N272" s="18" t="s">
        <v>408</v>
      </c>
      <c r="O272" s="14">
        <v>1</v>
      </c>
      <c r="P272" s="14">
        <v>0</v>
      </c>
      <c r="Q272" s="14">
        <v>1</v>
      </c>
      <c r="R272" s="14">
        <v>0</v>
      </c>
      <c r="S272" s="14">
        <v>0</v>
      </c>
      <c r="T272" s="14">
        <v>0</v>
      </c>
      <c r="U272" s="14">
        <v>0</v>
      </c>
      <c r="V272" s="19">
        <v>0.77013888888888904</v>
      </c>
      <c r="W272" s="17" t="s">
        <v>1572</v>
      </c>
      <c r="X272" s="14">
        <v>1</v>
      </c>
      <c r="Y272" s="20">
        <v>27</v>
      </c>
      <c r="Z272" s="17">
        <v>0</v>
      </c>
      <c r="AA272" s="17">
        <v>0</v>
      </c>
      <c r="AB272" s="17" t="s">
        <v>1191</v>
      </c>
      <c r="AC272">
        <v>3</v>
      </c>
      <c r="AD272">
        <v>0</v>
      </c>
      <c r="AE272" s="17"/>
      <c r="AF272" s="17"/>
      <c r="AG272" s="17"/>
      <c r="AH272" s="14">
        <v>0</v>
      </c>
      <c r="AI272" s="14">
        <v>0</v>
      </c>
      <c r="AJ272" s="14">
        <v>0</v>
      </c>
      <c r="AK272" s="17" t="s">
        <v>1577</v>
      </c>
      <c r="AL272" s="17" t="s">
        <v>64</v>
      </c>
      <c r="AM272" s="17" t="s">
        <v>64</v>
      </c>
      <c r="AN272" s="17" t="s">
        <v>64</v>
      </c>
      <c r="AO272" s="16">
        <f t="shared" si="19"/>
        <v>3</v>
      </c>
      <c r="AP272">
        <v>2</v>
      </c>
      <c r="AQ272" s="20">
        <v>27</v>
      </c>
      <c r="AR272" s="12">
        <v>1</v>
      </c>
    </row>
    <row r="273" spans="1:44" x14ac:dyDescent="0.4">
      <c r="A273">
        <v>570</v>
      </c>
      <c r="B273" s="14">
        <v>1</v>
      </c>
      <c r="C273" s="14">
        <v>0</v>
      </c>
      <c r="D273" s="17" t="s">
        <v>1577</v>
      </c>
      <c r="E273" s="14">
        <v>0</v>
      </c>
      <c r="F273" s="14">
        <v>1</v>
      </c>
      <c r="G273" s="14">
        <v>5</v>
      </c>
      <c r="H273" s="14">
        <v>1</v>
      </c>
      <c r="I273" s="14">
        <f t="shared" si="16"/>
        <v>679</v>
      </c>
      <c r="J273" s="14">
        <f t="shared" si="17"/>
        <v>672</v>
      </c>
      <c r="K273" s="14">
        <v>56</v>
      </c>
      <c r="L273" s="12">
        <v>4</v>
      </c>
      <c r="M273" s="17" t="str">
        <f t="shared" si="18"/>
        <v xml:space="preserve">7 </v>
      </c>
      <c r="N273" s="18" t="s">
        <v>985</v>
      </c>
      <c r="O273" s="14">
        <v>1</v>
      </c>
      <c r="P273" s="14">
        <v>1</v>
      </c>
      <c r="Q273" s="14">
        <v>1</v>
      </c>
      <c r="R273" s="14">
        <v>0</v>
      </c>
      <c r="S273" s="14">
        <v>1</v>
      </c>
      <c r="T273" s="14">
        <v>0</v>
      </c>
      <c r="U273" s="14">
        <v>0</v>
      </c>
      <c r="V273" s="19">
        <v>0.55972222222222201</v>
      </c>
      <c r="W273" s="17" t="s">
        <v>1578</v>
      </c>
      <c r="X273" s="14">
        <v>1</v>
      </c>
      <c r="Y273" s="20">
        <v>65</v>
      </c>
      <c r="Z273" s="17">
        <v>0</v>
      </c>
      <c r="AA273" s="17">
        <v>0</v>
      </c>
      <c r="AB273" s="17" t="s">
        <v>68</v>
      </c>
      <c r="AC273">
        <v>3</v>
      </c>
      <c r="AD273">
        <v>0</v>
      </c>
      <c r="AE273" s="17"/>
      <c r="AF273" s="17"/>
      <c r="AG273" s="17"/>
      <c r="AH273" s="14">
        <v>0</v>
      </c>
      <c r="AI273" s="14">
        <v>0</v>
      </c>
      <c r="AJ273" s="14">
        <v>0</v>
      </c>
      <c r="AK273" s="17" t="s">
        <v>1555</v>
      </c>
      <c r="AL273" s="17" t="s">
        <v>64</v>
      </c>
      <c r="AM273" s="17" t="s">
        <v>64</v>
      </c>
      <c r="AN273" s="17" t="s">
        <v>64</v>
      </c>
      <c r="AO273" s="16">
        <f t="shared" si="19"/>
        <v>1</v>
      </c>
      <c r="AP273">
        <v>1</v>
      </c>
      <c r="AQ273" s="20">
        <v>65</v>
      </c>
      <c r="AR273" s="12">
        <v>1</v>
      </c>
    </row>
    <row r="274" spans="1:44" x14ac:dyDescent="0.4">
      <c r="A274">
        <v>490</v>
      </c>
      <c r="B274" s="14">
        <v>0</v>
      </c>
      <c r="C274" s="14">
        <v>0</v>
      </c>
      <c r="D274" s="17" t="s">
        <v>1579</v>
      </c>
      <c r="E274" s="14">
        <v>1</v>
      </c>
      <c r="F274" s="14">
        <v>0</v>
      </c>
      <c r="G274" s="14">
        <v>2</v>
      </c>
      <c r="H274" s="14">
        <v>0</v>
      </c>
      <c r="I274" s="14">
        <f t="shared" si="16"/>
        <v>530</v>
      </c>
      <c r="J274" s="14">
        <f t="shared" si="17"/>
        <v>528</v>
      </c>
      <c r="K274" s="14">
        <v>44</v>
      </c>
      <c r="L274" s="12">
        <v>3</v>
      </c>
      <c r="M274" s="17" t="str">
        <f t="shared" si="18"/>
        <v xml:space="preserve">2 </v>
      </c>
      <c r="N274" s="18" t="s">
        <v>1580</v>
      </c>
      <c r="O274" s="14">
        <v>5</v>
      </c>
      <c r="P274" s="14">
        <v>1</v>
      </c>
      <c r="Q274" s="14">
        <v>0</v>
      </c>
      <c r="R274" s="14">
        <v>0</v>
      </c>
      <c r="S274" s="14">
        <v>1</v>
      </c>
      <c r="T274" s="14">
        <v>1</v>
      </c>
      <c r="U274" s="14">
        <v>0</v>
      </c>
      <c r="V274" s="19">
        <v>0.48194444444444401</v>
      </c>
      <c r="W274" s="17" t="s">
        <v>1574</v>
      </c>
      <c r="X274" s="14">
        <v>1</v>
      </c>
      <c r="Y274" s="20">
        <v>22</v>
      </c>
      <c r="Z274" s="17">
        <v>0</v>
      </c>
      <c r="AA274" s="17">
        <v>0</v>
      </c>
      <c r="AB274" s="17" t="s">
        <v>93</v>
      </c>
      <c r="AC274">
        <v>5</v>
      </c>
      <c r="AD274">
        <v>0</v>
      </c>
      <c r="AE274" s="17"/>
      <c r="AF274" s="17"/>
      <c r="AG274" s="17"/>
      <c r="AH274" s="14">
        <v>0</v>
      </c>
      <c r="AI274" s="14">
        <v>0</v>
      </c>
      <c r="AJ274" s="14">
        <v>1</v>
      </c>
      <c r="AK274" s="17" t="s">
        <v>1581</v>
      </c>
      <c r="AL274" s="17" t="s">
        <v>1581</v>
      </c>
      <c r="AM274" s="17" t="s">
        <v>1582</v>
      </c>
      <c r="AN274" s="17" t="s">
        <v>1583</v>
      </c>
      <c r="AO274" s="16">
        <f t="shared" si="19"/>
        <v>1</v>
      </c>
      <c r="AP274">
        <v>1</v>
      </c>
      <c r="AQ274" s="20">
        <v>22</v>
      </c>
      <c r="AR274" s="12">
        <v>1</v>
      </c>
    </row>
    <row r="275" spans="1:44" x14ac:dyDescent="0.4">
      <c r="A275">
        <v>639</v>
      </c>
      <c r="B275" s="14">
        <v>0</v>
      </c>
      <c r="C275" s="14">
        <v>0</v>
      </c>
      <c r="D275" s="17" t="s">
        <v>1579</v>
      </c>
      <c r="E275" s="14">
        <v>0</v>
      </c>
      <c r="F275" s="14">
        <v>3</v>
      </c>
      <c r="G275" s="14">
        <v>5</v>
      </c>
      <c r="H275" s="14">
        <v>0</v>
      </c>
      <c r="I275" s="14">
        <f t="shared" si="16"/>
        <v>397</v>
      </c>
      <c r="J275" s="14">
        <f t="shared" si="17"/>
        <v>396</v>
      </c>
      <c r="K275" s="14">
        <v>33</v>
      </c>
      <c r="L275" s="12">
        <v>2</v>
      </c>
      <c r="M275" s="17" t="str">
        <f t="shared" si="18"/>
        <v xml:space="preserve">1 </v>
      </c>
      <c r="N275" s="18" t="s">
        <v>1584</v>
      </c>
      <c r="O275" s="14">
        <v>0</v>
      </c>
      <c r="P275" s="14">
        <v>0</v>
      </c>
      <c r="Q275" s="14">
        <v>1</v>
      </c>
      <c r="R275" s="14">
        <v>0</v>
      </c>
      <c r="S275" s="14">
        <v>0</v>
      </c>
      <c r="T275" s="14">
        <v>0</v>
      </c>
      <c r="U275" s="14">
        <v>0</v>
      </c>
      <c r="V275" s="19">
        <v>0.41666666666666702</v>
      </c>
      <c r="W275" s="17" t="s">
        <v>1574</v>
      </c>
      <c r="X275" s="14">
        <v>1</v>
      </c>
      <c r="Y275" s="20">
        <v>22</v>
      </c>
      <c r="Z275" s="17">
        <v>0</v>
      </c>
      <c r="AA275" s="17">
        <v>0</v>
      </c>
      <c r="AB275" s="17" t="s">
        <v>58</v>
      </c>
      <c r="AC275">
        <v>2</v>
      </c>
      <c r="AD275">
        <v>1</v>
      </c>
      <c r="AE275" s="17">
        <v>5</v>
      </c>
      <c r="AF275" s="17"/>
      <c r="AG275" s="17"/>
      <c r="AH275" s="14">
        <v>0</v>
      </c>
      <c r="AI275" s="14">
        <v>0</v>
      </c>
      <c r="AJ275" s="14">
        <v>0</v>
      </c>
      <c r="AK275" s="17" t="s">
        <v>1581</v>
      </c>
      <c r="AL275" s="17" t="s">
        <v>64</v>
      </c>
      <c r="AM275" s="17" t="s">
        <v>64</v>
      </c>
      <c r="AN275" s="17" t="s">
        <v>64</v>
      </c>
      <c r="AO275" s="16">
        <f t="shared" si="19"/>
        <v>1</v>
      </c>
      <c r="AP275">
        <v>1</v>
      </c>
      <c r="AQ275" s="20">
        <v>22</v>
      </c>
      <c r="AR275" s="12">
        <v>1</v>
      </c>
    </row>
    <row r="276" spans="1:44" x14ac:dyDescent="0.4">
      <c r="A276">
        <v>605</v>
      </c>
      <c r="B276" s="14">
        <v>0</v>
      </c>
      <c r="C276" s="14">
        <v>0</v>
      </c>
      <c r="D276" s="17" t="s">
        <v>1579</v>
      </c>
      <c r="E276" s="14">
        <v>0</v>
      </c>
      <c r="F276" s="14">
        <v>0</v>
      </c>
      <c r="G276" s="14">
        <v>5</v>
      </c>
      <c r="H276" s="14">
        <v>1</v>
      </c>
      <c r="I276" s="14">
        <f t="shared" si="16"/>
        <v>488</v>
      </c>
      <c r="J276" s="14">
        <f t="shared" si="17"/>
        <v>480</v>
      </c>
      <c r="K276" s="14">
        <v>40</v>
      </c>
      <c r="L276" s="12">
        <v>3</v>
      </c>
      <c r="M276" s="17" t="str">
        <f t="shared" si="18"/>
        <v xml:space="preserve">8 </v>
      </c>
      <c r="N276" s="18" t="s">
        <v>1467</v>
      </c>
      <c r="O276" s="14">
        <v>3</v>
      </c>
      <c r="P276" s="14">
        <v>0</v>
      </c>
      <c r="Q276" s="14">
        <v>1</v>
      </c>
      <c r="R276" s="14">
        <v>0</v>
      </c>
      <c r="S276" s="14">
        <v>1</v>
      </c>
      <c r="T276" s="14">
        <v>1</v>
      </c>
      <c r="U276" s="14">
        <v>1</v>
      </c>
      <c r="V276" s="19">
        <v>0.92569444444444404</v>
      </c>
      <c r="W276" s="17" t="s">
        <v>1569</v>
      </c>
      <c r="X276" s="14">
        <v>1</v>
      </c>
      <c r="Y276" s="20">
        <v>34</v>
      </c>
      <c r="Z276" s="17">
        <v>1</v>
      </c>
      <c r="AA276" s="17">
        <v>1</v>
      </c>
      <c r="AB276" s="17" t="s">
        <v>115</v>
      </c>
      <c r="AC276">
        <v>3</v>
      </c>
      <c r="AD276">
        <v>0</v>
      </c>
      <c r="AE276" s="17"/>
      <c r="AF276" s="17"/>
      <c r="AG276" s="17"/>
      <c r="AH276" s="14">
        <v>0</v>
      </c>
      <c r="AI276" s="14">
        <v>0</v>
      </c>
      <c r="AJ276" s="14">
        <v>0</v>
      </c>
      <c r="AK276" s="17" t="s">
        <v>1581</v>
      </c>
      <c r="AL276" s="17" t="s">
        <v>64</v>
      </c>
      <c r="AM276" s="17" t="s">
        <v>64</v>
      </c>
      <c r="AN276" s="17" t="s">
        <v>64</v>
      </c>
      <c r="AO276" s="16">
        <f t="shared" si="19"/>
        <v>1</v>
      </c>
      <c r="AP276">
        <v>1</v>
      </c>
      <c r="AQ276" s="20">
        <v>34</v>
      </c>
      <c r="AR276" s="12">
        <v>1</v>
      </c>
    </row>
    <row r="277" spans="1:44" x14ac:dyDescent="0.4">
      <c r="A277">
        <v>345</v>
      </c>
      <c r="B277" s="14">
        <v>0</v>
      </c>
      <c r="C277" s="14">
        <v>0</v>
      </c>
      <c r="D277" s="17" t="s">
        <v>1579</v>
      </c>
      <c r="E277" s="14">
        <v>0</v>
      </c>
      <c r="F277" s="14">
        <v>0</v>
      </c>
      <c r="G277" s="14">
        <v>4</v>
      </c>
      <c r="H277" s="14">
        <v>0</v>
      </c>
      <c r="I277" s="14">
        <f t="shared" si="16"/>
        <v>545</v>
      </c>
      <c r="J277" s="14">
        <f t="shared" si="17"/>
        <v>540</v>
      </c>
      <c r="K277" s="14">
        <v>45</v>
      </c>
      <c r="L277" s="12">
        <v>3</v>
      </c>
      <c r="M277" s="17" t="str">
        <f t="shared" si="18"/>
        <v xml:space="preserve">5 </v>
      </c>
      <c r="N277" s="18" t="s">
        <v>1585</v>
      </c>
      <c r="O277" s="14">
        <v>0</v>
      </c>
      <c r="P277" s="14">
        <v>1</v>
      </c>
      <c r="Q277" s="14">
        <v>1</v>
      </c>
      <c r="R277" s="14">
        <v>0</v>
      </c>
      <c r="S277" s="14">
        <v>1</v>
      </c>
      <c r="T277" s="14">
        <v>1</v>
      </c>
      <c r="U277" s="14">
        <v>0</v>
      </c>
      <c r="V277" s="19">
        <v>0.58958333333333302</v>
      </c>
      <c r="W277" s="17" t="s">
        <v>1586</v>
      </c>
      <c r="X277" s="14">
        <v>1</v>
      </c>
      <c r="Y277" s="20">
        <v>39</v>
      </c>
      <c r="Z277" s="17">
        <v>1</v>
      </c>
      <c r="AA277" s="17">
        <v>0</v>
      </c>
      <c r="AB277" s="17" t="s">
        <v>58</v>
      </c>
      <c r="AC277">
        <v>2</v>
      </c>
      <c r="AD277">
        <v>0</v>
      </c>
      <c r="AE277" s="17"/>
      <c r="AF277" s="17"/>
      <c r="AG277" s="17"/>
      <c r="AH277" s="14">
        <v>0</v>
      </c>
      <c r="AI277" s="14">
        <v>0</v>
      </c>
      <c r="AJ277" s="14">
        <v>0</v>
      </c>
      <c r="AK277" s="17" t="s">
        <v>1581</v>
      </c>
      <c r="AL277" s="17" t="s">
        <v>64</v>
      </c>
      <c r="AM277" s="17" t="s">
        <v>64</v>
      </c>
      <c r="AN277" s="17" t="s">
        <v>64</v>
      </c>
      <c r="AO277" s="16">
        <f t="shared" si="19"/>
        <v>1</v>
      </c>
      <c r="AP277">
        <v>1</v>
      </c>
      <c r="AQ277" s="20">
        <v>39</v>
      </c>
      <c r="AR277" s="12">
        <v>1</v>
      </c>
    </row>
    <row r="278" spans="1:44" x14ac:dyDescent="0.4">
      <c r="A278">
        <v>442</v>
      </c>
      <c r="B278" s="14">
        <v>1</v>
      </c>
      <c r="C278" s="14">
        <v>0</v>
      </c>
      <c r="D278" s="17" t="s">
        <v>1587</v>
      </c>
      <c r="E278" s="14">
        <v>1</v>
      </c>
      <c r="F278" s="14">
        <v>3</v>
      </c>
      <c r="G278" s="14">
        <v>1</v>
      </c>
      <c r="H278" s="14">
        <v>4</v>
      </c>
      <c r="I278" s="14">
        <f t="shared" si="16"/>
        <v>746</v>
      </c>
      <c r="J278" s="14">
        <f t="shared" si="17"/>
        <v>744</v>
      </c>
      <c r="K278" s="14">
        <v>62</v>
      </c>
      <c r="L278" s="12">
        <v>5</v>
      </c>
      <c r="M278" s="17" t="str">
        <f t="shared" si="18"/>
        <v xml:space="preserve">2 </v>
      </c>
      <c r="N278" s="18" t="s">
        <v>643</v>
      </c>
      <c r="O278" s="14">
        <v>5</v>
      </c>
      <c r="P278" s="14">
        <v>1</v>
      </c>
      <c r="Q278" s="14">
        <v>1</v>
      </c>
      <c r="R278" s="14">
        <v>0</v>
      </c>
      <c r="S278" s="14">
        <v>1</v>
      </c>
      <c r="T278" s="14">
        <v>1</v>
      </c>
      <c r="U278" s="14">
        <v>0</v>
      </c>
      <c r="V278" s="19">
        <v>0.72152777777777799</v>
      </c>
      <c r="W278" s="17" t="s">
        <v>1583</v>
      </c>
      <c r="X278" s="14">
        <v>1</v>
      </c>
      <c r="Y278" s="20">
        <v>17</v>
      </c>
      <c r="Z278" s="17">
        <v>0</v>
      </c>
      <c r="AA278" s="17">
        <v>0</v>
      </c>
      <c r="AB278" s="17" t="s">
        <v>480</v>
      </c>
      <c r="AC278">
        <v>1</v>
      </c>
      <c r="AD278">
        <v>1</v>
      </c>
      <c r="AE278" s="17">
        <v>1</v>
      </c>
      <c r="AF278" s="17">
        <v>0</v>
      </c>
      <c r="AG278" s="17"/>
      <c r="AH278" s="14">
        <v>1</v>
      </c>
      <c r="AI278" s="14">
        <v>0</v>
      </c>
      <c r="AJ278" s="14">
        <v>0</v>
      </c>
      <c r="AK278" s="17" t="s">
        <v>1582</v>
      </c>
      <c r="AL278" s="17" t="s">
        <v>64</v>
      </c>
      <c r="AM278" s="17" t="s">
        <v>64</v>
      </c>
      <c r="AN278" s="17" t="s">
        <v>64</v>
      </c>
      <c r="AO278" s="16">
        <f t="shared" si="19"/>
        <v>1</v>
      </c>
      <c r="AP278">
        <v>1</v>
      </c>
      <c r="AQ278" s="20">
        <v>17</v>
      </c>
      <c r="AR278" s="12">
        <v>1</v>
      </c>
    </row>
    <row r="279" spans="1:44" x14ac:dyDescent="0.4">
      <c r="A279">
        <v>233</v>
      </c>
      <c r="B279" s="14">
        <v>1</v>
      </c>
      <c r="C279" s="14">
        <v>1</v>
      </c>
      <c r="D279" s="17" t="s">
        <v>1576</v>
      </c>
      <c r="E279" s="14">
        <v>0</v>
      </c>
      <c r="F279" s="14">
        <v>0</v>
      </c>
      <c r="G279" s="14">
        <v>5</v>
      </c>
      <c r="H279" s="14">
        <v>4</v>
      </c>
      <c r="I279" s="14">
        <f t="shared" si="16"/>
        <v>550</v>
      </c>
      <c r="J279" s="14">
        <f t="shared" si="17"/>
        <v>540</v>
      </c>
      <c r="K279" s="14">
        <v>45</v>
      </c>
      <c r="L279" s="12">
        <v>3</v>
      </c>
      <c r="M279" s="17" t="str">
        <f t="shared" si="18"/>
        <v>10</v>
      </c>
      <c r="N279" s="18" t="s">
        <v>1588</v>
      </c>
      <c r="O279" s="14">
        <v>0</v>
      </c>
      <c r="P279" s="14">
        <v>1</v>
      </c>
      <c r="Q279" s="14">
        <v>0</v>
      </c>
      <c r="R279" s="14">
        <v>0</v>
      </c>
      <c r="S279" s="14">
        <v>1</v>
      </c>
      <c r="T279" s="14">
        <v>1</v>
      </c>
      <c r="U279" s="14">
        <v>1</v>
      </c>
      <c r="V279" s="19">
        <v>6.9444444444444406E-2</v>
      </c>
      <c r="W279" s="17" t="s">
        <v>1550</v>
      </c>
      <c r="X279" s="14">
        <v>1</v>
      </c>
      <c r="Y279" s="20">
        <v>6</v>
      </c>
      <c r="Z279" s="17">
        <v>0</v>
      </c>
      <c r="AA279" s="17">
        <v>0</v>
      </c>
      <c r="AB279" s="17" t="s">
        <v>148</v>
      </c>
      <c r="AC279">
        <v>1</v>
      </c>
      <c r="AD279">
        <v>1</v>
      </c>
      <c r="AE279" s="17">
        <v>5</v>
      </c>
      <c r="AF279" s="17"/>
      <c r="AG279" s="17"/>
      <c r="AH279" s="14">
        <v>1</v>
      </c>
      <c r="AI279" s="14">
        <v>0</v>
      </c>
      <c r="AJ279" s="14">
        <v>0</v>
      </c>
      <c r="AK279" s="17" t="s">
        <v>1576</v>
      </c>
      <c r="AL279" s="17" t="s">
        <v>64</v>
      </c>
      <c r="AM279" s="17" t="s">
        <v>64</v>
      </c>
      <c r="AN279" s="17" t="s">
        <v>64</v>
      </c>
      <c r="AO279" s="16">
        <f t="shared" si="19"/>
        <v>0</v>
      </c>
      <c r="AP279">
        <v>0</v>
      </c>
      <c r="AQ279" s="20">
        <v>6</v>
      </c>
      <c r="AR279" s="12">
        <v>1</v>
      </c>
    </row>
    <row r="280" spans="1:44" x14ac:dyDescent="0.4">
      <c r="A280">
        <v>347</v>
      </c>
      <c r="B280" s="14">
        <v>0</v>
      </c>
      <c r="C280" s="14">
        <v>1</v>
      </c>
      <c r="D280" s="17" t="s">
        <v>1589</v>
      </c>
      <c r="E280" s="14">
        <v>1</v>
      </c>
      <c r="F280" s="14">
        <v>0</v>
      </c>
      <c r="G280" s="14">
        <v>3</v>
      </c>
      <c r="H280" s="14">
        <v>4</v>
      </c>
      <c r="I280" s="14">
        <f t="shared" si="16"/>
        <v>558</v>
      </c>
      <c r="J280" s="14">
        <f t="shared" si="17"/>
        <v>552</v>
      </c>
      <c r="K280" s="14">
        <v>46</v>
      </c>
      <c r="L280" s="12">
        <v>3</v>
      </c>
      <c r="M280" s="17" t="str">
        <f t="shared" si="18"/>
        <v xml:space="preserve">6 </v>
      </c>
      <c r="N280" s="18" t="s">
        <v>474</v>
      </c>
      <c r="O280" s="14">
        <v>5</v>
      </c>
      <c r="P280" s="14">
        <v>1</v>
      </c>
      <c r="Q280" s="14">
        <v>1</v>
      </c>
      <c r="R280" s="14">
        <v>0</v>
      </c>
      <c r="S280" s="14">
        <v>1</v>
      </c>
      <c r="T280" s="14">
        <v>1</v>
      </c>
      <c r="U280" s="14">
        <v>1</v>
      </c>
      <c r="V280" s="19">
        <v>6.25E-2</v>
      </c>
      <c r="W280" s="17" t="s">
        <v>1574</v>
      </c>
      <c r="X280" s="14">
        <v>0</v>
      </c>
      <c r="Y280" s="20">
        <v>16</v>
      </c>
      <c r="Z280" s="17">
        <v>0</v>
      </c>
      <c r="AA280" s="17">
        <v>1</v>
      </c>
      <c r="AB280" s="17" t="s">
        <v>53</v>
      </c>
      <c r="AC280">
        <v>2</v>
      </c>
      <c r="AD280">
        <v>1</v>
      </c>
      <c r="AE280" s="17">
        <v>5</v>
      </c>
      <c r="AF280" s="17"/>
      <c r="AG280" s="17"/>
      <c r="AH280" s="14">
        <v>0</v>
      </c>
      <c r="AI280" s="14">
        <v>0</v>
      </c>
      <c r="AJ280" s="14">
        <v>1</v>
      </c>
      <c r="AK280" s="17" t="s">
        <v>1589</v>
      </c>
      <c r="AL280" s="17" t="s">
        <v>1589</v>
      </c>
      <c r="AM280" s="17" t="s">
        <v>1590</v>
      </c>
      <c r="AN280" s="17" t="s">
        <v>1583</v>
      </c>
      <c r="AO280" s="16">
        <f t="shared" si="19"/>
        <v>0</v>
      </c>
      <c r="AP280">
        <v>0</v>
      </c>
      <c r="AQ280" s="20">
        <v>16</v>
      </c>
      <c r="AR280" s="12">
        <v>1</v>
      </c>
    </row>
    <row r="281" spans="1:44" x14ac:dyDescent="0.4">
      <c r="A281">
        <v>454</v>
      </c>
      <c r="B281" s="14">
        <v>1</v>
      </c>
      <c r="C281" s="14">
        <v>0</v>
      </c>
      <c r="D281" s="17" t="s">
        <v>1589</v>
      </c>
      <c r="E281" s="14">
        <v>0</v>
      </c>
      <c r="F281" s="14">
        <v>3</v>
      </c>
      <c r="G281" s="14">
        <v>2</v>
      </c>
      <c r="H281" s="14">
        <v>4</v>
      </c>
      <c r="I281" s="14">
        <f t="shared" si="16"/>
        <v>1043</v>
      </c>
      <c r="J281" s="14">
        <f t="shared" si="17"/>
        <v>1032</v>
      </c>
      <c r="K281" s="14">
        <v>86</v>
      </c>
      <c r="L281" s="12">
        <v>6</v>
      </c>
      <c r="M281" s="17" t="str">
        <f t="shared" si="18"/>
        <v>11</v>
      </c>
      <c r="N281" s="18" t="s">
        <v>1591</v>
      </c>
      <c r="O281" s="14">
        <v>5</v>
      </c>
      <c r="P281" s="14">
        <v>1</v>
      </c>
      <c r="Q281" s="14">
        <v>0</v>
      </c>
      <c r="R281" s="14">
        <v>0</v>
      </c>
      <c r="S281" s="14">
        <v>1</v>
      </c>
      <c r="T281" s="14">
        <v>1</v>
      </c>
      <c r="U281" s="14">
        <v>0</v>
      </c>
      <c r="V281" s="19">
        <v>0.83194444444444404</v>
      </c>
      <c r="W281" s="17" t="s">
        <v>1574</v>
      </c>
      <c r="X281" s="14">
        <v>1</v>
      </c>
      <c r="Y281" s="20">
        <v>16</v>
      </c>
      <c r="Z281" s="17">
        <v>1</v>
      </c>
      <c r="AA281" s="17">
        <v>0</v>
      </c>
      <c r="AB281" s="17" t="s">
        <v>350</v>
      </c>
      <c r="AC281">
        <v>0</v>
      </c>
      <c r="AD281">
        <v>0</v>
      </c>
      <c r="AE281" s="17"/>
      <c r="AF281" s="17"/>
      <c r="AG281" s="17"/>
      <c r="AH281" s="14">
        <v>0</v>
      </c>
      <c r="AI281" s="14">
        <v>0</v>
      </c>
      <c r="AJ281" s="14">
        <v>0</v>
      </c>
      <c r="AK281" s="17" t="s">
        <v>1590</v>
      </c>
      <c r="AL281" s="17" t="s">
        <v>64</v>
      </c>
      <c r="AM281" s="17" t="s">
        <v>64</v>
      </c>
      <c r="AN281" s="17" t="s">
        <v>64</v>
      </c>
      <c r="AO281" s="16">
        <f t="shared" si="19"/>
        <v>1</v>
      </c>
      <c r="AP281">
        <v>1</v>
      </c>
      <c r="AQ281" s="20">
        <v>16</v>
      </c>
      <c r="AR281" s="12">
        <v>1</v>
      </c>
    </row>
    <row r="282" spans="1:44" x14ac:dyDescent="0.4">
      <c r="A282">
        <v>171</v>
      </c>
      <c r="B282" s="14">
        <v>0</v>
      </c>
      <c r="C282" s="14">
        <v>1</v>
      </c>
      <c r="D282" s="17" t="s">
        <v>1568</v>
      </c>
      <c r="E282" s="14">
        <v>1</v>
      </c>
      <c r="F282" s="14">
        <v>0</v>
      </c>
      <c r="G282" s="14">
        <v>1</v>
      </c>
      <c r="H282" s="14">
        <v>0</v>
      </c>
      <c r="I282" s="14">
        <f t="shared" si="16"/>
        <v>239</v>
      </c>
      <c r="J282" s="14">
        <f t="shared" si="17"/>
        <v>228</v>
      </c>
      <c r="K282" s="14">
        <v>19</v>
      </c>
      <c r="L282" s="12">
        <v>0</v>
      </c>
      <c r="M282" s="17" t="str">
        <f t="shared" si="18"/>
        <v>11</v>
      </c>
      <c r="N282" s="18" t="s">
        <v>1592</v>
      </c>
      <c r="O282" s="14">
        <v>5</v>
      </c>
      <c r="P282" s="14">
        <v>1</v>
      </c>
      <c r="Q282" s="14">
        <v>0</v>
      </c>
      <c r="R282" s="14">
        <v>1</v>
      </c>
      <c r="S282" s="14">
        <v>0</v>
      </c>
      <c r="T282" s="14">
        <v>0</v>
      </c>
      <c r="U282" s="14">
        <v>1</v>
      </c>
      <c r="V282" s="19">
        <v>2.4305555555555601E-2</v>
      </c>
      <c r="W282" s="17" t="s">
        <v>1583</v>
      </c>
      <c r="X282" s="14">
        <v>0</v>
      </c>
      <c r="Y282" s="20">
        <v>7</v>
      </c>
      <c r="Z282" s="17">
        <v>0</v>
      </c>
      <c r="AA282" s="17">
        <v>0</v>
      </c>
      <c r="AB282" s="17" t="s">
        <v>148</v>
      </c>
      <c r="AC282">
        <v>1</v>
      </c>
      <c r="AD282">
        <v>1</v>
      </c>
      <c r="AE282" s="17">
        <v>1</v>
      </c>
      <c r="AF282" s="17"/>
      <c r="AG282" s="17"/>
      <c r="AH282" s="14">
        <v>1</v>
      </c>
      <c r="AI282" s="14">
        <v>0</v>
      </c>
      <c r="AJ282" s="14">
        <v>0</v>
      </c>
      <c r="AK282" s="17" t="s">
        <v>1568</v>
      </c>
      <c r="AL282" s="17" t="s">
        <v>64</v>
      </c>
      <c r="AM282" s="17" t="s">
        <v>64</v>
      </c>
      <c r="AN282" s="17" t="s">
        <v>64</v>
      </c>
      <c r="AO282" s="16">
        <f t="shared" si="19"/>
        <v>0</v>
      </c>
      <c r="AP282">
        <v>0</v>
      </c>
      <c r="AQ282" s="20">
        <v>7</v>
      </c>
      <c r="AR282" s="12">
        <v>1</v>
      </c>
    </row>
    <row r="283" spans="1:44" x14ac:dyDescent="0.4">
      <c r="A283">
        <v>405</v>
      </c>
      <c r="B283" s="14">
        <v>0</v>
      </c>
      <c r="C283" s="14">
        <v>1</v>
      </c>
      <c r="D283" s="17" t="s">
        <v>1566</v>
      </c>
      <c r="E283" s="14">
        <v>1</v>
      </c>
      <c r="F283" s="14">
        <v>1</v>
      </c>
      <c r="G283" s="14">
        <v>0</v>
      </c>
      <c r="H283" s="14">
        <v>4</v>
      </c>
      <c r="I283" s="14">
        <f t="shared" si="16"/>
        <v>323</v>
      </c>
      <c r="J283" s="14">
        <f t="shared" si="17"/>
        <v>312</v>
      </c>
      <c r="K283" s="14">
        <v>26</v>
      </c>
      <c r="L283" s="12">
        <v>1</v>
      </c>
      <c r="M283" s="17" t="str">
        <f t="shared" si="18"/>
        <v>11</v>
      </c>
      <c r="N283" s="18" t="s">
        <v>1593</v>
      </c>
      <c r="O283" s="14">
        <v>0</v>
      </c>
      <c r="P283" s="14">
        <v>1</v>
      </c>
      <c r="Q283" s="14">
        <v>1</v>
      </c>
      <c r="R283" s="14">
        <v>0</v>
      </c>
      <c r="S283" s="14">
        <v>0</v>
      </c>
      <c r="T283" s="14">
        <v>1</v>
      </c>
      <c r="U283" s="14">
        <v>0</v>
      </c>
      <c r="V283" s="19">
        <v>0.63124999999999998</v>
      </c>
      <c r="W283" s="17" t="s">
        <v>1594</v>
      </c>
      <c r="X283" s="14">
        <v>1</v>
      </c>
      <c r="Y283" s="20">
        <v>28</v>
      </c>
      <c r="Z283" s="17">
        <v>0</v>
      </c>
      <c r="AA283" s="17">
        <v>0</v>
      </c>
      <c r="AB283" s="17" t="s">
        <v>53</v>
      </c>
      <c r="AC283">
        <v>2</v>
      </c>
      <c r="AD283">
        <v>0</v>
      </c>
      <c r="AE283" s="17"/>
      <c r="AF283" s="17"/>
      <c r="AG283" s="17"/>
      <c r="AH283" s="14">
        <v>0</v>
      </c>
      <c r="AI283" s="14">
        <v>0</v>
      </c>
      <c r="AJ283" s="14">
        <v>1</v>
      </c>
      <c r="AK283" s="17" t="s">
        <v>1595</v>
      </c>
      <c r="AL283" s="17" t="s">
        <v>1595</v>
      </c>
      <c r="AM283" s="17" t="s">
        <v>1596</v>
      </c>
      <c r="AN283" s="17" t="s">
        <v>1597</v>
      </c>
      <c r="AO283" s="16">
        <f t="shared" si="19"/>
        <v>3</v>
      </c>
      <c r="AP283">
        <v>2</v>
      </c>
      <c r="AQ283" s="20">
        <v>28</v>
      </c>
      <c r="AR283" s="12">
        <v>1</v>
      </c>
    </row>
    <row r="284" spans="1:44" x14ac:dyDescent="0.4">
      <c r="A284">
        <v>64</v>
      </c>
      <c r="B284" s="14">
        <v>0</v>
      </c>
      <c r="C284" s="14">
        <v>0</v>
      </c>
      <c r="D284" s="17" t="s">
        <v>1598</v>
      </c>
      <c r="E284" s="14">
        <v>1</v>
      </c>
      <c r="F284" s="14">
        <v>3</v>
      </c>
      <c r="G284" s="14">
        <v>5</v>
      </c>
      <c r="H284" s="14">
        <v>4</v>
      </c>
      <c r="I284" s="14">
        <f t="shared" si="16"/>
        <v>1061</v>
      </c>
      <c r="J284" s="14">
        <f t="shared" si="17"/>
        <v>1056</v>
      </c>
      <c r="K284" s="14">
        <v>88</v>
      </c>
      <c r="L284" s="12">
        <v>6</v>
      </c>
      <c r="M284" s="17" t="str">
        <f t="shared" si="18"/>
        <v xml:space="preserve">5 </v>
      </c>
      <c r="N284" s="18" t="s">
        <v>1599</v>
      </c>
      <c r="O284" s="14">
        <v>1</v>
      </c>
      <c r="P284" s="14">
        <v>1</v>
      </c>
      <c r="Q284" s="14">
        <v>1</v>
      </c>
      <c r="R284" s="14">
        <v>0</v>
      </c>
      <c r="S284" s="14">
        <v>1</v>
      </c>
      <c r="T284" s="14">
        <v>1</v>
      </c>
      <c r="U284" s="14">
        <v>0</v>
      </c>
      <c r="V284" s="19">
        <v>0.80347222222222203</v>
      </c>
      <c r="W284" s="17" t="s">
        <v>1600</v>
      </c>
      <c r="X284" s="14">
        <v>1</v>
      </c>
      <c r="Y284" s="20">
        <v>66</v>
      </c>
      <c r="Z284" s="17">
        <v>0</v>
      </c>
      <c r="AA284" s="17">
        <v>0</v>
      </c>
      <c r="AB284" s="21" t="s">
        <v>328</v>
      </c>
      <c r="AC284">
        <v>0</v>
      </c>
      <c r="AD284">
        <v>0</v>
      </c>
      <c r="AE284" s="17"/>
      <c r="AF284" s="17"/>
      <c r="AG284" s="17"/>
      <c r="AH284" s="14">
        <v>0</v>
      </c>
      <c r="AI284" s="14">
        <v>0</v>
      </c>
      <c r="AJ284" s="14">
        <v>0</v>
      </c>
      <c r="AK284" s="17" t="s">
        <v>1595</v>
      </c>
      <c r="AL284" s="17" t="s">
        <v>64</v>
      </c>
      <c r="AM284" s="17" t="s">
        <v>64</v>
      </c>
      <c r="AN284" s="17" t="s">
        <v>64</v>
      </c>
      <c r="AO284" s="16">
        <f t="shared" si="19"/>
        <v>2</v>
      </c>
      <c r="AP284">
        <v>1</v>
      </c>
      <c r="AQ284" s="20">
        <v>66</v>
      </c>
      <c r="AR284" s="12">
        <v>1</v>
      </c>
    </row>
    <row r="285" spans="1:44" x14ac:dyDescent="0.4">
      <c r="A285">
        <v>215</v>
      </c>
      <c r="B285" s="14">
        <v>1</v>
      </c>
      <c r="C285" s="14">
        <v>0</v>
      </c>
      <c r="D285" s="17" t="s">
        <v>1595</v>
      </c>
      <c r="E285" s="14">
        <v>1</v>
      </c>
      <c r="F285" s="14">
        <v>0</v>
      </c>
      <c r="G285" s="14">
        <v>2</v>
      </c>
      <c r="H285" s="14">
        <v>1</v>
      </c>
      <c r="I285" s="14">
        <f t="shared" si="16"/>
        <v>313</v>
      </c>
      <c r="J285" s="14">
        <f t="shared" si="17"/>
        <v>312</v>
      </c>
      <c r="K285" s="14">
        <v>26</v>
      </c>
      <c r="L285" s="12">
        <v>1</v>
      </c>
      <c r="M285" s="17" t="str">
        <f t="shared" si="18"/>
        <v xml:space="preserve">1 </v>
      </c>
      <c r="N285" s="18" t="s">
        <v>953</v>
      </c>
      <c r="O285" s="14">
        <v>2</v>
      </c>
      <c r="P285" s="14">
        <v>0</v>
      </c>
      <c r="Q285" s="14">
        <v>1</v>
      </c>
      <c r="R285" s="14">
        <v>0</v>
      </c>
      <c r="S285" s="14">
        <v>1</v>
      </c>
      <c r="T285" s="14">
        <v>1</v>
      </c>
      <c r="U285" s="14">
        <v>0</v>
      </c>
      <c r="V285" s="19">
        <v>0.68194444444444402</v>
      </c>
      <c r="W285" s="17" t="s">
        <v>1601</v>
      </c>
      <c r="X285" s="14">
        <v>1</v>
      </c>
      <c r="Y285" s="20">
        <v>46</v>
      </c>
      <c r="Z285" s="17">
        <v>1</v>
      </c>
      <c r="AA285" s="17">
        <v>1</v>
      </c>
      <c r="AB285" s="17" t="s">
        <v>115</v>
      </c>
      <c r="AC285">
        <v>3</v>
      </c>
      <c r="AD285">
        <v>0</v>
      </c>
      <c r="AE285" s="17"/>
      <c r="AF285" s="17"/>
      <c r="AG285" s="17"/>
      <c r="AH285" s="14">
        <v>0</v>
      </c>
      <c r="AI285" s="14">
        <v>0</v>
      </c>
      <c r="AJ285" s="14">
        <v>0</v>
      </c>
      <c r="AK285" s="17" t="s">
        <v>1596</v>
      </c>
      <c r="AL285" s="17" t="s">
        <v>64</v>
      </c>
      <c r="AM285" s="17" t="s">
        <v>64</v>
      </c>
      <c r="AN285" s="17" t="s">
        <v>64</v>
      </c>
      <c r="AO285" s="16">
        <f t="shared" si="19"/>
        <v>1</v>
      </c>
      <c r="AP285">
        <v>1</v>
      </c>
      <c r="AQ285" s="20">
        <v>46</v>
      </c>
      <c r="AR285" s="12">
        <v>1</v>
      </c>
    </row>
    <row r="286" spans="1:44" x14ac:dyDescent="0.4">
      <c r="A286">
        <v>141</v>
      </c>
      <c r="B286" s="14">
        <v>0</v>
      </c>
      <c r="C286" s="14">
        <v>1</v>
      </c>
      <c r="D286" s="17" t="s">
        <v>1572</v>
      </c>
      <c r="E286" s="14">
        <v>0</v>
      </c>
      <c r="F286" s="14">
        <v>0</v>
      </c>
      <c r="G286" s="14">
        <v>2</v>
      </c>
      <c r="H286" s="14">
        <v>4</v>
      </c>
      <c r="I286" s="14">
        <f t="shared" si="16"/>
        <v>229</v>
      </c>
      <c r="J286" s="14">
        <f t="shared" si="17"/>
        <v>228</v>
      </c>
      <c r="K286" s="14">
        <v>19</v>
      </c>
      <c r="L286" s="12">
        <v>0</v>
      </c>
      <c r="M286" s="17" t="str">
        <f t="shared" si="18"/>
        <v xml:space="preserve">1 </v>
      </c>
      <c r="N286" s="18" t="s">
        <v>1602</v>
      </c>
      <c r="O286" s="14">
        <v>5</v>
      </c>
      <c r="P286" s="14">
        <v>1</v>
      </c>
      <c r="Q286" s="14">
        <v>0</v>
      </c>
      <c r="R286" s="14">
        <v>0</v>
      </c>
      <c r="S286" s="14">
        <v>1</v>
      </c>
      <c r="T286" s="14">
        <v>1</v>
      </c>
      <c r="U286" s="14">
        <v>1</v>
      </c>
      <c r="V286" s="19">
        <v>0.85</v>
      </c>
      <c r="W286" s="17" t="s">
        <v>1603</v>
      </c>
      <c r="X286" s="14">
        <v>1</v>
      </c>
      <c r="Y286" s="20">
        <v>4</v>
      </c>
      <c r="Z286" s="17">
        <v>1</v>
      </c>
      <c r="AA286" s="17">
        <v>0</v>
      </c>
      <c r="AB286" s="17" t="s">
        <v>228</v>
      </c>
      <c r="AC286">
        <v>1</v>
      </c>
      <c r="AD286">
        <v>0</v>
      </c>
      <c r="AE286" s="17"/>
      <c r="AF286" s="17"/>
      <c r="AG286" s="17"/>
      <c r="AH286" s="14">
        <v>1</v>
      </c>
      <c r="AI286" s="14">
        <v>0</v>
      </c>
      <c r="AJ286" s="14">
        <v>0</v>
      </c>
      <c r="AK286" s="17" t="s">
        <v>1574</v>
      </c>
      <c r="AL286" s="17" t="s">
        <v>64</v>
      </c>
      <c r="AM286" s="17" t="s">
        <v>64</v>
      </c>
      <c r="AN286" s="17" t="s">
        <v>64</v>
      </c>
      <c r="AO286" s="16">
        <f t="shared" si="19"/>
        <v>1</v>
      </c>
      <c r="AP286">
        <v>1</v>
      </c>
      <c r="AQ286" s="20">
        <v>4</v>
      </c>
      <c r="AR286" s="12">
        <v>1</v>
      </c>
    </row>
    <row r="287" spans="1:44" x14ac:dyDescent="0.4">
      <c r="A287">
        <v>597</v>
      </c>
      <c r="B287" s="14">
        <v>0</v>
      </c>
      <c r="C287" s="14">
        <v>0</v>
      </c>
      <c r="D287" s="17" t="s">
        <v>1604</v>
      </c>
      <c r="E287" s="14">
        <v>1</v>
      </c>
      <c r="F287" s="14">
        <v>0</v>
      </c>
      <c r="G287" s="14">
        <v>3</v>
      </c>
      <c r="H287" s="14">
        <v>4</v>
      </c>
      <c r="I287" s="14">
        <f t="shared" si="16"/>
        <v>706</v>
      </c>
      <c r="J287" s="14">
        <f t="shared" si="17"/>
        <v>696</v>
      </c>
      <c r="K287" s="14">
        <v>58</v>
      </c>
      <c r="L287" s="12">
        <v>4</v>
      </c>
      <c r="M287" s="17" t="str">
        <f t="shared" si="18"/>
        <v>10</v>
      </c>
      <c r="N287" s="18" t="s">
        <v>1605</v>
      </c>
      <c r="O287" s="14">
        <v>5</v>
      </c>
      <c r="P287" s="14">
        <v>1</v>
      </c>
      <c r="Q287" s="14">
        <v>0</v>
      </c>
      <c r="R287" s="14">
        <v>1</v>
      </c>
      <c r="S287" s="14">
        <v>1</v>
      </c>
      <c r="T287" s="14">
        <v>1</v>
      </c>
      <c r="U287" s="14">
        <v>0</v>
      </c>
      <c r="V287" s="19">
        <v>0.62916666666666698</v>
      </c>
      <c r="W287" s="17" t="s">
        <v>1606</v>
      </c>
      <c r="X287" s="14">
        <v>1</v>
      </c>
      <c r="Y287" s="20">
        <v>9</v>
      </c>
      <c r="Z287" s="17">
        <v>0</v>
      </c>
      <c r="AA287" s="17">
        <v>0</v>
      </c>
      <c r="AB287" s="17" t="s">
        <v>148</v>
      </c>
      <c r="AC287">
        <v>1</v>
      </c>
      <c r="AD287">
        <v>0</v>
      </c>
      <c r="AE287" s="17"/>
      <c r="AF287" s="17"/>
      <c r="AG287" s="17"/>
      <c r="AH287" s="14">
        <v>1</v>
      </c>
      <c r="AI287" s="14">
        <v>0</v>
      </c>
      <c r="AJ287" s="14">
        <v>0</v>
      </c>
      <c r="AK287" s="17" t="s">
        <v>1603</v>
      </c>
      <c r="AL287" s="17" t="s">
        <v>64</v>
      </c>
      <c r="AM287" s="17" t="s">
        <v>64</v>
      </c>
      <c r="AN287" s="17" t="s">
        <v>64</v>
      </c>
      <c r="AO287" s="16">
        <f t="shared" si="19"/>
        <v>1</v>
      </c>
      <c r="AP287">
        <v>1</v>
      </c>
      <c r="AQ287" s="20">
        <v>9</v>
      </c>
      <c r="AR287" s="12">
        <v>1</v>
      </c>
    </row>
    <row r="288" spans="1:44" x14ac:dyDescent="0.4">
      <c r="A288">
        <v>110</v>
      </c>
      <c r="B288" s="14">
        <v>0</v>
      </c>
      <c r="C288" s="14">
        <v>1</v>
      </c>
      <c r="D288" s="17" t="s">
        <v>1607</v>
      </c>
      <c r="E288" s="14">
        <v>0</v>
      </c>
      <c r="F288" s="14">
        <v>3</v>
      </c>
      <c r="G288" s="14">
        <v>0</v>
      </c>
      <c r="H288" s="14">
        <v>4</v>
      </c>
      <c r="I288" s="14">
        <f t="shared" si="16"/>
        <v>354</v>
      </c>
      <c r="J288" s="14">
        <f t="shared" si="17"/>
        <v>348</v>
      </c>
      <c r="K288" s="14">
        <v>29</v>
      </c>
      <c r="L288" s="12">
        <v>1</v>
      </c>
      <c r="M288" s="17" t="str">
        <f t="shared" si="18"/>
        <v xml:space="preserve">6 </v>
      </c>
      <c r="N288" s="18" t="s">
        <v>780</v>
      </c>
      <c r="O288" s="14">
        <v>5</v>
      </c>
      <c r="P288" s="14">
        <v>1</v>
      </c>
      <c r="Q288" s="14">
        <v>1</v>
      </c>
      <c r="R288" s="14">
        <v>0</v>
      </c>
      <c r="S288" s="14">
        <v>1</v>
      </c>
      <c r="T288" s="14">
        <v>1</v>
      </c>
      <c r="U288" s="14">
        <v>1</v>
      </c>
      <c r="V288" s="19">
        <v>0.94097222222222199</v>
      </c>
      <c r="W288" s="17" t="s">
        <v>1608</v>
      </c>
      <c r="X288" s="14">
        <v>1</v>
      </c>
      <c r="Y288" s="20">
        <v>30</v>
      </c>
      <c r="Z288" s="17">
        <v>0</v>
      </c>
      <c r="AA288" s="17">
        <v>0</v>
      </c>
      <c r="AB288" s="17" t="s">
        <v>989</v>
      </c>
      <c r="AC288">
        <v>2</v>
      </c>
      <c r="AD288">
        <v>0</v>
      </c>
      <c r="AE288" s="17"/>
      <c r="AF288" s="17"/>
      <c r="AG288" s="17"/>
      <c r="AH288" s="14">
        <v>0</v>
      </c>
      <c r="AI288" s="14">
        <v>0</v>
      </c>
      <c r="AJ288" s="14">
        <v>0</v>
      </c>
      <c r="AK288" s="17" t="s">
        <v>1609</v>
      </c>
      <c r="AL288" s="17" t="s">
        <v>64</v>
      </c>
      <c r="AM288" s="17" t="s">
        <v>64</v>
      </c>
      <c r="AN288" s="17" t="s">
        <v>64</v>
      </c>
      <c r="AO288" s="16">
        <f t="shared" si="19"/>
        <v>1</v>
      </c>
      <c r="AP288">
        <v>1</v>
      </c>
      <c r="AQ288" s="20">
        <v>30</v>
      </c>
      <c r="AR288" s="12">
        <v>1</v>
      </c>
    </row>
    <row r="289" spans="1:44" x14ac:dyDescent="0.4">
      <c r="A289">
        <v>57</v>
      </c>
      <c r="B289" s="14">
        <v>0</v>
      </c>
      <c r="C289" s="14">
        <v>0</v>
      </c>
      <c r="D289" s="17" t="s">
        <v>1610</v>
      </c>
      <c r="E289" s="14">
        <v>0</v>
      </c>
      <c r="F289" s="14">
        <v>3</v>
      </c>
      <c r="G289" s="14">
        <v>5</v>
      </c>
      <c r="H289" s="14">
        <v>0</v>
      </c>
      <c r="I289" s="14">
        <f t="shared" si="16"/>
        <v>361</v>
      </c>
      <c r="J289" s="14">
        <f t="shared" si="17"/>
        <v>360</v>
      </c>
      <c r="K289" s="14">
        <v>30</v>
      </c>
      <c r="L289" s="12">
        <v>2</v>
      </c>
      <c r="M289" s="17" t="str">
        <f t="shared" si="18"/>
        <v xml:space="preserve">1 </v>
      </c>
      <c r="N289" s="18" t="s">
        <v>984</v>
      </c>
      <c r="O289" s="14">
        <v>0</v>
      </c>
      <c r="P289" s="14">
        <v>0</v>
      </c>
      <c r="Q289" s="14">
        <v>1</v>
      </c>
      <c r="R289" s="14">
        <v>0</v>
      </c>
      <c r="S289" s="14">
        <v>0</v>
      </c>
      <c r="T289" s="14">
        <v>0</v>
      </c>
      <c r="U289" s="14">
        <v>0</v>
      </c>
      <c r="V289" s="19">
        <v>0.50555555555555598</v>
      </c>
      <c r="W289" s="17" t="s">
        <v>1611</v>
      </c>
      <c r="X289" s="14">
        <v>1</v>
      </c>
      <c r="Y289" s="20">
        <v>37</v>
      </c>
      <c r="Z289" s="17">
        <v>1</v>
      </c>
      <c r="AA289" s="17">
        <v>1</v>
      </c>
      <c r="AB289" s="17" t="s">
        <v>58</v>
      </c>
      <c r="AC289">
        <v>2</v>
      </c>
      <c r="AD289">
        <v>0</v>
      </c>
      <c r="AE289" s="17"/>
      <c r="AF289" s="17"/>
      <c r="AG289" s="17"/>
      <c r="AH289" s="14">
        <v>0</v>
      </c>
      <c r="AI289" s="14">
        <v>0</v>
      </c>
      <c r="AJ289" s="14">
        <v>1</v>
      </c>
      <c r="AK289" s="17" t="s">
        <v>1612</v>
      </c>
      <c r="AL289" s="17" t="s">
        <v>1612</v>
      </c>
      <c r="AM289" s="17" t="s">
        <v>1606</v>
      </c>
      <c r="AN289" s="17" t="s">
        <v>1613</v>
      </c>
      <c r="AO289" s="16">
        <f t="shared" si="19"/>
        <v>2</v>
      </c>
      <c r="AP289">
        <v>1</v>
      </c>
      <c r="AQ289" s="20">
        <v>37</v>
      </c>
      <c r="AR289" s="12">
        <v>1</v>
      </c>
    </row>
    <row r="290" spans="1:44" x14ac:dyDescent="0.4">
      <c r="A290">
        <v>104</v>
      </c>
      <c r="B290" s="14">
        <v>0</v>
      </c>
      <c r="C290" s="14">
        <v>0</v>
      </c>
      <c r="D290" s="17" t="s">
        <v>1610</v>
      </c>
      <c r="E290" s="14">
        <v>0</v>
      </c>
      <c r="F290" s="14">
        <v>0</v>
      </c>
      <c r="G290" s="14">
        <v>1</v>
      </c>
      <c r="H290" s="14">
        <v>1</v>
      </c>
      <c r="I290" s="14">
        <f t="shared" si="16"/>
        <v>454</v>
      </c>
      <c r="J290" s="14">
        <f t="shared" si="17"/>
        <v>444</v>
      </c>
      <c r="K290" s="14">
        <v>37</v>
      </c>
      <c r="L290" s="12">
        <v>2</v>
      </c>
      <c r="M290" s="17" t="str">
        <f t="shared" si="18"/>
        <v>10</v>
      </c>
      <c r="N290" s="18" t="s">
        <v>352</v>
      </c>
      <c r="O290" s="14">
        <v>1</v>
      </c>
      <c r="P290" s="14">
        <v>0</v>
      </c>
      <c r="Q290" s="14">
        <v>1</v>
      </c>
      <c r="R290" s="14">
        <v>0</v>
      </c>
      <c r="S290" s="14">
        <v>1</v>
      </c>
      <c r="T290" s="14">
        <v>1</v>
      </c>
      <c r="U290" s="14">
        <v>0</v>
      </c>
      <c r="V290" s="19">
        <v>0.66805555555555596</v>
      </c>
      <c r="W290" s="17" t="s">
        <v>1614</v>
      </c>
      <c r="X290" s="14">
        <v>1</v>
      </c>
      <c r="Y290" s="20">
        <v>26</v>
      </c>
      <c r="Z290" s="17">
        <v>0</v>
      </c>
      <c r="AA290" s="17">
        <v>1</v>
      </c>
      <c r="AB290" s="17" t="s">
        <v>58</v>
      </c>
      <c r="AC290">
        <v>2</v>
      </c>
      <c r="AD290">
        <v>0</v>
      </c>
      <c r="AE290" s="17"/>
      <c r="AF290" s="17"/>
      <c r="AG290" s="17"/>
      <c r="AH290" s="14">
        <v>0</v>
      </c>
      <c r="AI290" s="14">
        <v>0</v>
      </c>
      <c r="AJ290" s="14">
        <v>0</v>
      </c>
      <c r="AK290" s="17" t="s">
        <v>1612</v>
      </c>
      <c r="AL290" s="17" t="s">
        <v>64</v>
      </c>
      <c r="AM290" s="17" t="s">
        <v>64</v>
      </c>
      <c r="AN290" s="17" t="s">
        <v>64</v>
      </c>
      <c r="AO290" s="16">
        <f t="shared" si="19"/>
        <v>2</v>
      </c>
      <c r="AP290">
        <v>1</v>
      </c>
      <c r="AQ290" s="20">
        <v>26</v>
      </c>
      <c r="AR290" s="12">
        <v>1</v>
      </c>
    </row>
    <row r="291" spans="1:44" x14ac:dyDescent="0.4">
      <c r="A291">
        <v>215</v>
      </c>
      <c r="B291" s="14">
        <v>1</v>
      </c>
      <c r="C291" s="14">
        <v>0</v>
      </c>
      <c r="D291" s="17" t="s">
        <v>1595</v>
      </c>
      <c r="E291" s="14">
        <v>1</v>
      </c>
      <c r="F291" s="14">
        <v>0</v>
      </c>
      <c r="G291" s="14">
        <v>2</v>
      </c>
      <c r="H291" s="14">
        <v>1</v>
      </c>
      <c r="I291" s="14">
        <f t="shared" si="16"/>
        <v>313</v>
      </c>
      <c r="J291" s="14">
        <f t="shared" si="17"/>
        <v>312</v>
      </c>
      <c r="K291" s="14">
        <v>26</v>
      </c>
      <c r="L291" s="12">
        <v>1</v>
      </c>
      <c r="M291" s="17" t="str">
        <f t="shared" si="18"/>
        <v xml:space="preserve">1 </v>
      </c>
      <c r="N291" s="18" t="s">
        <v>953</v>
      </c>
      <c r="O291" s="14">
        <v>4</v>
      </c>
      <c r="P291" s="14">
        <v>0</v>
      </c>
      <c r="Q291" s="14">
        <v>1</v>
      </c>
      <c r="R291" s="14">
        <v>0</v>
      </c>
      <c r="S291" s="14">
        <v>1</v>
      </c>
      <c r="T291" s="14">
        <v>1</v>
      </c>
      <c r="U291" s="14">
        <v>0</v>
      </c>
      <c r="V291" s="19">
        <v>0.68194444444444402</v>
      </c>
      <c r="W291" s="17" t="s">
        <v>1601</v>
      </c>
      <c r="X291" s="14">
        <v>1</v>
      </c>
      <c r="Y291" s="20">
        <v>46</v>
      </c>
      <c r="Z291" s="17">
        <v>1</v>
      </c>
      <c r="AA291" s="17">
        <v>1</v>
      </c>
      <c r="AB291" s="17" t="s">
        <v>115</v>
      </c>
      <c r="AC291">
        <v>3</v>
      </c>
      <c r="AD291">
        <v>0</v>
      </c>
      <c r="AE291" s="17"/>
      <c r="AF291" s="17"/>
      <c r="AG291" s="17"/>
      <c r="AH291" s="14">
        <v>0</v>
      </c>
      <c r="AI291" s="14">
        <v>0</v>
      </c>
      <c r="AJ291" s="14">
        <v>1</v>
      </c>
      <c r="AK291" s="17" t="s">
        <v>1606</v>
      </c>
      <c r="AL291" s="17" t="s">
        <v>1569</v>
      </c>
      <c r="AM291" s="17" t="s">
        <v>1569</v>
      </c>
      <c r="AN291" s="17" t="s">
        <v>1608</v>
      </c>
      <c r="AO291" s="16">
        <f t="shared" si="19"/>
        <v>15</v>
      </c>
      <c r="AP291">
        <v>2</v>
      </c>
      <c r="AQ291" s="20">
        <v>46</v>
      </c>
      <c r="AR291" s="12">
        <v>1</v>
      </c>
    </row>
    <row r="292" spans="1:44" x14ac:dyDescent="0.4">
      <c r="A292">
        <v>41</v>
      </c>
      <c r="B292" s="14">
        <v>0</v>
      </c>
      <c r="C292" s="14">
        <v>1</v>
      </c>
      <c r="D292" s="17" t="s">
        <v>1612</v>
      </c>
      <c r="E292" s="14">
        <v>1</v>
      </c>
      <c r="F292" s="14">
        <v>0</v>
      </c>
      <c r="G292" s="14">
        <v>3</v>
      </c>
      <c r="H292" s="14">
        <v>0</v>
      </c>
      <c r="I292" s="14">
        <f t="shared" si="16"/>
        <v>642</v>
      </c>
      <c r="J292" s="14">
        <f t="shared" si="17"/>
        <v>636</v>
      </c>
      <c r="K292" s="14">
        <v>53</v>
      </c>
      <c r="L292" s="12">
        <v>4</v>
      </c>
      <c r="M292" s="17" t="str">
        <f t="shared" si="18"/>
        <v xml:space="preserve">6 </v>
      </c>
      <c r="N292" s="18" t="s">
        <v>1615</v>
      </c>
      <c r="O292" s="14">
        <v>2</v>
      </c>
      <c r="P292" s="14">
        <v>0</v>
      </c>
      <c r="Q292" s="14">
        <v>1</v>
      </c>
      <c r="R292" s="14">
        <v>0</v>
      </c>
      <c r="S292" s="14">
        <v>0</v>
      </c>
      <c r="T292" s="14">
        <v>1</v>
      </c>
      <c r="U292" s="14">
        <v>1</v>
      </c>
      <c r="V292" s="19">
        <v>0.88472222222222197</v>
      </c>
      <c r="W292" s="17" t="s">
        <v>1616</v>
      </c>
      <c r="X292" s="14">
        <v>1</v>
      </c>
      <c r="Y292" s="20">
        <v>21</v>
      </c>
      <c r="Z292" s="17">
        <v>0</v>
      </c>
      <c r="AA292" s="17">
        <v>1</v>
      </c>
      <c r="AB292" s="17" t="s">
        <v>53</v>
      </c>
      <c r="AC292">
        <v>2</v>
      </c>
      <c r="AD292">
        <v>1</v>
      </c>
      <c r="AE292" s="17">
        <v>0</v>
      </c>
      <c r="AF292" s="17"/>
      <c r="AG292" s="17"/>
      <c r="AH292" s="14">
        <v>0</v>
      </c>
      <c r="AI292" s="14">
        <v>0</v>
      </c>
      <c r="AJ292" s="14">
        <v>1</v>
      </c>
      <c r="AK292" s="17" t="s">
        <v>1606</v>
      </c>
      <c r="AL292" s="17" t="s">
        <v>1569</v>
      </c>
      <c r="AM292" s="17" t="s">
        <v>1569</v>
      </c>
      <c r="AN292" s="17" t="s">
        <v>1617</v>
      </c>
      <c r="AO292" s="16">
        <f t="shared" si="19"/>
        <v>1</v>
      </c>
      <c r="AP292">
        <v>1</v>
      </c>
      <c r="AQ292" s="20">
        <v>21</v>
      </c>
      <c r="AR292" s="12">
        <v>1</v>
      </c>
    </row>
    <row r="293" spans="1:44" x14ac:dyDescent="0.4">
      <c r="A293">
        <v>4</v>
      </c>
      <c r="B293" s="14">
        <v>0</v>
      </c>
      <c r="C293" s="14">
        <v>0</v>
      </c>
      <c r="D293" s="17" t="s">
        <v>1612</v>
      </c>
      <c r="E293" s="14">
        <v>1</v>
      </c>
      <c r="F293" s="14">
        <v>0</v>
      </c>
      <c r="G293" s="14">
        <v>2</v>
      </c>
      <c r="H293" s="14">
        <v>0</v>
      </c>
      <c r="I293" s="14">
        <f t="shared" si="16"/>
        <v>303</v>
      </c>
      <c r="J293" s="14">
        <f t="shared" si="17"/>
        <v>300</v>
      </c>
      <c r="K293" s="14">
        <v>25</v>
      </c>
      <c r="L293" s="12">
        <v>1</v>
      </c>
      <c r="M293" s="17" t="str">
        <f t="shared" si="18"/>
        <v xml:space="preserve">3 </v>
      </c>
      <c r="N293" s="18" t="s">
        <v>1080</v>
      </c>
      <c r="O293" s="14">
        <v>0</v>
      </c>
      <c r="P293" s="14">
        <v>0</v>
      </c>
      <c r="Q293" s="14">
        <v>1</v>
      </c>
      <c r="R293" s="14">
        <v>0</v>
      </c>
      <c r="S293" s="14">
        <v>0</v>
      </c>
      <c r="T293" s="14">
        <v>0</v>
      </c>
      <c r="U293" s="14">
        <v>0</v>
      </c>
      <c r="V293" s="19">
        <v>0.64930555555555602</v>
      </c>
      <c r="W293" s="17" t="s">
        <v>1594</v>
      </c>
      <c r="X293" s="14">
        <v>0</v>
      </c>
      <c r="Y293" s="20">
        <v>11</v>
      </c>
      <c r="Z293" s="17">
        <v>0</v>
      </c>
      <c r="AA293" s="17">
        <v>1</v>
      </c>
      <c r="AB293" s="17" t="s">
        <v>1449</v>
      </c>
      <c r="AC293">
        <v>1</v>
      </c>
      <c r="AD293">
        <v>0</v>
      </c>
      <c r="AE293" s="17"/>
      <c r="AF293" s="17"/>
      <c r="AG293" s="17"/>
      <c r="AH293" s="14">
        <v>0</v>
      </c>
      <c r="AI293" s="14">
        <v>1</v>
      </c>
      <c r="AJ293" s="14">
        <v>1</v>
      </c>
      <c r="AK293" s="17" t="s">
        <v>1606</v>
      </c>
      <c r="AL293" s="17" t="s">
        <v>1606</v>
      </c>
      <c r="AM293" s="17" t="s">
        <v>1569</v>
      </c>
      <c r="AN293" s="17" t="s">
        <v>1618</v>
      </c>
      <c r="AO293" s="16">
        <f t="shared" si="19"/>
        <v>1</v>
      </c>
      <c r="AP293">
        <v>1</v>
      </c>
      <c r="AQ293" s="20">
        <v>11</v>
      </c>
      <c r="AR293" s="12">
        <v>1</v>
      </c>
    </row>
    <row r="294" spans="1:44" x14ac:dyDescent="0.4">
      <c r="A294">
        <v>595</v>
      </c>
      <c r="B294" s="14">
        <v>0</v>
      </c>
      <c r="C294" s="14">
        <v>1</v>
      </c>
      <c r="D294" s="17" t="s">
        <v>1606</v>
      </c>
      <c r="E294" s="14">
        <v>0</v>
      </c>
      <c r="F294" s="14">
        <v>0</v>
      </c>
      <c r="G294" s="14">
        <v>4</v>
      </c>
      <c r="H294" s="14">
        <v>0</v>
      </c>
      <c r="I294" s="14">
        <f t="shared" si="16"/>
        <v>350</v>
      </c>
      <c r="J294" s="14">
        <f t="shared" si="17"/>
        <v>348</v>
      </c>
      <c r="K294" s="14">
        <v>29</v>
      </c>
      <c r="L294" s="12">
        <v>1</v>
      </c>
      <c r="M294" s="17" t="str">
        <f t="shared" si="18"/>
        <v xml:space="preserve">2 </v>
      </c>
      <c r="N294" s="18" t="s">
        <v>1619</v>
      </c>
      <c r="O294" s="14">
        <v>4</v>
      </c>
      <c r="P294" s="14">
        <v>0</v>
      </c>
      <c r="Q294" s="14">
        <v>1</v>
      </c>
      <c r="R294" s="14">
        <v>0</v>
      </c>
      <c r="S294" s="14">
        <v>1</v>
      </c>
      <c r="T294" s="14">
        <v>1</v>
      </c>
      <c r="U294" s="14">
        <v>0</v>
      </c>
      <c r="V294" s="19">
        <v>0.47291666666666698</v>
      </c>
      <c r="W294" s="17" t="s">
        <v>1620</v>
      </c>
      <c r="X294" s="14">
        <v>0</v>
      </c>
      <c r="Y294" s="20">
        <v>71</v>
      </c>
      <c r="Z294" s="17">
        <v>0</v>
      </c>
      <c r="AA294" s="17">
        <v>0</v>
      </c>
      <c r="AB294" s="17" t="s">
        <v>58</v>
      </c>
      <c r="AC294">
        <v>2</v>
      </c>
      <c r="AD294">
        <v>0</v>
      </c>
      <c r="AE294" s="17"/>
      <c r="AF294" s="17"/>
      <c r="AG294" s="17"/>
      <c r="AH294" s="14">
        <v>0</v>
      </c>
      <c r="AI294" s="14">
        <v>0</v>
      </c>
      <c r="AJ294" s="14">
        <v>1</v>
      </c>
      <c r="AK294" s="17" t="s">
        <v>1569</v>
      </c>
      <c r="AL294" s="17" t="s">
        <v>1569</v>
      </c>
      <c r="AM294" s="17" t="s">
        <v>1586</v>
      </c>
      <c r="AN294" s="17" t="s">
        <v>1621</v>
      </c>
      <c r="AO294" s="16">
        <f t="shared" si="19"/>
        <v>1</v>
      </c>
      <c r="AP294">
        <v>1</v>
      </c>
      <c r="AQ294" s="20">
        <v>71</v>
      </c>
      <c r="AR294" s="12">
        <v>1</v>
      </c>
    </row>
    <row r="295" spans="1:44" x14ac:dyDescent="0.4">
      <c r="A295">
        <v>43</v>
      </c>
      <c r="B295" s="14">
        <v>0</v>
      </c>
      <c r="C295" s="14">
        <v>1</v>
      </c>
      <c r="D295" s="17" t="s">
        <v>1622</v>
      </c>
      <c r="E295" s="14">
        <v>0</v>
      </c>
      <c r="F295" s="14">
        <v>3</v>
      </c>
      <c r="G295" s="14">
        <v>2</v>
      </c>
      <c r="H295" s="14">
        <v>1</v>
      </c>
      <c r="I295" s="14">
        <f t="shared" si="16"/>
        <v>733</v>
      </c>
      <c r="J295" s="14">
        <f t="shared" si="17"/>
        <v>732</v>
      </c>
      <c r="K295" s="14">
        <v>61</v>
      </c>
      <c r="L295" s="12">
        <v>5</v>
      </c>
      <c r="M295" s="17" t="str">
        <f t="shared" si="18"/>
        <v xml:space="preserve">1 </v>
      </c>
      <c r="N295" s="18" t="s">
        <v>1623</v>
      </c>
      <c r="O295" s="14">
        <v>1</v>
      </c>
      <c r="P295" s="14">
        <v>0</v>
      </c>
      <c r="Q295" s="14">
        <v>1</v>
      </c>
      <c r="R295" s="14">
        <v>0</v>
      </c>
      <c r="S295" s="14">
        <v>1</v>
      </c>
      <c r="T295" s="14">
        <v>1</v>
      </c>
      <c r="U295" s="14">
        <v>0</v>
      </c>
      <c r="V295" s="19">
        <v>0.62986111111111098</v>
      </c>
      <c r="W295" s="17" t="s">
        <v>1624</v>
      </c>
      <c r="X295" s="14">
        <v>1</v>
      </c>
      <c r="Y295" s="20">
        <v>42</v>
      </c>
      <c r="Z295" s="17">
        <v>1</v>
      </c>
      <c r="AA295" s="17">
        <v>0</v>
      </c>
      <c r="AB295" s="17" t="s">
        <v>332</v>
      </c>
      <c r="AC295">
        <v>2</v>
      </c>
      <c r="AD295">
        <v>0</v>
      </c>
      <c r="AE295" s="17"/>
      <c r="AF295" s="17"/>
      <c r="AG295" s="17"/>
      <c r="AH295" s="14">
        <v>0</v>
      </c>
      <c r="AI295" s="14">
        <v>0</v>
      </c>
      <c r="AJ295" s="14">
        <v>1</v>
      </c>
      <c r="AK295" s="17" t="s">
        <v>1625</v>
      </c>
      <c r="AL295" s="17" t="s">
        <v>1625</v>
      </c>
      <c r="AM295" s="17" t="s">
        <v>1586</v>
      </c>
      <c r="AN295" s="17" t="s">
        <v>1626</v>
      </c>
      <c r="AO295" s="16">
        <f t="shared" si="19"/>
        <v>1</v>
      </c>
      <c r="AP295">
        <v>1</v>
      </c>
      <c r="AQ295" s="20">
        <v>42</v>
      </c>
      <c r="AR295" s="12">
        <v>1</v>
      </c>
    </row>
    <row r="296" spans="1:44" x14ac:dyDescent="0.4">
      <c r="A296">
        <v>145</v>
      </c>
      <c r="B296" s="14">
        <v>0</v>
      </c>
      <c r="C296" s="14">
        <v>0</v>
      </c>
      <c r="D296" s="17" t="s">
        <v>1625</v>
      </c>
      <c r="E296" s="14">
        <v>1</v>
      </c>
      <c r="F296" s="14">
        <v>0</v>
      </c>
      <c r="G296" s="14">
        <v>6</v>
      </c>
      <c r="H296" s="14">
        <v>0</v>
      </c>
      <c r="I296" s="14">
        <f t="shared" si="16"/>
        <v>577</v>
      </c>
      <c r="J296" s="14">
        <f t="shared" si="17"/>
        <v>576</v>
      </c>
      <c r="K296" s="14">
        <v>48</v>
      </c>
      <c r="L296" s="12">
        <v>3</v>
      </c>
      <c r="M296" s="17" t="str">
        <f t="shared" si="18"/>
        <v xml:space="preserve">1 </v>
      </c>
      <c r="N296" s="18" t="s">
        <v>370</v>
      </c>
      <c r="O296" s="14">
        <v>5</v>
      </c>
      <c r="P296" s="14">
        <v>1</v>
      </c>
      <c r="Q296" s="14">
        <v>0</v>
      </c>
      <c r="R296" s="14">
        <v>0</v>
      </c>
      <c r="S296" s="14">
        <v>1</v>
      </c>
      <c r="T296" s="14">
        <v>1</v>
      </c>
      <c r="U296" s="14">
        <v>0</v>
      </c>
      <c r="V296" s="19">
        <v>0.79861111111111105</v>
      </c>
      <c r="W296" s="17" t="s">
        <v>1614</v>
      </c>
      <c r="X296" s="14">
        <v>0</v>
      </c>
      <c r="Y296" s="20">
        <v>20</v>
      </c>
      <c r="Z296" s="17">
        <v>0</v>
      </c>
      <c r="AA296" s="17">
        <v>0</v>
      </c>
      <c r="AB296" s="17" t="s">
        <v>148</v>
      </c>
      <c r="AC296">
        <v>1</v>
      </c>
      <c r="AD296">
        <v>1</v>
      </c>
      <c r="AE296" s="17">
        <v>0</v>
      </c>
      <c r="AF296" s="17"/>
      <c r="AG296" s="17"/>
      <c r="AH296" s="14">
        <v>1</v>
      </c>
      <c r="AI296" s="14">
        <v>0</v>
      </c>
      <c r="AJ296" s="14">
        <v>0</v>
      </c>
      <c r="AK296" s="17" t="s">
        <v>1586</v>
      </c>
      <c r="AL296" s="17" t="s">
        <v>64</v>
      </c>
      <c r="AM296" s="17" t="s">
        <v>64</v>
      </c>
      <c r="AN296" s="17" t="s">
        <v>64</v>
      </c>
      <c r="AO296" s="16">
        <f t="shared" si="19"/>
        <v>3</v>
      </c>
      <c r="AP296">
        <v>2</v>
      </c>
      <c r="AQ296" s="20">
        <v>20</v>
      </c>
      <c r="AR296" s="12">
        <v>1</v>
      </c>
    </row>
    <row r="297" spans="1:44" x14ac:dyDescent="0.4">
      <c r="A297">
        <v>619</v>
      </c>
      <c r="B297" s="14">
        <v>0</v>
      </c>
      <c r="C297" s="14">
        <v>1</v>
      </c>
      <c r="D297" s="17" t="s">
        <v>1627</v>
      </c>
      <c r="E297" s="14">
        <v>0</v>
      </c>
      <c r="F297" s="14">
        <v>1</v>
      </c>
      <c r="G297" s="14">
        <v>2</v>
      </c>
      <c r="H297" s="14">
        <v>4</v>
      </c>
      <c r="I297" s="14">
        <f t="shared" si="16"/>
        <v>517</v>
      </c>
      <c r="J297" s="14">
        <f t="shared" si="17"/>
        <v>516</v>
      </c>
      <c r="K297" s="14">
        <v>43</v>
      </c>
      <c r="L297" s="12">
        <v>3</v>
      </c>
      <c r="M297" s="17" t="str">
        <f t="shared" si="18"/>
        <v xml:space="preserve">1 </v>
      </c>
      <c r="N297" s="18" t="s">
        <v>752</v>
      </c>
      <c r="O297" s="14">
        <v>5</v>
      </c>
      <c r="P297" s="14">
        <v>1</v>
      </c>
      <c r="Q297" s="14">
        <v>1</v>
      </c>
      <c r="R297" s="14">
        <v>0</v>
      </c>
      <c r="S297" s="14">
        <v>0</v>
      </c>
      <c r="T297" s="14">
        <v>1</v>
      </c>
      <c r="U297" s="14">
        <v>1</v>
      </c>
      <c r="V297" s="19">
        <v>5.5555555555555601E-2</v>
      </c>
      <c r="W297" s="17" t="s">
        <v>1628</v>
      </c>
      <c r="X297" s="14">
        <v>1</v>
      </c>
      <c r="Y297" s="20">
        <v>32</v>
      </c>
      <c r="Z297" s="17">
        <v>0</v>
      </c>
      <c r="AA297" s="17">
        <v>1</v>
      </c>
      <c r="AB297" s="17" t="s">
        <v>209</v>
      </c>
      <c r="AC297">
        <v>2</v>
      </c>
      <c r="AD297">
        <v>1</v>
      </c>
      <c r="AE297" s="17">
        <v>2</v>
      </c>
      <c r="AF297" s="17"/>
      <c r="AG297" s="17"/>
      <c r="AH297" s="14">
        <v>0</v>
      </c>
      <c r="AI297" s="14">
        <v>0</v>
      </c>
      <c r="AJ297" s="14">
        <v>1</v>
      </c>
      <c r="AK297" s="17" t="s">
        <v>1586</v>
      </c>
      <c r="AL297" s="17" t="s">
        <v>1586</v>
      </c>
      <c r="AM297" s="17" t="s">
        <v>1597</v>
      </c>
      <c r="AN297" s="17" t="s">
        <v>1626</v>
      </c>
      <c r="AO297" s="16">
        <f t="shared" si="19"/>
        <v>1</v>
      </c>
      <c r="AP297">
        <v>1</v>
      </c>
      <c r="AQ297" s="20">
        <v>32</v>
      </c>
      <c r="AR297" s="12">
        <v>1</v>
      </c>
    </row>
    <row r="298" spans="1:44" x14ac:dyDescent="0.4">
      <c r="A298">
        <v>533</v>
      </c>
      <c r="B298" s="14">
        <v>0</v>
      </c>
      <c r="C298" s="14">
        <v>0</v>
      </c>
      <c r="D298" s="17" t="s">
        <v>1627</v>
      </c>
      <c r="E298" s="14">
        <v>0</v>
      </c>
      <c r="F298" s="14">
        <v>3</v>
      </c>
      <c r="G298" s="14">
        <v>4</v>
      </c>
      <c r="H298" s="14">
        <v>4</v>
      </c>
      <c r="I298" s="14">
        <f t="shared" si="16"/>
        <v>822</v>
      </c>
      <c r="J298" s="14">
        <f t="shared" si="17"/>
        <v>816</v>
      </c>
      <c r="K298" s="14">
        <v>68</v>
      </c>
      <c r="L298" s="12">
        <v>5</v>
      </c>
      <c r="M298" s="17" t="str">
        <f t="shared" si="18"/>
        <v xml:space="preserve">6 </v>
      </c>
      <c r="N298" s="18" t="s">
        <v>1629</v>
      </c>
      <c r="O298" s="14">
        <v>5</v>
      </c>
      <c r="P298" s="14">
        <v>1</v>
      </c>
      <c r="Q298" s="14">
        <v>0</v>
      </c>
      <c r="R298" s="14">
        <v>0</v>
      </c>
      <c r="S298" s="14">
        <v>1</v>
      </c>
      <c r="T298" s="14">
        <v>1</v>
      </c>
      <c r="U298" s="14">
        <v>1</v>
      </c>
      <c r="V298" s="19">
        <v>0.87986111111111098</v>
      </c>
      <c r="W298" s="17" t="s">
        <v>1617</v>
      </c>
      <c r="X298" s="14">
        <v>1</v>
      </c>
      <c r="Y298" s="20">
        <v>12</v>
      </c>
      <c r="Z298" s="17">
        <v>0</v>
      </c>
      <c r="AA298" s="17">
        <v>1</v>
      </c>
      <c r="AB298" s="17" t="s">
        <v>148</v>
      </c>
      <c r="AC298">
        <v>1</v>
      </c>
      <c r="AD298">
        <v>1</v>
      </c>
      <c r="AE298" s="17">
        <v>0</v>
      </c>
      <c r="AF298" s="17"/>
      <c r="AG298" s="17"/>
      <c r="AH298" s="14">
        <v>1</v>
      </c>
      <c r="AI298" s="14">
        <v>0</v>
      </c>
      <c r="AJ298" s="14">
        <v>0</v>
      </c>
      <c r="AK298" s="17" t="s">
        <v>1586</v>
      </c>
      <c r="AL298" s="17" t="s">
        <v>64</v>
      </c>
      <c r="AM298" s="17" t="s">
        <v>64</v>
      </c>
      <c r="AN298" s="17" t="s">
        <v>64</v>
      </c>
      <c r="AO298" s="16">
        <f t="shared" si="19"/>
        <v>1</v>
      </c>
      <c r="AP298">
        <v>1</v>
      </c>
      <c r="AQ298" s="20">
        <v>12</v>
      </c>
      <c r="AR298" s="12">
        <v>1</v>
      </c>
    </row>
    <row r="299" spans="1:44" x14ac:dyDescent="0.4">
      <c r="A299">
        <v>90</v>
      </c>
      <c r="B299" s="14">
        <v>1</v>
      </c>
      <c r="C299" s="14">
        <v>1</v>
      </c>
      <c r="D299" s="17" t="s">
        <v>1618</v>
      </c>
      <c r="E299" s="14">
        <v>0</v>
      </c>
      <c r="F299" s="14">
        <v>3</v>
      </c>
      <c r="G299" s="14">
        <v>3</v>
      </c>
      <c r="H299" s="14">
        <v>1</v>
      </c>
      <c r="I299" s="14">
        <f t="shared" si="16"/>
        <v>646</v>
      </c>
      <c r="J299" s="14">
        <f t="shared" si="17"/>
        <v>636</v>
      </c>
      <c r="K299" s="14">
        <v>53</v>
      </c>
      <c r="L299" s="12">
        <v>4</v>
      </c>
      <c r="M299" s="17" t="str">
        <f t="shared" si="18"/>
        <v>10</v>
      </c>
      <c r="N299" s="18" t="s">
        <v>1442</v>
      </c>
      <c r="O299" s="14">
        <v>5</v>
      </c>
      <c r="P299" s="14">
        <v>1</v>
      </c>
      <c r="Q299" s="14">
        <v>1</v>
      </c>
      <c r="R299" s="14">
        <v>0</v>
      </c>
      <c r="S299" s="14">
        <v>1</v>
      </c>
      <c r="T299" s="14">
        <v>1</v>
      </c>
      <c r="U299" s="14">
        <v>0</v>
      </c>
      <c r="V299" s="19">
        <v>0.80555555555555602</v>
      </c>
      <c r="W299" s="17" t="s">
        <v>1630</v>
      </c>
      <c r="X299" s="14">
        <v>1</v>
      </c>
      <c r="Y299" s="20">
        <v>33</v>
      </c>
      <c r="Z299" s="17">
        <v>0</v>
      </c>
      <c r="AA299" s="17">
        <v>1</v>
      </c>
      <c r="AB299" s="17" t="s">
        <v>989</v>
      </c>
      <c r="AC299">
        <v>2</v>
      </c>
      <c r="AD299">
        <v>0</v>
      </c>
      <c r="AE299" s="17"/>
      <c r="AF299" s="17"/>
      <c r="AG299" s="17"/>
      <c r="AH299" s="14">
        <v>0</v>
      </c>
      <c r="AI299" s="14">
        <v>0</v>
      </c>
      <c r="AJ299" s="14">
        <v>1</v>
      </c>
      <c r="AK299" s="17" t="s">
        <v>1631</v>
      </c>
      <c r="AL299" s="17" t="s">
        <v>1631</v>
      </c>
      <c r="AM299" s="17" t="s">
        <v>1594</v>
      </c>
      <c r="AN299" s="17" t="s">
        <v>1632</v>
      </c>
      <c r="AO299" s="16">
        <f t="shared" si="19"/>
        <v>1</v>
      </c>
      <c r="AP299">
        <v>1</v>
      </c>
      <c r="AQ299" s="20">
        <v>33</v>
      </c>
      <c r="AR299" s="12">
        <v>1</v>
      </c>
    </row>
    <row r="300" spans="1:44" x14ac:dyDescent="0.4">
      <c r="A300">
        <v>233</v>
      </c>
      <c r="B300" s="14">
        <v>1</v>
      </c>
      <c r="C300" s="14">
        <v>1</v>
      </c>
      <c r="D300" s="17" t="s">
        <v>1618</v>
      </c>
      <c r="E300" s="14">
        <v>0</v>
      </c>
      <c r="F300" s="14">
        <v>0</v>
      </c>
      <c r="G300" s="14">
        <v>5</v>
      </c>
      <c r="H300" s="14">
        <v>4</v>
      </c>
      <c r="I300" s="14">
        <f t="shared" si="16"/>
        <v>551</v>
      </c>
      <c r="J300" s="14">
        <f t="shared" si="17"/>
        <v>540</v>
      </c>
      <c r="K300" s="14">
        <v>45</v>
      </c>
      <c r="L300" s="12">
        <v>3</v>
      </c>
      <c r="M300" s="17" t="str">
        <f t="shared" si="18"/>
        <v>11</v>
      </c>
      <c r="N300" s="18" t="s">
        <v>1007</v>
      </c>
      <c r="O300" s="14">
        <v>0</v>
      </c>
      <c r="P300" s="14">
        <v>1</v>
      </c>
      <c r="Q300" s="14">
        <v>0</v>
      </c>
      <c r="R300" s="14">
        <v>0</v>
      </c>
      <c r="S300" s="14">
        <v>1</v>
      </c>
      <c r="T300" s="14">
        <v>1</v>
      </c>
      <c r="U300" s="14">
        <v>1</v>
      </c>
      <c r="V300" s="19">
        <v>0.87361111111111101</v>
      </c>
      <c r="W300" s="17" t="s">
        <v>1617</v>
      </c>
      <c r="X300" s="14">
        <v>1</v>
      </c>
      <c r="Y300" s="20">
        <v>9</v>
      </c>
      <c r="Z300" s="17">
        <v>0</v>
      </c>
      <c r="AA300" s="17">
        <v>0</v>
      </c>
      <c r="AB300" s="17" t="s">
        <v>252</v>
      </c>
      <c r="AC300">
        <v>5</v>
      </c>
      <c r="AD300">
        <v>1</v>
      </c>
      <c r="AE300" s="17">
        <v>1</v>
      </c>
      <c r="AF300" s="17"/>
      <c r="AG300" s="17"/>
      <c r="AH300" s="14">
        <v>1</v>
      </c>
      <c r="AI300" s="14">
        <v>0</v>
      </c>
      <c r="AJ300" s="14">
        <v>0</v>
      </c>
      <c r="AK300" s="17" t="s">
        <v>1631</v>
      </c>
      <c r="AL300" s="17" t="s">
        <v>64</v>
      </c>
      <c r="AM300" s="17" t="s">
        <v>64</v>
      </c>
      <c r="AN300" s="17" t="s">
        <v>64</v>
      </c>
      <c r="AO300" s="16">
        <f t="shared" si="19"/>
        <v>1</v>
      </c>
      <c r="AP300">
        <v>1</v>
      </c>
      <c r="AQ300" s="20">
        <v>9</v>
      </c>
      <c r="AR300" s="12">
        <v>1</v>
      </c>
    </row>
    <row r="301" spans="1:44" x14ac:dyDescent="0.4">
      <c r="A301">
        <v>371</v>
      </c>
      <c r="B301" s="14">
        <v>0</v>
      </c>
      <c r="C301" s="14">
        <v>0</v>
      </c>
      <c r="D301" s="17" t="s">
        <v>1618</v>
      </c>
      <c r="E301" s="14">
        <v>1</v>
      </c>
      <c r="F301" s="14">
        <v>0</v>
      </c>
      <c r="G301" s="14">
        <v>5</v>
      </c>
      <c r="H301" s="14">
        <v>0</v>
      </c>
      <c r="I301" s="14">
        <f t="shared" si="16"/>
        <v>445</v>
      </c>
      <c r="J301" s="14">
        <f t="shared" si="17"/>
        <v>444</v>
      </c>
      <c r="K301" s="14">
        <v>37</v>
      </c>
      <c r="L301" s="12">
        <v>2</v>
      </c>
      <c r="M301" s="17" t="str">
        <f t="shared" si="18"/>
        <v xml:space="preserve">1 </v>
      </c>
      <c r="N301" s="18" t="s">
        <v>1633</v>
      </c>
      <c r="O301" s="14">
        <v>5</v>
      </c>
      <c r="P301" s="14">
        <v>1</v>
      </c>
      <c r="Q301" s="14">
        <v>1</v>
      </c>
      <c r="R301" s="14">
        <v>0</v>
      </c>
      <c r="S301" s="14">
        <v>1</v>
      </c>
      <c r="T301" s="14">
        <v>1</v>
      </c>
      <c r="U301" s="14">
        <v>0</v>
      </c>
      <c r="V301" s="19">
        <v>0.74513888888888902</v>
      </c>
      <c r="W301" s="17" t="s">
        <v>1634</v>
      </c>
      <c r="X301" s="14">
        <v>0</v>
      </c>
      <c r="Y301" s="20">
        <v>114</v>
      </c>
      <c r="Z301" s="17">
        <v>1</v>
      </c>
      <c r="AA301" s="17">
        <v>0</v>
      </c>
      <c r="AB301" s="17" t="s">
        <v>209</v>
      </c>
      <c r="AC301">
        <v>2</v>
      </c>
      <c r="AD301">
        <v>1</v>
      </c>
      <c r="AE301" s="17">
        <v>5</v>
      </c>
      <c r="AF301" s="17"/>
      <c r="AG301" s="17"/>
      <c r="AH301" s="14">
        <v>0</v>
      </c>
      <c r="AI301" s="14">
        <v>0</v>
      </c>
      <c r="AJ301" s="14">
        <v>1</v>
      </c>
      <c r="AK301" s="17" t="s">
        <v>1631</v>
      </c>
      <c r="AL301" s="17" t="s">
        <v>1631</v>
      </c>
      <c r="AM301" s="17" t="s">
        <v>1594</v>
      </c>
      <c r="AN301" s="17" t="s">
        <v>1635</v>
      </c>
      <c r="AO301" s="16">
        <f t="shared" si="19"/>
        <v>1</v>
      </c>
      <c r="AP301">
        <v>1</v>
      </c>
      <c r="AQ301" s="20">
        <v>114</v>
      </c>
      <c r="AR301" s="12">
        <v>1</v>
      </c>
    </row>
    <row r="302" spans="1:44" x14ac:dyDescent="0.4">
      <c r="A302">
        <v>55</v>
      </c>
      <c r="B302" s="14">
        <v>0</v>
      </c>
      <c r="C302" s="14">
        <v>1</v>
      </c>
      <c r="D302" s="17" t="s">
        <v>1594</v>
      </c>
      <c r="E302" s="14">
        <v>1</v>
      </c>
      <c r="F302" s="14">
        <v>1</v>
      </c>
      <c r="G302" s="14">
        <v>6</v>
      </c>
      <c r="H302" s="14">
        <v>4</v>
      </c>
      <c r="I302" s="14">
        <f t="shared" si="16"/>
        <v>641</v>
      </c>
      <c r="J302" s="14">
        <f t="shared" si="17"/>
        <v>636</v>
      </c>
      <c r="K302" s="14">
        <v>53</v>
      </c>
      <c r="L302" s="12">
        <v>4</v>
      </c>
      <c r="M302" s="17" t="str">
        <f t="shared" si="18"/>
        <v xml:space="preserve">5 </v>
      </c>
      <c r="N302" s="18" t="s">
        <v>1004</v>
      </c>
      <c r="O302" s="14">
        <v>5</v>
      </c>
      <c r="P302" s="14">
        <v>1</v>
      </c>
      <c r="Q302" s="14">
        <v>1</v>
      </c>
      <c r="R302" s="14">
        <v>0</v>
      </c>
      <c r="S302" s="14">
        <v>0</v>
      </c>
      <c r="T302" s="14">
        <v>0</v>
      </c>
      <c r="U302" s="14">
        <v>0</v>
      </c>
      <c r="V302" s="19">
        <v>0.41180555555555598</v>
      </c>
      <c r="W302" s="17" t="s">
        <v>1614</v>
      </c>
      <c r="X302" s="14">
        <v>1</v>
      </c>
      <c r="Y302" s="20">
        <v>13</v>
      </c>
      <c r="Z302" s="17">
        <v>0</v>
      </c>
      <c r="AA302" s="17">
        <v>1</v>
      </c>
      <c r="AB302" s="17" t="s">
        <v>480</v>
      </c>
      <c r="AC302">
        <v>1</v>
      </c>
      <c r="AD302">
        <v>1</v>
      </c>
      <c r="AE302" s="17">
        <v>1</v>
      </c>
      <c r="AF302" s="17"/>
      <c r="AG302" s="17"/>
      <c r="AH302" s="14">
        <v>1</v>
      </c>
      <c r="AI302" s="14">
        <v>0</v>
      </c>
      <c r="AJ302" s="14">
        <v>0</v>
      </c>
      <c r="AK302" s="17" t="s">
        <v>1636</v>
      </c>
      <c r="AL302" s="17" t="s">
        <v>64</v>
      </c>
      <c r="AM302" s="17" t="s">
        <v>64</v>
      </c>
      <c r="AN302" s="17" t="s">
        <v>64</v>
      </c>
      <c r="AO302" s="16">
        <f t="shared" si="19"/>
        <v>3</v>
      </c>
      <c r="AP302">
        <v>2</v>
      </c>
      <c r="AQ302" s="20">
        <v>13</v>
      </c>
      <c r="AR302" s="12">
        <v>1</v>
      </c>
    </row>
    <row r="303" spans="1:44" x14ac:dyDescent="0.4">
      <c r="A303">
        <v>645</v>
      </c>
      <c r="B303" s="14">
        <v>0</v>
      </c>
      <c r="C303" s="14">
        <v>1</v>
      </c>
      <c r="D303" s="17" t="s">
        <v>1636</v>
      </c>
      <c r="E303" s="14">
        <v>1</v>
      </c>
      <c r="F303" s="14">
        <v>0</v>
      </c>
      <c r="G303" s="14">
        <v>6</v>
      </c>
      <c r="H303" s="14">
        <v>4</v>
      </c>
      <c r="I303" s="14">
        <f t="shared" si="16"/>
        <v>449</v>
      </c>
      <c r="J303" s="14">
        <f t="shared" si="17"/>
        <v>444</v>
      </c>
      <c r="K303" s="14">
        <v>37</v>
      </c>
      <c r="L303" s="12">
        <v>2</v>
      </c>
      <c r="M303" s="17" t="str">
        <f t="shared" si="18"/>
        <v xml:space="preserve">5 </v>
      </c>
      <c r="N303" s="18" t="s">
        <v>1637</v>
      </c>
      <c r="O303" s="14">
        <v>5</v>
      </c>
      <c r="P303" s="14">
        <v>1</v>
      </c>
      <c r="Q303" s="14">
        <v>0</v>
      </c>
      <c r="R303" s="14">
        <v>0</v>
      </c>
      <c r="S303" s="14">
        <v>1</v>
      </c>
      <c r="T303" s="14">
        <v>1</v>
      </c>
      <c r="U303" s="14">
        <v>0</v>
      </c>
      <c r="V303" s="19">
        <v>0.68611111111111101</v>
      </c>
      <c r="W303" s="17" t="s">
        <v>1613</v>
      </c>
      <c r="X303" s="14">
        <v>0</v>
      </c>
      <c r="Y303" s="20">
        <v>17</v>
      </c>
      <c r="Z303" s="17">
        <v>0</v>
      </c>
      <c r="AA303" s="17">
        <v>1</v>
      </c>
      <c r="AB303" s="17" t="s">
        <v>228</v>
      </c>
      <c r="AC303">
        <v>1</v>
      </c>
      <c r="AD303">
        <v>1</v>
      </c>
      <c r="AE303" s="17">
        <v>5</v>
      </c>
      <c r="AF303" s="17"/>
      <c r="AG303" s="17"/>
      <c r="AH303" s="14">
        <v>1</v>
      </c>
      <c r="AI303" s="14">
        <v>0</v>
      </c>
      <c r="AJ303" s="14">
        <v>1</v>
      </c>
      <c r="AK303" s="17" t="s">
        <v>1638</v>
      </c>
      <c r="AL303" s="17" t="s">
        <v>1639</v>
      </c>
      <c r="AM303" s="17" t="s">
        <v>1617</v>
      </c>
      <c r="AN303" s="17" t="s">
        <v>1640</v>
      </c>
      <c r="AO303" s="16">
        <f t="shared" si="19"/>
        <v>1</v>
      </c>
      <c r="AP303">
        <v>1</v>
      </c>
      <c r="AQ303" s="20">
        <v>17</v>
      </c>
      <c r="AR303" s="12">
        <v>1</v>
      </c>
    </row>
    <row r="304" spans="1:44" x14ac:dyDescent="0.4">
      <c r="A304">
        <v>8</v>
      </c>
      <c r="B304" s="14">
        <v>1</v>
      </c>
      <c r="C304" s="14">
        <v>1</v>
      </c>
      <c r="D304" s="17" t="s">
        <v>1641</v>
      </c>
      <c r="E304" s="14">
        <v>0</v>
      </c>
      <c r="F304" s="14">
        <v>0</v>
      </c>
      <c r="G304" s="14">
        <v>5</v>
      </c>
      <c r="H304" s="14">
        <v>4</v>
      </c>
      <c r="I304" s="14">
        <f t="shared" si="16"/>
        <v>544</v>
      </c>
      <c r="J304" s="14">
        <f t="shared" si="17"/>
        <v>540</v>
      </c>
      <c r="K304" s="14">
        <v>45</v>
      </c>
      <c r="L304" s="12">
        <v>3</v>
      </c>
      <c r="M304" s="17" t="str">
        <f t="shared" si="18"/>
        <v xml:space="preserve">4 </v>
      </c>
      <c r="N304" s="18" t="s">
        <v>709</v>
      </c>
      <c r="O304" s="14">
        <v>4</v>
      </c>
      <c r="P304" s="14">
        <v>1</v>
      </c>
      <c r="Q304" s="14">
        <v>0</v>
      </c>
      <c r="R304" s="14">
        <v>0</v>
      </c>
      <c r="S304" s="14">
        <v>0</v>
      </c>
      <c r="T304" s="14">
        <v>1</v>
      </c>
      <c r="U304" s="14">
        <v>0</v>
      </c>
      <c r="V304" s="19">
        <v>0.81944444444444398</v>
      </c>
      <c r="W304" s="17" t="s">
        <v>1642</v>
      </c>
      <c r="X304" s="14">
        <v>1</v>
      </c>
      <c r="Y304" s="20">
        <v>48</v>
      </c>
      <c r="Z304" s="17">
        <v>0</v>
      </c>
      <c r="AA304" s="17">
        <v>0</v>
      </c>
      <c r="AB304" s="17" t="s">
        <v>272</v>
      </c>
      <c r="AC304">
        <v>2</v>
      </c>
      <c r="AD304">
        <v>0</v>
      </c>
      <c r="AE304" s="17"/>
      <c r="AF304" s="17"/>
      <c r="AG304" s="17"/>
      <c r="AH304" s="14">
        <v>0</v>
      </c>
      <c r="AI304" s="14">
        <v>0</v>
      </c>
      <c r="AJ304" s="14">
        <v>1</v>
      </c>
      <c r="AK304" s="17" t="s">
        <v>1617</v>
      </c>
      <c r="AL304" s="17" t="s">
        <v>1617</v>
      </c>
      <c r="AM304" s="15">
        <v>44536</v>
      </c>
      <c r="AN304" s="17" t="s">
        <v>1643</v>
      </c>
      <c r="AO304" s="16">
        <f t="shared" si="19"/>
        <v>13</v>
      </c>
      <c r="AP304">
        <v>2</v>
      </c>
      <c r="AQ304" s="20">
        <v>48</v>
      </c>
      <c r="AR304" s="12">
        <v>1</v>
      </c>
    </row>
    <row r="305" spans="1:44" x14ac:dyDescent="0.4">
      <c r="A305">
        <v>591</v>
      </c>
      <c r="B305" s="14">
        <v>0</v>
      </c>
      <c r="C305" s="14">
        <v>0</v>
      </c>
      <c r="D305" s="17" t="s">
        <v>1644</v>
      </c>
      <c r="E305" s="14">
        <v>0</v>
      </c>
      <c r="F305" s="14">
        <v>0</v>
      </c>
      <c r="G305" s="14">
        <v>3</v>
      </c>
      <c r="H305" s="14">
        <v>1</v>
      </c>
      <c r="I305" s="14">
        <f t="shared" si="16"/>
        <v>538</v>
      </c>
      <c r="J305" s="14">
        <f t="shared" si="17"/>
        <v>528</v>
      </c>
      <c r="K305" s="14">
        <v>44</v>
      </c>
      <c r="L305" s="12">
        <v>3</v>
      </c>
      <c r="M305" s="17" t="str">
        <f t="shared" si="18"/>
        <v>10</v>
      </c>
      <c r="N305" s="18" t="s">
        <v>66</v>
      </c>
      <c r="O305" s="14">
        <v>1</v>
      </c>
      <c r="P305" s="14">
        <v>0</v>
      </c>
      <c r="Q305" s="14">
        <v>1</v>
      </c>
      <c r="R305" s="14">
        <v>0</v>
      </c>
      <c r="S305" s="14">
        <v>1</v>
      </c>
      <c r="T305" s="14">
        <v>1</v>
      </c>
      <c r="U305" s="14">
        <v>0</v>
      </c>
      <c r="V305" s="19">
        <v>0.79027777777777797</v>
      </c>
      <c r="W305" s="17" t="s">
        <v>1645</v>
      </c>
      <c r="X305" s="14">
        <v>1</v>
      </c>
      <c r="Y305" s="20">
        <v>52</v>
      </c>
      <c r="Z305" s="17">
        <v>1</v>
      </c>
      <c r="AA305" s="17">
        <v>1</v>
      </c>
      <c r="AB305" s="17" t="s">
        <v>437</v>
      </c>
      <c r="AC305">
        <v>3</v>
      </c>
      <c r="AD305">
        <v>0</v>
      </c>
      <c r="AE305" s="17"/>
      <c r="AF305" s="17"/>
      <c r="AG305" s="17"/>
      <c r="AH305" s="14">
        <v>0</v>
      </c>
      <c r="AI305" s="14">
        <v>0</v>
      </c>
      <c r="AJ305" s="14">
        <v>1</v>
      </c>
      <c r="AK305" s="17" t="s">
        <v>1616</v>
      </c>
      <c r="AL305" s="17" t="s">
        <v>1616</v>
      </c>
      <c r="AM305" s="17" t="s">
        <v>1646</v>
      </c>
      <c r="AN305" s="17" t="s">
        <v>1643</v>
      </c>
      <c r="AO305" s="16">
        <f t="shared" si="19"/>
        <v>2</v>
      </c>
      <c r="AP305">
        <v>1</v>
      </c>
      <c r="AQ305" s="20">
        <v>52</v>
      </c>
      <c r="AR305" s="12">
        <v>1</v>
      </c>
    </row>
    <row r="306" spans="1:44" x14ac:dyDescent="0.4">
      <c r="A306">
        <v>622</v>
      </c>
      <c r="B306" s="14">
        <v>0</v>
      </c>
      <c r="C306" s="14">
        <v>1</v>
      </c>
      <c r="D306" s="17" t="s">
        <v>1614</v>
      </c>
      <c r="E306" s="14">
        <v>0</v>
      </c>
      <c r="F306" s="14">
        <v>0</v>
      </c>
      <c r="G306" s="14">
        <v>4</v>
      </c>
      <c r="H306" s="14">
        <v>0</v>
      </c>
      <c r="I306" s="14">
        <f t="shared" si="16"/>
        <v>613</v>
      </c>
      <c r="J306" s="14">
        <f t="shared" si="17"/>
        <v>612</v>
      </c>
      <c r="K306" s="14">
        <v>51</v>
      </c>
      <c r="L306" s="12">
        <v>4</v>
      </c>
      <c r="M306" s="17" t="str">
        <f t="shared" si="18"/>
        <v xml:space="preserve">1 </v>
      </c>
      <c r="N306" s="18" t="s">
        <v>1197</v>
      </c>
      <c r="O306" s="14">
        <v>5</v>
      </c>
      <c r="P306" s="14">
        <v>1</v>
      </c>
      <c r="Q306" s="14">
        <v>1</v>
      </c>
      <c r="R306" s="14">
        <v>0</v>
      </c>
      <c r="S306" s="14">
        <v>1</v>
      </c>
      <c r="T306" s="14">
        <v>1</v>
      </c>
      <c r="U306" s="14">
        <v>0</v>
      </c>
      <c r="V306" s="19">
        <v>0.52777777777777801</v>
      </c>
      <c r="W306" s="17" t="s">
        <v>1642</v>
      </c>
      <c r="X306" s="14">
        <v>1</v>
      </c>
      <c r="Y306" s="20">
        <v>29</v>
      </c>
      <c r="Z306" s="17">
        <v>0</v>
      </c>
      <c r="AA306" s="17">
        <v>1</v>
      </c>
      <c r="AB306" s="17" t="s">
        <v>58</v>
      </c>
      <c r="AC306">
        <v>2</v>
      </c>
      <c r="AD306">
        <v>0</v>
      </c>
      <c r="AE306" s="17"/>
      <c r="AF306" s="17"/>
      <c r="AG306" s="17"/>
      <c r="AH306" s="14">
        <v>0</v>
      </c>
      <c r="AI306" s="14">
        <v>0</v>
      </c>
      <c r="AJ306" s="14">
        <v>1</v>
      </c>
      <c r="AK306" s="17" t="s">
        <v>1608</v>
      </c>
      <c r="AL306" s="17" t="s">
        <v>1608</v>
      </c>
      <c r="AM306" s="17" t="s">
        <v>1647</v>
      </c>
      <c r="AN306" s="17" t="s">
        <v>1643</v>
      </c>
      <c r="AO306" s="16">
        <f t="shared" si="19"/>
        <v>1</v>
      </c>
      <c r="AP306">
        <v>1</v>
      </c>
      <c r="AQ306" s="20">
        <v>29</v>
      </c>
      <c r="AR306" s="12">
        <v>1</v>
      </c>
    </row>
    <row r="307" spans="1:44" x14ac:dyDescent="0.4">
      <c r="A307">
        <v>112</v>
      </c>
      <c r="B307" s="14">
        <v>0</v>
      </c>
      <c r="C307" s="14">
        <v>0</v>
      </c>
      <c r="D307" s="17" t="s">
        <v>1647</v>
      </c>
      <c r="E307" s="14">
        <v>1</v>
      </c>
      <c r="F307" s="14">
        <v>1</v>
      </c>
      <c r="G307" s="14">
        <v>6</v>
      </c>
      <c r="H307" s="14">
        <v>4</v>
      </c>
      <c r="I307" s="14">
        <f t="shared" si="16"/>
        <v>353</v>
      </c>
      <c r="J307" s="14">
        <f t="shared" si="17"/>
        <v>348</v>
      </c>
      <c r="K307" s="14">
        <v>29</v>
      </c>
      <c r="L307" s="12">
        <v>1</v>
      </c>
      <c r="M307" s="17" t="str">
        <f t="shared" si="18"/>
        <v xml:space="preserve">5 </v>
      </c>
      <c r="N307" s="18" t="s">
        <v>1648</v>
      </c>
      <c r="O307" s="14">
        <v>0</v>
      </c>
      <c r="P307" s="14">
        <v>1</v>
      </c>
      <c r="Q307" s="14">
        <v>1</v>
      </c>
      <c r="R307" s="14">
        <v>1</v>
      </c>
      <c r="S307" s="14">
        <v>1</v>
      </c>
      <c r="T307" s="14">
        <v>1</v>
      </c>
      <c r="U307" s="14">
        <v>0</v>
      </c>
      <c r="V307" s="19">
        <v>0.5625</v>
      </c>
      <c r="W307" s="17" t="s">
        <v>1649</v>
      </c>
      <c r="X307" s="14">
        <v>1</v>
      </c>
      <c r="Y307" s="20">
        <v>24</v>
      </c>
      <c r="Z307" s="17">
        <v>1</v>
      </c>
      <c r="AA307" s="17">
        <v>0</v>
      </c>
      <c r="AB307" s="17" t="s">
        <v>53</v>
      </c>
      <c r="AC307">
        <v>2</v>
      </c>
      <c r="AD307">
        <v>0</v>
      </c>
      <c r="AE307" s="17"/>
      <c r="AF307" s="17"/>
      <c r="AG307" s="17"/>
      <c r="AH307" s="14">
        <v>0</v>
      </c>
      <c r="AI307" s="14">
        <v>0</v>
      </c>
      <c r="AJ307" s="14">
        <v>1</v>
      </c>
      <c r="AK307" s="17" t="s">
        <v>1640</v>
      </c>
      <c r="AL307" s="17" t="s">
        <v>1640</v>
      </c>
      <c r="AM307" s="17" t="s">
        <v>1578</v>
      </c>
      <c r="AN307" s="17" t="s">
        <v>1650</v>
      </c>
      <c r="AO307" s="16">
        <f t="shared" si="19"/>
        <v>1</v>
      </c>
      <c r="AP307">
        <v>1</v>
      </c>
      <c r="AQ307" s="20">
        <v>24</v>
      </c>
      <c r="AR307" s="12">
        <v>1</v>
      </c>
    </row>
    <row r="308" spans="1:44" x14ac:dyDescent="0.4">
      <c r="A308">
        <v>498</v>
      </c>
      <c r="B308" s="14">
        <v>0</v>
      </c>
      <c r="C308" s="14">
        <v>1</v>
      </c>
      <c r="D308" s="17" t="s">
        <v>1640</v>
      </c>
      <c r="E308" s="14">
        <v>1</v>
      </c>
      <c r="F308" s="14">
        <v>0</v>
      </c>
      <c r="G308" s="14">
        <v>5</v>
      </c>
      <c r="H308" s="14">
        <v>0</v>
      </c>
      <c r="I308" s="14">
        <f t="shared" si="16"/>
        <v>257</v>
      </c>
      <c r="J308" s="14">
        <f t="shared" si="17"/>
        <v>252</v>
      </c>
      <c r="K308" s="14">
        <v>21</v>
      </c>
      <c r="L308" s="12">
        <v>1</v>
      </c>
      <c r="M308" s="17" t="str">
        <f t="shared" si="18"/>
        <v xml:space="preserve">5 </v>
      </c>
      <c r="N308" s="18" t="s">
        <v>405</v>
      </c>
      <c r="O308" s="14">
        <v>0</v>
      </c>
      <c r="P308" s="14">
        <v>1</v>
      </c>
      <c r="Q308" s="14">
        <v>1</v>
      </c>
      <c r="R308" s="14">
        <v>0</v>
      </c>
      <c r="S308" s="14">
        <v>1</v>
      </c>
      <c r="T308" s="14">
        <v>1</v>
      </c>
      <c r="U308" s="14">
        <v>0</v>
      </c>
      <c r="V308" s="19">
        <v>0.74097222222222203</v>
      </c>
      <c r="W308" s="17" t="s">
        <v>1651</v>
      </c>
      <c r="X308" s="14">
        <v>1</v>
      </c>
      <c r="Y308" s="20">
        <v>34</v>
      </c>
      <c r="Z308" s="17">
        <v>0</v>
      </c>
      <c r="AA308" s="17">
        <v>1</v>
      </c>
      <c r="AB308" s="17" t="s">
        <v>209</v>
      </c>
      <c r="AC308">
        <v>2</v>
      </c>
      <c r="AD308">
        <v>0</v>
      </c>
      <c r="AE308" s="17"/>
      <c r="AF308" s="17"/>
      <c r="AG308" s="17"/>
      <c r="AH308" s="14">
        <v>0</v>
      </c>
      <c r="AI308" s="14">
        <v>0</v>
      </c>
      <c r="AJ308" s="14">
        <v>1</v>
      </c>
      <c r="AK308" s="17" t="s">
        <v>1578</v>
      </c>
      <c r="AL308" s="17" t="s">
        <v>1578</v>
      </c>
      <c r="AM308" s="17" t="s">
        <v>1613</v>
      </c>
      <c r="AN308" s="17" t="s">
        <v>1649</v>
      </c>
      <c r="AO308" s="16">
        <f t="shared" si="19"/>
        <v>1</v>
      </c>
      <c r="AP308">
        <v>1</v>
      </c>
      <c r="AQ308" s="20">
        <v>34</v>
      </c>
      <c r="AR308" s="12">
        <v>1</v>
      </c>
    </row>
    <row r="309" spans="1:44" x14ac:dyDescent="0.4">
      <c r="A309">
        <v>231</v>
      </c>
      <c r="B309" s="14">
        <v>1</v>
      </c>
      <c r="C309" s="14">
        <v>0</v>
      </c>
      <c r="D309" s="17" t="s">
        <v>1609</v>
      </c>
      <c r="E309" s="14">
        <v>0</v>
      </c>
      <c r="F309" s="14">
        <v>3</v>
      </c>
      <c r="G309" s="14">
        <v>5</v>
      </c>
      <c r="H309" s="14">
        <v>0</v>
      </c>
      <c r="I309" s="14">
        <f t="shared" si="16"/>
        <v>442</v>
      </c>
      <c r="J309" s="14">
        <f t="shared" si="17"/>
        <v>432</v>
      </c>
      <c r="K309" s="14">
        <v>36</v>
      </c>
      <c r="L309" s="12">
        <v>2</v>
      </c>
      <c r="M309" s="17" t="str">
        <f t="shared" si="18"/>
        <v>10</v>
      </c>
      <c r="N309" s="18" t="s">
        <v>1652</v>
      </c>
      <c r="O309" s="14">
        <v>4</v>
      </c>
      <c r="P309" s="14">
        <v>0</v>
      </c>
      <c r="Q309" s="14">
        <v>1</v>
      </c>
      <c r="R309" s="14">
        <v>0</v>
      </c>
      <c r="S309" s="14">
        <v>1</v>
      </c>
      <c r="T309" s="14">
        <v>1</v>
      </c>
      <c r="U309" s="14">
        <v>0</v>
      </c>
      <c r="V309" s="19">
        <v>0.485416666666667</v>
      </c>
      <c r="W309" s="17" t="s">
        <v>1624</v>
      </c>
      <c r="X309" s="14">
        <v>1</v>
      </c>
      <c r="Y309" s="20">
        <v>49</v>
      </c>
      <c r="Z309" s="17">
        <v>1</v>
      </c>
      <c r="AA309" s="17">
        <v>1</v>
      </c>
      <c r="AB309" s="17" t="s">
        <v>58</v>
      </c>
      <c r="AC309">
        <v>2</v>
      </c>
      <c r="AD309">
        <v>0</v>
      </c>
      <c r="AE309" s="17"/>
      <c r="AF309" s="17"/>
      <c r="AG309" s="17"/>
      <c r="AH309" s="14">
        <v>0</v>
      </c>
      <c r="AI309" s="14">
        <v>0</v>
      </c>
      <c r="AJ309" s="14">
        <v>1</v>
      </c>
      <c r="AK309" s="17" t="s">
        <v>1578</v>
      </c>
      <c r="AL309" s="17" t="s">
        <v>1578</v>
      </c>
      <c r="AM309" s="17" t="s">
        <v>1613</v>
      </c>
      <c r="AN309" s="17" t="s">
        <v>1653</v>
      </c>
      <c r="AO309" s="16">
        <f t="shared" si="19"/>
        <v>34</v>
      </c>
      <c r="AP309">
        <v>2</v>
      </c>
      <c r="AQ309" s="20">
        <v>49</v>
      </c>
      <c r="AR309" s="12">
        <v>1</v>
      </c>
    </row>
    <row r="310" spans="1:44" x14ac:dyDescent="0.4">
      <c r="A310">
        <v>554</v>
      </c>
      <c r="B310" s="14">
        <v>0</v>
      </c>
      <c r="C310" s="14">
        <v>0</v>
      </c>
      <c r="D310" s="17" t="s">
        <v>1578</v>
      </c>
      <c r="E310" s="14">
        <v>1</v>
      </c>
      <c r="F310" s="14">
        <v>0</v>
      </c>
      <c r="G310" s="14">
        <v>6</v>
      </c>
      <c r="H310" s="14">
        <v>4</v>
      </c>
      <c r="I310" s="14">
        <f t="shared" si="16"/>
        <v>378</v>
      </c>
      <c r="J310" s="14">
        <f t="shared" si="17"/>
        <v>372</v>
      </c>
      <c r="K310" s="14">
        <v>31</v>
      </c>
      <c r="L310" s="12">
        <v>2</v>
      </c>
      <c r="M310" s="17" t="str">
        <f t="shared" si="18"/>
        <v xml:space="preserve">6 </v>
      </c>
      <c r="N310" s="18" t="s">
        <v>1654</v>
      </c>
      <c r="O310" s="14">
        <v>0</v>
      </c>
      <c r="P310" s="14">
        <v>0</v>
      </c>
      <c r="Q310" s="14">
        <v>1</v>
      </c>
      <c r="R310" s="14">
        <v>0</v>
      </c>
      <c r="S310" s="14">
        <v>1</v>
      </c>
      <c r="T310" s="14">
        <v>1</v>
      </c>
      <c r="U310" s="14">
        <v>0</v>
      </c>
      <c r="V310" s="19">
        <v>0.59722222222222199</v>
      </c>
      <c r="W310" s="17" t="s">
        <v>1642</v>
      </c>
      <c r="X310" s="14">
        <v>1</v>
      </c>
      <c r="Y310" s="20">
        <v>23</v>
      </c>
      <c r="Z310" s="17">
        <v>0</v>
      </c>
      <c r="AA310" s="17">
        <v>1</v>
      </c>
      <c r="AB310" s="17" t="s">
        <v>97</v>
      </c>
      <c r="AC310">
        <v>2</v>
      </c>
      <c r="AD310">
        <v>0</v>
      </c>
      <c r="AE310" s="17"/>
      <c r="AF310" s="17"/>
      <c r="AG310" s="17"/>
      <c r="AH310" s="14">
        <v>0</v>
      </c>
      <c r="AI310" s="14">
        <v>0</v>
      </c>
      <c r="AJ310" s="14">
        <v>1</v>
      </c>
      <c r="AK310" s="17" t="s">
        <v>1613</v>
      </c>
      <c r="AL310" s="17" t="s">
        <v>1613</v>
      </c>
      <c r="AM310" s="17" t="s">
        <v>1601</v>
      </c>
      <c r="AN310" s="17" t="s">
        <v>1643</v>
      </c>
      <c r="AO310" s="16">
        <f t="shared" si="19"/>
        <v>1</v>
      </c>
      <c r="AP310">
        <v>1</v>
      </c>
      <c r="AQ310" s="20">
        <v>23</v>
      </c>
      <c r="AR310" s="12">
        <v>1</v>
      </c>
    </row>
    <row r="311" spans="1:44" x14ac:dyDescent="0.4">
      <c r="A311">
        <v>393</v>
      </c>
      <c r="B311" s="14">
        <v>0</v>
      </c>
      <c r="C311" s="14">
        <v>1</v>
      </c>
      <c r="D311" s="17" t="s">
        <v>1578</v>
      </c>
      <c r="E311" s="14">
        <v>0</v>
      </c>
      <c r="F311" s="14">
        <v>0</v>
      </c>
      <c r="G311" s="14">
        <v>3</v>
      </c>
      <c r="H311" s="14">
        <v>1</v>
      </c>
      <c r="I311" s="14">
        <f t="shared" si="16"/>
        <v>500</v>
      </c>
      <c r="J311" s="14">
        <f t="shared" si="17"/>
        <v>492</v>
      </c>
      <c r="K311" s="14">
        <v>41</v>
      </c>
      <c r="L311" s="12">
        <v>3</v>
      </c>
      <c r="M311" s="17" t="str">
        <f t="shared" si="18"/>
        <v xml:space="preserve">8 </v>
      </c>
      <c r="N311" s="18" t="s">
        <v>777</v>
      </c>
      <c r="O311" s="14">
        <v>3</v>
      </c>
      <c r="P311" s="14">
        <v>0</v>
      </c>
      <c r="Q311" s="14">
        <v>1</v>
      </c>
      <c r="R311" s="14">
        <v>0</v>
      </c>
      <c r="S311" s="14">
        <v>0</v>
      </c>
      <c r="T311" s="14">
        <v>1</v>
      </c>
      <c r="U311" s="14">
        <v>0</v>
      </c>
      <c r="V311" s="19">
        <v>0.47569444444444398</v>
      </c>
      <c r="W311" s="17" t="s">
        <v>1624</v>
      </c>
      <c r="X311" s="14">
        <v>1</v>
      </c>
      <c r="Y311" s="20">
        <v>15</v>
      </c>
      <c r="Z311" s="17">
        <v>1</v>
      </c>
      <c r="AA311" s="17">
        <v>1</v>
      </c>
      <c r="AB311" s="17" t="s">
        <v>437</v>
      </c>
      <c r="AC311">
        <v>3</v>
      </c>
      <c r="AD311">
        <v>0</v>
      </c>
      <c r="AE311" s="17"/>
      <c r="AF311" s="17"/>
      <c r="AG311" s="17"/>
      <c r="AH311" s="14">
        <v>0</v>
      </c>
      <c r="AI311" s="14">
        <v>0</v>
      </c>
      <c r="AJ311" s="14">
        <v>1</v>
      </c>
      <c r="AK311" s="17" t="s">
        <v>1613</v>
      </c>
      <c r="AL311" s="17" t="s">
        <v>1613</v>
      </c>
      <c r="AM311" s="17" t="s">
        <v>1601</v>
      </c>
      <c r="AN311" s="17" t="s">
        <v>1653</v>
      </c>
      <c r="AO311" s="16">
        <f t="shared" si="19"/>
        <v>1</v>
      </c>
      <c r="AP311">
        <v>1</v>
      </c>
      <c r="AQ311" s="20">
        <v>15</v>
      </c>
      <c r="AR311" s="12">
        <v>1</v>
      </c>
    </row>
    <row r="312" spans="1:44" x14ac:dyDescent="0.4">
      <c r="A312">
        <v>407</v>
      </c>
      <c r="B312" s="14">
        <v>0</v>
      </c>
      <c r="C312" s="14">
        <v>0</v>
      </c>
      <c r="D312" s="17" t="s">
        <v>1655</v>
      </c>
      <c r="E312" s="14">
        <v>0</v>
      </c>
      <c r="F312" s="14">
        <v>1</v>
      </c>
      <c r="G312" s="14">
        <v>4</v>
      </c>
      <c r="H312" s="14">
        <v>4</v>
      </c>
      <c r="I312" s="14">
        <f t="shared" si="16"/>
        <v>278</v>
      </c>
      <c r="J312" s="14">
        <f t="shared" si="17"/>
        <v>276</v>
      </c>
      <c r="K312" s="14">
        <v>23</v>
      </c>
      <c r="L312" s="12">
        <v>1</v>
      </c>
      <c r="M312" s="17" t="str">
        <f t="shared" si="18"/>
        <v xml:space="preserve">2 </v>
      </c>
      <c r="N312" s="18" t="s">
        <v>1335</v>
      </c>
      <c r="O312" s="14">
        <v>5</v>
      </c>
      <c r="P312" s="14">
        <v>1</v>
      </c>
      <c r="Q312" s="14">
        <v>0</v>
      </c>
      <c r="R312" s="14">
        <v>1</v>
      </c>
      <c r="S312" s="14">
        <v>1</v>
      </c>
      <c r="T312" s="14">
        <v>1</v>
      </c>
      <c r="U312" s="14">
        <v>0</v>
      </c>
      <c r="V312" s="19">
        <v>0.42847222222222198</v>
      </c>
      <c r="W312" s="17" t="s">
        <v>1656</v>
      </c>
      <c r="X312" s="14">
        <v>1</v>
      </c>
      <c r="Y312" s="20">
        <v>10</v>
      </c>
      <c r="Z312" s="17">
        <v>0</v>
      </c>
      <c r="AA312" s="17">
        <v>1</v>
      </c>
      <c r="AB312" s="17" t="s">
        <v>252</v>
      </c>
      <c r="AC312">
        <v>5</v>
      </c>
      <c r="AD312">
        <v>1</v>
      </c>
      <c r="AE312" s="17">
        <v>1</v>
      </c>
      <c r="AF312" s="17"/>
      <c r="AG312" s="17"/>
      <c r="AH312" s="14">
        <v>1</v>
      </c>
      <c r="AI312" s="14">
        <v>0</v>
      </c>
      <c r="AJ312" s="14">
        <v>0</v>
      </c>
      <c r="AK312" s="17" t="s">
        <v>1611</v>
      </c>
      <c r="AL312" s="17" t="s">
        <v>64</v>
      </c>
      <c r="AM312" s="17" t="s">
        <v>64</v>
      </c>
      <c r="AN312" s="17" t="s">
        <v>64</v>
      </c>
      <c r="AO312" s="16">
        <f t="shared" si="19"/>
        <v>1</v>
      </c>
      <c r="AP312">
        <v>1</v>
      </c>
      <c r="AQ312" s="20">
        <v>10</v>
      </c>
      <c r="AR312" s="12">
        <v>1</v>
      </c>
    </row>
    <row r="313" spans="1:44" x14ac:dyDescent="0.4">
      <c r="A313">
        <v>419</v>
      </c>
      <c r="B313" s="14">
        <v>0</v>
      </c>
      <c r="C313" s="14">
        <v>0</v>
      </c>
      <c r="D313" s="17" t="s">
        <v>1626</v>
      </c>
      <c r="E313" s="14">
        <v>1</v>
      </c>
      <c r="F313" s="14">
        <v>1</v>
      </c>
      <c r="G313" s="14">
        <v>3</v>
      </c>
      <c r="H313" s="14">
        <v>0</v>
      </c>
      <c r="I313" s="14">
        <f t="shared" si="16"/>
        <v>302</v>
      </c>
      <c r="J313" s="14">
        <f t="shared" si="17"/>
        <v>300</v>
      </c>
      <c r="K313" s="14">
        <v>25</v>
      </c>
      <c r="L313" s="12">
        <v>1</v>
      </c>
      <c r="M313" s="17" t="str">
        <f t="shared" si="18"/>
        <v xml:space="preserve">2 </v>
      </c>
      <c r="N313" s="18" t="s">
        <v>660</v>
      </c>
      <c r="O313" s="14">
        <v>5</v>
      </c>
      <c r="P313" s="14">
        <v>1</v>
      </c>
      <c r="Q313" s="14">
        <v>1</v>
      </c>
      <c r="R313" s="14">
        <v>0</v>
      </c>
      <c r="S313" s="14">
        <v>1</v>
      </c>
      <c r="T313" s="14">
        <v>1</v>
      </c>
      <c r="U313" s="14">
        <v>0</v>
      </c>
      <c r="V313" s="19">
        <v>0.77777777777777801</v>
      </c>
      <c r="W313" s="17" t="s">
        <v>1620</v>
      </c>
      <c r="X313" s="14">
        <v>1</v>
      </c>
      <c r="Y313" s="20">
        <v>36</v>
      </c>
      <c r="Z313" s="17">
        <v>0</v>
      </c>
      <c r="AA313" s="17">
        <v>0</v>
      </c>
      <c r="AB313" s="17" t="s">
        <v>209</v>
      </c>
      <c r="AC313">
        <v>2</v>
      </c>
      <c r="AD313">
        <v>1</v>
      </c>
      <c r="AE313" s="17">
        <v>1</v>
      </c>
      <c r="AF313" s="17"/>
      <c r="AG313" s="17"/>
      <c r="AH313" s="14">
        <v>0</v>
      </c>
      <c r="AI313" s="14">
        <v>1</v>
      </c>
      <c r="AJ313" s="14">
        <v>1</v>
      </c>
      <c r="AK313" s="17" t="s">
        <v>1657</v>
      </c>
      <c r="AL313" s="17" t="s">
        <v>1657</v>
      </c>
      <c r="AM313" s="17" t="s">
        <v>1628</v>
      </c>
      <c r="AN313" s="17" t="s">
        <v>1621</v>
      </c>
      <c r="AO313" s="16">
        <f t="shared" si="19"/>
        <v>1</v>
      </c>
      <c r="AP313">
        <v>1</v>
      </c>
      <c r="AQ313" s="20">
        <v>36</v>
      </c>
      <c r="AR313" s="12">
        <v>1</v>
      </c>
    </row>
    <row r="314" spans="1:44" x14ac:dyDescent="0.4">
      <c r="A314">
        <v>447</v>
      </c>
      <c r="B314" s="14">
        <v>0</v>
      </c>
      <c r="C314" s="14">
        <v>1</v>
      </c>
      <c r="D314" s="17" t="s">
        <v>1657</v>
      </c>
      <c r="E314" s="14">
        <v>1</v>
      </c>
      <c r="F314" s="14">
        <v>0</v>
      </c>
      <c r="G314" s="14">
        <v>2</v>
      </c>
      <c r="H314" s="14">
        <v>4</v>
      </c>
      <c r="I314" s="14">
        <f t="shared" si="16"/>
        <v>254</v>
      </c>
      <c r="J314" s="14">
        <f t="shared" si="17"/>
        <v>252</v>
      </c>
      <c r="K314" s="14">
        <v>21</v>
      </c>
      <c r="L314" s="12">
        <v>1</v>
      </c>
      <c r="M314" s="17" t="str">
        <f t="shared" si="18"/>
        <v xml:space="preserve">2 </v>
      </c>
      <c r="N314" s="18" t="s">
        <v>770</v>
      </c>
      <c r="O314" s="14">
        <v>0</v>
      </c>
      <c r="P314" s="14">
        <v>0</v>
      </c>
      <c r="Q314" s="14">
        <v>1</v>
      </c>
      <c r="R314" s="14">
        <v>1</v>
      </c>
      <c r="S314" s="14">
        <v>0</v>
      </c>
      <c r="T314" s="14">
        <v>1</v>
      </c>
      <c r="U314" s="14">
        <v>0</v>
      </c>
      <c r="V314" s="19">
        <v>0.41319444444444398</v>
      </c>
      <c r="W314" s="17" t="s">
        <v>1621</v>
      </c>
      <c r="X314" s="14">
        <v>1</v>
      </c>
      <c r="Y314" s="20">
        <v>30</v>
      </c>
      <c r="Z314" s="17">
        <v>0</v>
      </c>
      <c r="AA314" s="17">
        <v>0</v>
      </c>
      <c r="AB314" s="17" t="s">
        <v>128</v>
      </c>
      <c r="AC314">
        <v>2</v>
      </c>
      <c r="AD314">
        <v>1</v>
      </c>
      <c r="AE314" s="17">
        <v>6</v>
      </c>
      <c r="AF314" s="17">
        <v>1</v>
      </c>
      <c r="AG314" s="17"/>
      <c r="AH314" s="14">
        <v>0</v>
      </c>
      <c r="AI314" s="14">
        <v>1</v>
      </c>
      <c r="AJ314" s="14">
        <v>1</v>
      </c>
      <c r="AK314" s="17" t="s">
        <v>1628</v>
      </c>
      <c r="AL314" s="17" t="s">
        <v>1628</v>
      </c>
      <c r="AM314" s="17" t="s">
        <v>1632</v>
      </c>
      <c r="AN314" s="17" t="s">
        <v>1658</v>
      </c>
      <c r="AO314" s="16">
        <f t="shared" si="19"/>
        <v>1</v>
      </c>
      <c r="AP314">
        <v>1</v>
      </c>
      <c r="AQ314" s="20">
        <v>30</v>
      </c>
      <c r="AR314" s="12">
        <v>1</v>
      </c>
    </row>
    <row r="315" spans="1:44" x14ac:dyDescent="0.4">
      <c r="A315">
        <v>350</v>
      </c>
      <c r="B315" s="14">
        <v>0</v>
      </c>
      <c r="C315" s="14">
        <v>0</v>
      </c>
      <c r="D315" s="17" t="s">
        <v>1659</v>
      </c>
      <c r="E315" s="14">
        <v>0</v>
      </c>
      <c r="F315" s="14">
        <v>3</v>
      </c>
      <c r="G315" s="14">
        <v>4</v>
      </c>
      <c r="H315" s="14">
        <v>0</v>
      </c>
      <c r="I315" s="14">
        <f t="shared" si="16"/>
        <v>445</v>
      </c>
      <c r="J315" s="14">
        <f t="shared" si="17"/>
        <v>444</v>
      </c>
      <c r="K315" s="14">
        <v>37</v>
      </c>
      <c r="L315" s="12">
        <v>2</v>
      </c>
      <c r="M315" s="17" t="str">
        <f t="shared" si="18"/>
        <v xml:space="preserve">1 </v>
      </c>
      <c r="N315" s="18" t="s">
        <v>1633</v>
      </c>
      <c r="O315" s="14">
        <v>0</v>
      </c>
      <c r="P315" s="14">
        <v>0</v>
      </c>
      <c r="Q315" s="14">
        <v>1</v>
      </c>
      <c r="R315" s="14">
        <v>0</v>
      </c>
      <c r="S315" s="14">
        <v>0</v>
      </c>
      <c r="T315" s="14">
        <v>0</v>
      </c>
      <c r="U315" s="14">
        <v>1</v>
      </c>
      <c r="V315" s="19">
        <v>0.11527777777777801</v>
      </c>
      <c r="W315" s="17" t="s">
        <v>1660</v>
      </c>
      <c r="X315" s="14">
        <v>1</v>
      </c>
      <c r="Y315" s="20">
        <v>26</v>
      </c>
      <c r="Z315" s="17">
        <v>0</v>
      </c>
      <c r="AA315" s="17">
        <v>1</v>
      </c>
      <c r="AB315" s="17" t="s">
        <v>58</v>
      </c>
      <c r="AC315">
        <v>2</v>
      </c>
      <c r="AD315">
        <v>0</v>
      </c>
      <c r="AE315" s="17"/>
      <c r="AF315" s="17"/>
      <c r="AG315" s="17"/>
      <c r="AH315" s="14">
        <v>0</v>
      </c>
      <c r="AI315" s="14">
        <v>0</v>
      </c>
      <c r="AJ315" s="14">
        <v>1</v>
      </c>
      <c r="AK315" s="17" t="s">
        <v>1650</v>
      </c>
      <c r="AL315" s="15">
        <v>44564</v>
      </c>
      <c r="AM315" s="17" t="s">
        <v>1600</v>
      </c>
      <c r="AN315" s="17" t="s">
        <v>1661</v>
      </c>
      <c r="AO315" s="16">
        <f t="shared" si="19"/>
        <v>1</v>
      </c>
      <c r="AP315">
        <v>1</v>
      </c>
      <c r="AQ315" s="20">
        <v>26</v>
      </c>
      <c r="AR315" s="12">
        <v>1</v>
      </c>
    </row>
    <row r="316" spans="1:44" x14ac:dyDescent="0.4">
      <c r="A316">
        <v>71</v>
      </c>
      <c r="B316" s="14">
        <v>0</v>
      </c>
      <c r="C316" s="14">
        <v>0</v>
      </c>
      <c r="D316" s="17" t="s">
        <v>1662</v>
      </c>
      <c r="E316" s="14">
        <v>0</v>
      </c>
      <c r="F316" s="14">
        <v>0</v>
      </c>
      <c r="G316" s="14">
        <v>1</v>
      </c>
      <c r="H316" s="14">
        <v>0</v>
      </c>
      <c r="I316" s="14">
        <f t="shared" si="16"/>
        <v>482</v>
      </c>
      <c r="J316" s="14">
        <f t="shared" si="17"/>
        <v>480</v>
      </c>
      <c r="K316" s="14">
        <v>40</v>
      </c>
      <c r="L316" s="12">
        <v>3</v>
      </c>
      <c r="M316" s="17" t="str">
        <f t="shared" si="18"/>
        <v xml:space="preserve">2 </v>
      </c>
      <c r="N316" s="18" t="s">
        <v>1330</v>
      </c>
      <c r="O316" s="14">
        <v>5</v>
      </c>
      <c r="P316" s="14">
        <v>1</v>
      </c>
      <c r="Q316" s="14">
        <v>1</v>
      </c>
      <c r="R316" s="14">
        <v>0</v>
      </c>
      <c r="S316" s="14">
        <v>1</v>
      </c>
      <c r="T316" s="14">
        <v>1</v>
      </c>
      <c r="U316" s="14">
        <v>0</v>
      </c>
      <c r="V316" s="19">
        <v>0.58402777777777803</v>
      </c>
      <c r="W316" s="17" t="s">
        <v>1663</v>
      </c>
      <c r="X316" s="14">
        <v>0</v>
      </c>
      <c r="Y316" s="20">
        <v>40</v>
      </c>
      <c r="Z316" s="17">
        <v>1</v>
      </c>
      <c r="AA316" s="17">
        <v>0</v>
      </c>
      <c r="AB316" s="17" t="s">
        <v>128</v>
      </c>
      <c r="AC316">
        <v>2</v>
      </c>
      <c r="AD316">
        <v>0</v>
      </c>
      <c r="AE316" s="17"/>
      <c r="AF316" s="17"/>
      <c r="AG316" s="17"/>
      <c r="AH316" s="14">
        <v>0</v>
      </c>
      <c r="AI316" s="14">
        <v>0</v>
      </c>
      <c r="AJ316" s="14">
        <v>0</v>
      </c>
      <c r="AK316" s="17" t="s">
        <v>1650</v>
      </c>
      <c r="AL316" s="17" t="s">
        <v>64</v>
      </c>
      <c r="AM316" s="17" t="s">
        <v>64</v>
      </c>
      <c r="AN316" s="17" t="s">
        <v>64</v>
      </c>
      <c r="AO316" s="16">
        <f t="shared" si="19"/>
        <v>2</v>
      </c>
      <c r="AP316">
        <v>1</v>
      </c>
      <c r="AQ316" s="20">
        <v>40</v>
      </c>
      <c r="AR316" s="12">
        <v>1</v>
      </c>
    </row>
    <row r="317" spans="1:44" x14ac:dyDescent="0.4">
      <c r="A317">
        <v>566</v>
      </c>
      <c r="B317" s="14">
        <v>0</v>
      </c>
      <c r="C317" s="14">
        <v>0</v>
      </c>
      <c r="D317" s="17" t="s">
        <v>1664</v>
      </c>
      <c r="E317" s="14">
        <v>1</v>
      </c>
      <c r="F317" s="14">
        <v>1</v>
      </c>
      <c r="G317" s="14">
        <v>1</v>
      </c>
      <c r="H317" s="14">
        <v>4</v>
      </c>
      <c r="I317" s="14">
        <f t="shared" si="16"/>
        <v>711</v>
      </c>
      <c r="J317" s="14">
        <f t="shared" si="17"/>
        <v>708</v>
      </c>
      <c r="K317" s="14">
        <v>59</v>
      </c>
      <c r="L317" s="12">
        <v>4</v>
      </c>
      <c r="M317" s="17" t="str">
        <f t="shared" si="18"/>
        <v xml:space="preserve">3 </v>
      </c>
      <c r="N317" s="18" t="s">
        <v>823</v>
      </c>
      <c r="O317" s="14">
        <v>5</v>
      </c>
      <c r="P317" s="14">
        <v>1</v>
      </c>
      <c r="Q317" s="14">
        <v>0</v>
      </c>
      <c r="R317" s="14">
        <v>1</v>
      </c>
      <c r="S317" s="14">
        <v>1</v>
      </c>
      <c r="T317" s="14">
        <v>0</v>
      </c>
      <c r="U317" s="14">
        <v>0</v>
      </c>
      <c r="V317" s="19">
        <v>0.79861111111111105</v>
      </c>
      <c r="W317" s="17" t="s">
        <v>1665</v>
      </c>
      <c r="X317" s="14">
        <v>1</v>
      </c>
      <c r="Y317" s="20">
        <v>13</v>
      </c>
      <c r="Z317" s="17">
        <v>0</v>
      </c>
      <c r="AA317" s="17">
        <v>0</v>
      </c>
      <c r="AB317" s="17" t="s">
        <v>148</v>
      </c>
      <c r="AC317">
        <v>1</v>
      </c>
      <c r="AD317">
        <v>1</v>
      </c>
      <c r="AE317" s="17">
        <v>1</v>
      </c>
      <c r="AF317" s="17">
        <v>5</v>
      </c>
      <c r="AG317" s="17"/>
      <c r="AH317" s="14">
        <v>1</v>
      </c>
      <c r="AI317" s="14">
        <v>0</v>
      </c>
      <c r="AJ317" s="14">
        <v>0</v>
      </c>
      <c r="AK317" s="17" t="s">
        <v>1650</v>
      </c>
      <c r="AL317" s="17" t="s">
        <v>64</v>
      </c>
      <c r="AM317" s="17" t="s">
        <v>64</v>
      </c>
      <c r="AN317" s="17" t="s">
        <v>64</v>
      </c>
      <c r="AO317" s="16">
        <f t="shared" si="19"/>
        <v>3</v>
      </c>
      <c r="AP317">
        <v>2</v>
      </c>
      <c r="AQ317" s="20">
        <v>13</v>
      </c>
      <c r="AR317" s="12">
        <v>1</v>
      </c>
    </row>
    <row r="318" spans="1:44" x14ac:dyDescent="0.4">
      <c r="A318">
        <v>269</v>
      </c>
      <c r="B318" s="14">
        <v>0</v>
      </c>
      <c r="C318" s="14">
        <v>0</v>
      </c>
      <c r="D318" s="17" t="s">
        <v>1662</v>
      </c>
      <c r="E318" s="14">
        <v>1</v>
      </c>
      <c r="F318" s="14">
        <v>0</v>
      </c>
      <c r="G318" s="14">
        <v>6</v>
      </c>
      <c r="H318" s="14">
        <v>4</v>
      </c>
      <c r="I318" s="14">
        <f t="shared" si="16"/>
        <v>637</v>
      </c>
      <c r="J318" s="14">
        <f t="shared" si="17"/>
        <v>636</v>
      </c>
      <c r="K318" s="14">
        <v>53</v>
      </c>
      <c r="L318" s="12">
        <v>4</v>
      </c>
      <c r="M318" s="17" t="str">
        <f t="shared" si="18"/>
        <v xml:space="preserve">1 </v>
      </c>
      <c r="N318" s="18" t="s">
        <v>1666</v>
      </c>
      <c r="O318" s="14">
        <v>5</v>
      </c>
      <c r="P318" s="14">
        <v>1</v>
      </c>
      <c r="Q318" s="14">
        <v>0</v>
      </c>
      <c r="R318" s="14">
        <v>0</v>
      </c>
      <c r="S318" s="14">
        <v>1</v>
      </c>
      <c r="T318" s="14">
        <v>1</v>
      </c>
      <c r="U318" s="14">
        <v>1</v>
      </c>
      <c r="V318" s="19">
        <v>0.875694444444444</v>
      </c>
      <c r="W318" s="17" t="s">
        <v>1642</v>
      </c>
      <c r="X318" s="14">
        <v>1</v>
      </c>
      <c r="Y318" s="20">
        <v>6</v>
      </c>
      <c r="Z318" s="17">
        <v>0</v>
      </c>
      <c r="AA318" s="17">
        <v>1</v>
      </c>
      <c r="AB318" s="17" t="s">
        <v>148</v>
      </c>
      <c r="AC318">
        <v>1</v>
      </c>
      <c r="AD318">
        <v>0</v>
      </c>
      <c r="AE318" s="17"/>
      <c r="AF318" s="17"/>
      <c r="AG318" s="17"/>
      <c r="AH318" s="14">
        <v>1</v>
      </c>
      <c r="AI318" s="14">
        <v>0</v>
      </c>
      <c r="AJ318" s="14">
        <v>0</v>
      </c>
      <c r="AK318" s="17" t="s">
        <v>1650</v>
      </c>
      <c r="AL318" s="17" t="s">
        <v>64</v>
      </c>
      <c r="AM318" s="17" t="s">
        <v>64</v>
      </c>
      <c r="AN318" s="17" t="s">
        <v>64</v>
      </c>
      <c r="AO318" s="16">
        <f t="shared" si="19"/>
        <v>2</v>
      </c>
      <c r="AP318">
        <v>1</v>
      </c>
      <c r="AQ318" s="20">
        <v>6</v>
      </c>
      <c r="AR318" s="12">
        <v>1</v>
      </c>
    </row>
    <row r="319" spans="1:44" x14ac:dyDescent="0.4">
      <c r="A319">
        <v>201</v>
      </c>
      <c r="B319" s="14">
        <v>0</v>
      </c>
      <c r="C319" s="14">
        <v>1</v>
      </c>
      <c r="D319" s="17" t="s">
        <v>1659</v>
      </c>
      <c r="E319" s="14">
        <v>0</v>
      </c>
      <c r="F319" s="14">
        <v>1</v>
      </c>
      <c r="G319" s="14">
        <v>2</v>
      </c>
      <c r="H319" s="14">
        <v>4</v>
      </c>
      <c r="I319" s="14">
        <f t="shared" si="16"/>
        <v>454</v>
      </c>
      <c r="J319" s="14">
        <f t="shared" si="17"/>
        <v>444</v>
      </c>
      <c r="K319" s="14">
        <v>37</v>
      </c>
      <c r="L319" s="12">
        <v>2</v>
      </c>
      <c r="M319" s="17" t="str">
        <f t="shared" si="18"/>
        <v>10</v>
      </c>
      <c r="N319" s="18" t="s">
        <v>352</v>
      </c>
      <c r="O319" s="14">
        <v>5</v>
      </c>
      <c r="P319" s="14">
        <v>1</v>
      </c>
      <c r="Q319" s="14">
        <v>0</v>
      </c>
      <c r="R319" s="14">
        <v>0</v>
      </c>
      <c r="S319" s="14">
        <v>1</v>
      </c>
      <c r="T319" s="14">
        <v>0</v>
      </c>
      <c r="U319" s="14">
        <v>0</v>
      </c>
      <c r="V319" s="19">
        <v>0.81041666666666701</v>
      </c>
      <c r="W319" s="17" t="s">
        <v>1651</v>
      </c>
      <c r="X319" s="14">
        <v>1</v>
      </c>
      <c r="Y319" s="20">
        <v>15</v>
      </c>
      <c r="Z319" s="17">
        <v>0</v>
      </c>
      <c r="AA319" s="17">
        <v>0</v>
      </c>
      <c r="AB319" s="17" t="s">
        <v>241</v>
      </c>
      <c r="AC319">
        <v>1</v>
      </c>
      <c r="AD319">
        <v>1</v>
      </c>
      <c r="AE319" s="17">
        <v>5</v>
      </c>
      <c r="AF319" s="17"/>
      <c r="AG319" s="17"/>
      <c r="AH319" s="14">
        <v>1</v>
      </c>
      <c r="AI319" s="14">
        <v>0</v>
      </c>
      <c r="AJ319" s="14">
        <v>0</v>
      </c>
      <c r="AK319" s="17" t="s">
        <v>1650</v>
      </c>
      <c r="AL319" s="17" t="s">
        <v>64</v>
      </c>
      <c r="AM319" s="17" t="s">
        <v>64</v>
      </c>
      <c r="AN319" s="17" t="s">
        <v>64</v>
      </c>
      <c r="AO319" s="16">
        <f t="shared" si="19"/>
        <v>1</v>
      </c>
      <c r="AP319">
        <v>1</v>
      </c>
      <c r="AQ319" s="20">
        <v>15</v>
      </c>
      <c r="AR319" s="12">
        <v>1</v>
      </c>
    </row>
    <row r="320" spans="1:44" x14ac:dyDescent="0.4">
      <c r="A320">
        <v>220</v>
      </c>
      <c r="B320" s="14">
        <v>0</v>
      </c>
      <c r="C320" s="14">
        <v>1</v>
      </c>
      <c r="D320" s="17" t="s">
        <v>1643</v>
      </c>
      <c r="E320" s="14">
        <v>1</v>
      </c>
      <c r="F320" s="14">
        <v>0</v>
      </c>
      <c r="G320" s="14">
        <v>2</v>
      </c>
      <c r="H320" s="14">
        <v>4</v>
      </c>
      <c r="I320" s="14">
        <f t="shared" si="16"/>
        <v>354</v>
      </c>
      <c r="J320" s="14">
        <f t="shared" si="17"/>
        <v>348</v>
      </c>
      <c r="K320" s="14">
        <v>29</v>
      </c>
      <c r="L320" s="12">
        <v>1</v>
      </c>
      <c r="M320" s="17" t="str">
        <f t="shared" si="18"/>
        <v xml:space="preserve">6 </v>
      </c>
      <c r="N320" s="18" t="s">
        <v>780</v>
      </c>
      <c r="O320" s="14">
        <v>5</v>
      </c>
      <c r="P320" s="14">
        <v>1</v>
      </c>
      <c r="Q320" s="14">
        <v>0</v>
      </c>
      <c r="R320" s="14">
        <v>0</v>
      </c>
      <c r="S320" s="14">
        <v>1</v>
      </c>
      <c r="T320" s="14">
        <v>1</v>
      </c>
      <c r="U320" s="14">
        <v>1</v>
      </c>
      <c r="V320" s="19">
        <v>0.89375000000000004</v>
      </c>
      <c r="W320" s="17" t="s">
        <v>1667</v>
      </c>
      <c r="X320" s="14">
        <v>0</v>
      </c>
      <c r="Y320" s="20">
        <v>5</v>
      </c>
      <c r="Z320" s="17">
        <v>0</v>
      </c>
      <c r="AA320" s="17">
        <v>0</v>
      </c>
      <c r="AB320" s="17" t="s">
        <v>148</v>
      </c>
      <c r="AC320">
        <v>1</v>
      </c>
      <c r="AD320">
        <v>0</v>
      </c>
      <c r="AE320" s="17"/>
      <c r="AF320" s="17"/>
      <c r="AG320" s="17"/>
      <c r="AH320" s="14">
        <v>1</v>
      </c>
      <c r="AI320" s="14">
        <v>0</v>
      </c>
      <c r="AJ320" s="14">
        <v>0</v>
      </c>
      <c r="AK320" s="17" t="s">
        <v>1649</v>
      </c>
      <c r="AL320" s="17" t="s">
        <v>64</v>
      </c>
      <c r="AM320" s="17" t="s">
        <v>64</v>
      </c>
      <c r="AN320" s="17" t="s">
        <v>64</v>
      </c>
      <c r="AO320" s="16">
        <f t="shared" si="19"/>
        <v>1</v>
      </c>
      <c r="AP320">
        <v>1</v>
      </c>
      <c r="AQ320" s="20">
        <v>5</v>
      </c>
      <c r="AR320" s="12">
        <v>1</v>
      </c>
    </row>
    <row r="321" spans="1:44" x14ac:dyDescent="0.4">
      <c r="A321">
        <v>548</v>
      </c>
      <c r="B321" s="14">
        <v>0</v>
      </c>
      <c r="C321" s="14">
        <v>1</v>
      </c>
      <c r="D321" s="17" t="s">
        <v>1649</v>
      </c>
      <c r="E321" s="14">
        <v>0</v>
      </c>
      <c r="F321" s="14">
        <v>1</v>
      </c>
      <c r="G321" s="14">
        <v>5</v>
      </c>
      <c r="H321" s="14">
        <v>2</v>
      </c>
      <c r="I321" s="14">
        <f t="shared" si="16"/>
        <v>474</v>
      </c>
      <c r="J321" s="14">
        <f t="shared" si="17"/>
        <v>468</v>
      </c>
      <c r="K321" s="14">
        <v>39</v>
      </c>
      <c r="L321" s="12">
        <v>2</v>
      </c>
      <c r="M321" s="17" t="str">
        <f t="shared" si="18"/>
        <v xml:space="preserve">6 </v>
      </c>
      <c r="N321" s="18" t="s">
        <v>1196</v>
      </c>
      <c r="O321" s="14">
        <v>5</v>
      </c>
      <c r="P321" s="14">
        <v>1</v>
      </c>
      <c r="Q321" s="14">
        <v>1</v>
      </c>
      <c r="R321" s="14">
        <v>0</v>
      </c>
      <c r="S321" s="14">
        <v>1</v>
      </c>
      <c r="T321" s="14">
        <v>1</v>
      </c>
      <c r="U321" s="14">
        <v>1</v>
      </c>
      <c r="V321" s="19">
        <v>0.29513888888888901</v>
      </c>
      <c r="W321" s="17" t="s">
        <v>1668</v>
      </c>
      <c r="X321" s="14">
        <v>1</v>
      </c>
      <c r="Y321" s="20">
        <v>74</v>
      </c>
      <c r="Z321" s="17">
        <v>0</v>
      </c>
      <c r="AA321" s="17">
        <v>0</v>
      </c>
      <c r="AB321" s="17" t="s">
        <v>115</v>
      </c>
      <c r="AC321">
        <v>3</v>
      </c>
      <c r="AD321">
        <v>0</v>
      </c>
      <c r="AE321" s="17"/>
      <c r="AF321" s="17"/>
      <c r="AG321" s="17"/>
      <c r="AH321" s="14">
        <v>0</v>
      </c>
      <c r="AI321" s="14">
        <v>0</v>
      </c>
      <c r="AJ321" s="14">
        <v>1</v>
      </c>
      <c r="AK321" s="17" t="s">
        <v>1649</v>
      </c>
      <c r="AL321" s="17" t="s">
        <v>1649</v>
      </c>
      <c r="AM321" s="17" t="s">
        <v>1642</v>
      </c>
      <c r="AN321" s="17" t="s">
        <v>1669</v>
      </c>
      <c r="AO321" s="16">
        <f t="shared" si="19"/>
        <v>0</v>
      </c>
      <c r="AP321">
        <v>0</v>
      </c>
      <c r="AQ321" s="20">
        <v>74</v>
      </c>
      <c r="AR321" s="12">
        <v>1</v>
      </c>
    </row>
    <row r="322" spans="1:44" x14ac:dyDescent="0.4">
      <c r="A322">
        <v>473</v>
      </c>
      <c r="B322" s="14">
        <v>0</v>
      </c>
      <c r="C322" s="14">
        <v>0</v>
      </c>
      <c r="D322" s="17" t="s">
        <v>1670</v>
      </c>
      <c r="E322" s="14">
        <v>0</v>
      </c>
      <c r="F322" s="14">
        <v>0</v>
      </c>
      <c r="G322" s="14">
        <v>0</v>
      </c>
      <c r="H322" s="14">
        <v>4</v>
      </c>
      <c r="I322" s="14">
        <f t="shared" ref="I322:I356" si="20">SUM(J322+M322)</f>
        <v>485</v>
      </c>
      <c r="J322" s="14">
        <f t="shared" ref="J322:J356" si="21">K322*12</f>
        <v>480</v>
      </c>
      <c r="K322" s="14">
        <v>40</v>
      </c>
      <c r="L322" s="12">
        <v>3</v>
      </c>
      <c r="M322" s="17" t="str">
        <f t="shared" ref="M322:M356" si="22">MID(N322,6,2)</f>
        <v xml:space="preserve">5 </v>
      </c>
      <c r="N322" s="18" t="s">
        <v>1278</v>
      </c>
      <c r="O322" s="14">
        <v>5</v>
      </c>
      <c r="P322" s="14">
        <v>1</v>
      </c>
      <c r="Q322" s="14">
        <v>0</v>
      </c>
      <c r="R322" s="14">
        <v>0</v>
      </c>
      <c r="S322" s="14">
        <v>1</v>
      </c>
      <c r="T322" s="14">
        <v>1</v>
      </c>
      <c r="U322" s="14">
        <v>1</v>
      </c>
      <c r="V322" s="19">
        <v>0.13541666666666699</v>
      </c>
      <c r="W322" s="17" t="s">
        <v>1665</v>
      </c>
      <c r="X322" s="14">
        <v>1</v>
      </c>
      <c r="Y322" s="20">
        <v>5</v>
      </c>
      <c r="Z322" s="17">
        <v>0</v>
      </c>
      <c r="AA322" s="17">
        <v>0</v>
      </c>
      <c r="AB322" s="17" t="s">
        <v>148</v>
      </c>
      <c r="AC322">
        <v>1</v>
      </c>
      <c r="AD322">
        <v>0</v>
      </c>
      <c r="AE322" s="17"/>
      <c r="AF322" s="17"/>
      <c r="AG322" s="17"/>
      <c r="AH322" s="14">
        <v>1</v>
      </c>
      <c r="AI322" s="14">
        <v>0</v>
      </c>
      <c r="AJ322" s="14">
        <v>0</v>
      </c>
      <c r="AK322" s="17" t="s">
        <v>1667</v>
      </c>
      <c r="AL322" s="17" t="s">
        <v>64</v>
      </c>
      <c r="AM322" s="17" t="s">
        <v>64</v>
      </c>
      <c r="AN322" s="17" t="s">
        <v>64</v>
      </c>
      <c r="AO322" s="16">
        <f t="shared" ref="AO322:AO356" si="23">AK322-D322</f>
        <v>2</v>
      </c>
      <c r="AP322">
        <v>1</v>
      </c>
      <c r="AQ322" s="20">
        <v>5</v>
      </c>
      <c r="AR322" s="12">
        <v>1</v>
      </c>
    </row>
    <row r="323" spans="1:44" x14ac:dyDescent="0.4">
      <c r="A323">
        <v>582</v>
      </c>
      <c r="B323" s="14">
        <v>0</v>
      </c>
      <c r="C323" s="14">
        <v>1</v>
      </c>
      <c r="D323" s="17" t="s">
        <v>1667</v>
      </c>
      <c r="E323" s="14">
        <v>0</v>
      </c>
      <c r="F323" s="14">
        <v>0</v>
      </c>
      <c r="G323" s="14">
        <v>0</v>
      </c>
      <c r="H323" s="14">
        <v>4</v>
      </c>
      <c r="I323" s="14">
        <f t="shared" si="20"/>
        <v>577</v>
      </c>
      <c r="J323" s="14">
        <f t="shared" si="21"/>
        <v>576</v>
      </c>
      <c r="K323" s="14">
        <v>48</v>
      </c>
      <c r="L323" s="12">
        <v>3</v>
      </c>
      <c r="M323" s="17" t="str">
        <f t="shared" si="22"/>
        <v xml:space="preserve">1 </v>
      </c>
      <c r="N323" s="18" t="s">
        <v>370</v>
      </c>
      <c r="O323" s="14">
        <v>2</v>
      </c>
      <c r="P323" s="14">
        <v>1</v>
      </c>
      <c r="Q323" s="14">
        <v>0</v>
      </c>
      <c r="R323" s="14">
        <v>0</v>
      </c>
      <c r="S323" s="14">
        <v>1</v>
      </c>
      <c r="T323" s="14">
        <v>1</v>
      </c>
      <c r="U323" s="14">
        <v>0</v>
      </c>
      <c r="V323" s="19">
        <v>0.79236111111111096</v>
      </c>
      <c r="W323" s="17" t="s">
        <v>1671</v>
      </c>
      <c r="X323" s="14">
        <v>1</v>
      </c>
      <c r="Y323" s="20">
        <v>4</v>
      </c>
      <c r="Z323" s="17">
        <v>0</v>
      </c>
      <c r="AA323" s="17">
        <v>0</v>
      </c>
      <c r="AB323" s="17" t="s">
        <v>148</v>
      </c>
      <c r="AC323">
        <v>1</v>
      </c>
      <c r="AD323">
        <v>1</v>
      </c>
      <c r="AE323" s="17">
        <v>1</v>
      </c>
      <c r="AF323" s="17"/>
      <c r="AG323" s="17"/>
      <c r="AH323" s="14">
        <v>1</v>
      </c>
      <c r="AI323" s="14">
        <v>0</v>
      </c>
      <c r="AJ323" s="14">
        <v>0</v>
      </c>
      <c r="AK323" s="17" t="s">
        <v>1635</v>
      </c>
      <c r="AL323" s="17" t="s">
        <v>64</v>
      </c>
      <c r="AM323" s="17" t="s">
        <v>64</v>
      </c>
      <c r="AN323" s="17" t="s">
        <v>64</v>
      </c>
      <c r="AO323" s="16">
        <f t="shared" si="23"/>
        <v>1</v>
      </c>
      <c r="AP323">
        <v>1</v>
      </c>
      <c r="AQ323" s="20">
        <v>4</v>
      </c>
      <c r="AR323" s="12">
        <v>1</v>
      </c>
    </row>
    <row r="324" spans="1:44" x14ac:dyDescent="0.4">
      <c r="A324">
        <v>245</v>
      </c>
      <c r="B324" s="14">
        <v>0</v>
      </c>
      <c r="C324" s="14">
        <v>0</v>
      </c>
      <c r="D324" s="17" t="s">
        <v>1665</v>
      </c>
      <c r="E324" s="14">
        <v>0</v>
      </c>
      <c r="F324" s="14">
        <v>3</v>
      </c>
      <c r="G324" s="14">
        <v>5</v>
      </c>
      <c r="H324" s="14">
        <v>2</v>
      </c>
      <c r="I324" s="14">
        <f t="shared" si="20"/>
        <v>509</v>
      </c>
      <c r="J324" s="14">
        <f t="shared" si="21"/>
        <v>504</v>
      </c>
      <c r="K324" s="14">
        <v>42</v>
      </c>
      <c r="L324" s="12">
        <v>3</v>
      </c>
      <c r="M324" s="17" t="str">
        <f t="shared" si="22"/>
        <v xml:space="preserve">5 </v>
      </c>
      <c r="N324" s="18" t="s">
        <v>1672</v>
      </c>
      <c r="O324" s="14">
        <v>0</v>
      </c>
      <c r="P324" s="14">
        <v>1</v>
      </c>
      <c r="Q324" s="14">
        <v>1</v>
      </c>
      <c r="R324" s="14">
        <v>0</v>
      </c>
      <c r="S324" s="14">
        <v>1</v>
      </c>
      <c r="T324" s="14">
        <v>1</v>
      </c>
      <c r="U324" s="14">
        <v>1</v>
      </c>
      <c r="V324" s="19">
        <v>0.12291666666666699</v>
      </c>
      <c r="W324" s="17" t="s">
        <v>1673</v>
      </c>
      <c r="X324" s="14">
        <v>1</v>
      </c>
      <c r="Y324" s="20">
        <v>47</v>
      </c>
      <c r="Z324" s="17">
        <v>0</v>
      </c>
      <c r="AA324" s="17">
        <v>0</v>
      </c>
      <c r="AB324" s="17" t="s">
        <v>68</v>
      </c>
      <c r="AC324">
        <v>3</v>
      </c>
      <c r="AD324">
        <v>1</v>
      </c>
      <c r="AE324" s="17">
        <v>1</v>
      </c>
      <c r="AF324" s="17"/>
      <c r="AG324" s="17"/>
      <c r="AH324" s="14">
        <v>1</v>
      </c>
      <c r="AI324" s="14">
        <v>0</v>
      </c>
      <c r="AJ324" s="14">
        <v>1</v>
      </c>
      <c r="AK324" s="17" t="s">
        <v>1665</v>
      </c>
      <c r="AL324" s="17" t="s">
        <v>1665</v>
      </c>
      <c r="AM324" s="17" t="s">
        <v>1671</v>
      </c>
      <c r="AN324" s="17" t="s">
        <v>1674</v>
      </c>
      <c r="AO324" s="16">
        <f t="shared" si="23"/>
        <v>0</v>
      </c>
      <c r="AP324">
        <v>0</v>
      </c>
      <c r="AQ324" s="20">
        <v>47</v>
      </c>
      <c r="AR324" s="12">
        <v>1</v>
      </c>
    </row>
    <row r="325" spans="1:44" x14ac:dyDescent="0.4">
      <c r="A325">
        <v>246</v>
      </c>
      <c r="B325" s="14">
        <v>0</v>
      </c>
      <c r="C325" s="14">
        <v>1</v>
      </c>
      <c r="D325" s="17" t="s">
        <v>1665</v>
      </c>
      <c r="E325" s="14">
        <v>0</v>
      </c>
      <c r="F325" s="14">
        <v>0</v>
      </c>
      <c r="G325" s="14">
        <v>5</v>
      </c>
      <c r="H325" s="14">
        <v>4</v>
      </c>
      <c r="I325" s="14">
        <f t="shared" si="20"/>
        <v>470</v>
      </c>
      <c r="J325" s="14">
        <f t="shared" si="21"/>
        <v>468</v>
      </c>
      <c r="K325" s="14">
        <v>39</v>
      </c>
      <c r="L325" s="12">
        <v>2</v>
      </c>
      <c r="M325" s="17" t="str">
        <f t="shared" si="22"/>
        <v xml:space="preserve">2 </v>
      </c>
      <c r="N325" s="18" t="s">
        <v>995</v>
      </c>
      <c r="O325" s="14">
        <v>0</v>
      </c>
      <c r="P325" s="14">
        <v>1</v>
      </c>
      <c r="Q325" s="14">
        <v>1</v>
      </c>
      <c r="R325" s="14">
        <v>0</v>
      </c>
      <c r="S325" s="14">
        <v>1</v>
      </c>
      <c r="T325" s="14">
        <v>1</v>
      </c>
      <c r="U325" s="14">
        <v>1</v>
      </c>
      <c r="V325" s="19">
        <v>0.12638888888888899</v>
      </c>
      <c r="W325" s="17" t="s">
        <v>1675</v>
      </c>
      <c r="X325" s="14">
        <v>1</v>
      </c>
      <c r="Y325" s="20">
        <v>33</v>
      </c>
      <c r="Z325" s="17">
        <v>0</v>
      </c>
      <c r="AA325" s="17">
        <v>0</v>
      </c>
      <c r="AB325" s="17" t="s">
        <v>115</v>
      </c>
      <c r="AC325">
        <v>3</v>
      </c>
      <c r="AD325">
        <v>0</v>
      </c>
      <c r="AE325" s="17"/>
      <c r="AF325" s="17"/>
      <c r="AG325" s="17"/>
      <c r="AH325" s="14">
        <v>0</v>
      </c>
      <c r="AI325" s="14">
        <v>0</v>
      </c>
      <c r="AJ325" s="14">
        <v>1</v>
      </c>
      <c r="AK325" s="17" t="s">
        <v>1665</v>
      </c>
      <c r="AL325" s="17" t="s">
        <v>1665</v>
      </c>
      <c r="AM325" s="17" t="s">
        <v>1671</v>
      </c>
      <c r="AN325" s="17" t="s">
        <v>1676</v>
      </c>
      <c r="AO325" s="16">
        <f t="shared" si="23"/>
        <v>0</v>
      </c>
      <c r="AP325">
        <v>0</v>
      </c>
      <c r="AQ325" s="20">
        <v>33</v>
      </c>
      <c r="AR325" s="12">
        <v>1</v>
      </c>
    </row>
    <row r="326" spans="1:44" x14ac:dyDescent="0.4">
      <c r="A326">
        <v>318</v>
      </c>
      <c r="B326" s="14">
        <v>0</v>
      </c>
      <c r="C326" s="14">
        <v>0</v>
      </c>
      <c r="D326" s="17" t="s">
        <v>1677</v>
      </c>
      <c r="E326" s="14">
        <v>0</v>
      </c>
      <c r="F326" s="14">
        <v>3</v>
      </c>
      <c r="G326" s="14">
        <v>3</v>
      </c>
      <c r="H326" s="14">
        <v>4</v>
      </c>
      <c r="I326" s="14">
        <f t="shared" si="20"/>
        <v>650</v>
      </c>
      <c r="J326" s="14">
        <f t="shared" si="21"/>
        <v>648</v>
      </c>
      <c r="K326" s="14">
        <v>54</v>
      </c>
      <c r="L326" s="12">
        <v>4</v>
      </c>
      <c r="M326" s="17" t="str">
        <f t="shared" si="22"/>
        <v xml:space="preserve">2 </v>
      </c>
      <c r="N326" s="18" t="s">
        <v>1678</v>
      </c>
      <c r="O326" s="14">
        <v>5</v>
      </c>
      <c r="P326" s="14">
        <v>1</v>
      </c>
      <c r="Q326" s="14">
        <v>1</v>
      </c>
      <c r="R326" s="14">
        <v>0</v>
      </c>
      <c r="S326" s="14">
        <v>1</v>
      </c>
      <c r="T326" s="14">
        <v>1</v>
      </c>
      <c r="U326" s="14">
        <v>0</v>
      </c>
      <c r="V326" s="19">
        <v>0.64375000000000004</v>
      </c>
      <c r="W326" s="17" t="s">
        <v>1676</v>
      </c>
      <c r="X326" s="14">
        <v>1</v>
      </c>
      <c r="Y326" s="20">
        <v>30</v>
      </c>
      <c r="Z326" s="17">
        <v>0</v>
      </c>
      <c r="AA326" s="17">
        <v>0</v>
      </c>
      <c r="AB326" s="17" t="s">
        <v>376</v>
      </c>
      <c r="AC326">
        <v>5</v>
      </c>
      <c r="AD326">
        <v>1</v>
      </c>
      <c r="AE326" s="17">
        <v>1</v>
      </c>
      <c r="AF326" s="17"/>
      <c r="AG326" s="17"/>
      <c r="AH326" s="14">
        <v>1</v>
      </c>
      <c r="AI326" s="14">
        <v>0</v>
      </c>
      <c r="AJ326" s="14">
        <v>0</v>
      </c>
      <c r="AK326" s="17" t="s">
        <v>1651</v>
      </c>
      <c r="AL326" s="17" t="s">
        <v>64</v>
      </c>
      <c r="AM326" s="17" t="s">
        <v>64</v>
      </c>
      <c r="AN326" s="17" t="s">
        <v>64</v>
      </c>
      <c r="AO326" s="16">
        <f t="shared" si="23"/>
        <v>2</v>
      </c>
      <c r="AP326">
        <v>1</v>
      </c>
      <c r="AQ326" s="20">
        <v>30</v>
      </c>
      <c r="AR326" s="12">
        <v>1</v>
      </c>
    </row>
    <row r="327" spans="1:44" x14ac:dyDescent="0.4">
      <c r="A327">
        <v>273</v>
      </c>
      <c r="B327" s="14">
        <v>0</v>
      </c>
      <c r="C327" s="14">
        <v>0</v>
      </c>
      <c r="D327" s="17" t="s">
        <v>1679</v>
      </c>
      <c r="E327" s="14">
        <v>0</v>
      </c>
      <c r="F327" s="14">
        <v>3</v>
      </c>
      <c r="G327" s="14">
        <v>3</v>
      </c>
      <c r="H327" s="14">
        <v>2</v>
      </c>
      <c r="I327" s="14">
        <f t="shared" si="20"/>
        <v>722</v>
      </c>
      <c r="J327" s="14">
        <f t="shared" si="21"/>
        <v>720</v>
      </c>
      <c r="K327" s="14">
        <v>60</v>
      </c>
      <c r="L327" s="12">
        <v>5</v>
      </c>
      <c r="M327" s="17" t="str">
        <f t="shared" si="22"/>
        <v xml:space="preserve">2 </v>
      </c>
      <c r="N327" s="18" t="s">
        <v>460</v>
      </c>
      <c r="O327" s="14">
        <v>1</v>
      </c>
      <c r="P327" s="14">
        <v>1</v>
      </c>
      <c r="Q327" s="14">
        <v>1</v>
      </c>
      <c r="R327" s="14">
        <v>0</v>
      </c>
      <c r="S327" s="14">
        <v>1</v>
      </c>
      <c r="T327" s="14">
        <v>1</v>
      </c>
      <c r="U327" s="14">
        <v>1</v>
      </c>
      <c r="V327" s="19">
        <v>0.92708333333333304</v>
      </c>
      <c r="W327" s="17" t="s">
        <v>1680</v>
      </c>
      <c r="X327" s="14">
        <v>1</v>
      </c>
      <c r="Y327" s="20">
        <v>35</v>
      </c>
      <c r="Z327" s="17">
        <v>1</v>
      </c>
      <c r="AA327" s="17">
        <v>0</v>
      </c>
      <c r="AB327" s="17" t="s">
        <v>115</v>
      </c>
      <c r="AC327">
        <v>3</v>
      </c>
      <c r="AD327">
        <v>1</v>
      </c>
      <c r="AE327" s="17">
        <v>1</v>
      </c>
      <c r="AF327" s="17"/>
      <c r="AG327" s="17"/>
      <c r="AH327" s="14">
        <v>1</v>
      </c>
      <c r="AI327" s="14">
        <v>0</v>
      </c>
      <c r="AJ327" s="14">
        <v>1</v>
      </c>
      <c r="AK327" s="17" t="s">
        <v>1658</v>
      </c>
      <c r="AL327" s="17" t="s">
        <v>1658</v>
      </c>
      <c r="AM327" s="17" t="s">
        <v>1681</v>
      </c>
      <c r="AN327" s="17" t="s">
        <v>1682</v>
      </c>
      <c r="AO327" s="16">
        <f t="shared" si="23"/>
        <v>1</v>
      </c>
      <c r="AP327">
        <v>1</v>
      </c>
      <c r="AQ327" s="20">
        <v>35</v>
      </c>
      <c r="AR327" s="12">
        <v>1</v>
      </c>
    </row>
    <row r="328" spans="1:44" x14ac:dyDescent="0.4">
      <c r="A328">
        <v>199</v>
      </c>
      <c r="B328" s="14">
        <v>0</v>
      </c>
      <c r="C328" s="14">
        <v>0</v>
      </c>
      <c r="D328" s="17" t="s">
        <v>1621</v>
      </c>
      <c r="E328" s="14">
        <v>1</v>
      </c>
      <c r="F328" s="14">
        <v>0</v>
      </c>
      <c r="G328" s="14">
        <v>6</v>
      </c>
      <c r="H328" s="14">
        <v>1</v>
      </c>
      <c r="I328" s="14">
        <f t="shared" si="20"/>
        <v>595</v>
      </c>
      <c r="J328" s="14">
        <f t="shared" si="21"/>
        <v>588</v>
      </c>
      <c r="K328" s="14">
        <v>49</v>
      </c>
      <c r="L328" s="12">
        <v>3</v>
      </c>
      <c r="M328" s="17" t="str">
        <f t="shared" si="22"/>
        <v xml:space="preserve">7 </v>
      </c>
      <c r="N328" s="18" t="s">
        <v>1683</v>
      </c>
      <c r="O328" s="14">
        <v>4</v>
      </c>
      <c r="P328" s="14">
        <v>1</v>
      </c>
      <c r="Q328" s="14">
        <v>1</v>
      </c>
      <c r="R328" s="14">
        <v>0</v>
      </c>
      <c r="S328" s="14">
        <v>0</v>
      </c>
      <c r="T328" s="14">
        <v>1</v>
      </c>
      <c r="U328" s="14">
        <v>1</v>
      </c>
      <c r="V328" s="19">
        <v>7.9861111111111105E-2</v>
      </c>
      <c r="W328" s="17" t="s">
        <v>1684</v>
      </c>
      <c r="X328" s="14">
        <v>1</v>
      </c>
      <c r="Y328" s="20">
        <v>41</v>
      </c>
      <c r="Z328" s="17">
        <v>0</v>
      </c>
      <c r="AA328" s="17">
        <v>0</v>
      </c>
      <c r="AB328" s="17" t="s">
        <v>209</v>
      </c>
      <c r="AC328">
        <v>2</v>
      </c>
      <c r="AD328">
        <v>0</v>
      </c>
      <c r="AE328" s="17"/>
      <c r="AF328" s="17"/>
      <c r="AG328" s="17"/>
      <c r="AH328" s="14">
        <v>0</v>
      </c>
      <c r="AI328" s="14">
        <v>0</v>
      </c>
      <c r="AJ328" s="14">
        <v>1</v>
      </c>
      <c r="AK328" s="17" t="s">
        <v>1685</v>
      </c>
      <c r="AL328" s="17" t="s">
        <v>1621</v>
      </c>
      <c r="AM328" s="15">
        <v>44617</v>
      </c>
      <c r="AN328" s="17" t="s">
        <v>1673</v>
      </c>
      <c r="AO328" s="16">
        <f t="shared" si="23"/>
        <v>31</v>
      </c>
      <c r="AP328">
        <v>2</v>
      </c>
      <c r="AQ328" s="20">
        <v>41</v>
      </c>
      <c r="AR328" s="12">
        <v>1</v>
      </c>
    </row>
    <row r="329" spans="1:44" x14ac:dyDescent="0.4">
      <c r="A329">
        <v>122</v>
      </c>
      <c r="B329" s="14">
        <v>1</v>
      </c>
      <c r="C329" s="14">
        <v>1</v>
      </c>
      <c r="D329" s="17" t="s">
        <v>1621</v>
      </c>
      <c r="E329" s="14">
        <v>0</v>
      </c>
      <c r="F329" s="14">
        <v>0</v>
      </c>
      <c r="G329" s="14">
        <v>1</v>
      </c>
      <c r="H329" s="14">
        <v>4</v>
      </c>
      <c r="I329" s="14">
        <f t="shared" si="20"/>
        <v>297</v>
      </c>
      <c r="J329" s="14">
        <f t="shared" si="21"/>
        <v>288</v>
      </c>
      <c r="K329" s="14">
        <v>24</v>
      </c>
      <c r="L329" s="12">
        <v>1</v>
      </c>
      <c r="M329" s="17" t="str">
        <f t="shared" si="22"/>
        <v xml:space="preserve">9 </v>
      </c>
      <c r="N329" s="18" t="s">
        <v>502</v>
      </c>
      <c r="O329" s="24">
        <v>5</v>
      </c>
      <c r="P329" s="24">
        <v>1</v>
      </c>
      <c r="Q329" s="14">
        <v>1</v>
      </c>
      <c r="R329" s="14">
        <v>0</v>
      </c>
      <c r="S329" s="14">
        <v>1</v>
      </c>
      <c r="T329" s="14">
        <v>1</v>
      </c>
      <c r="U329" s="14">
        <v>0</v>
      </c>
      <c r="V329" s="19">
        <v>0.42430555555555599</v>
      </c>
      <c r="W329" s="17" t="s">
        <v>1668</v>
      </c>
      <c r="X329" s="14">
        <v>1</v>
      </c>
      <c r="Y329" s="20">
        <v>28</v>
      </c>
      <c r="Z329" s="17">
        <v>0</v>
      </c>
      <c r="AA329" s="17">
        <v>1</v>
      </c>
      <c r="AB329" s="17" t="s">
        <v>272</v>
      </c>
      <c r="AC329">
        <v>2</v>
      </c>
      <c r="AD329">
        <v>0</v>
      </c>
      <c r="AE329" s="17"/>
      <c r="AF329" s="17"/>
      <c r="AG329" s="17"/>
      <c r="AH329" s="14">
        <v>0</v>
      </c>
      <c r="AI329" s="14">
        <v>0</v>
      </c>
      <c r="AJ329" s="14">
        <v>1</v>
      </c>
      <c r="AK329" s="17" t="s">
        <v>1621</v>
      </c>
      <c r="AL329" s="17" t="s">
        <v>1621</v>
      </c>
      <c r="AM329" s="17" t="s">
        <v>1645</v>
      </c>
      <c r="AN329" s="17" t="s">
        <v>1686</v>
      </c>
      <c r="AO329" s="16">
        <f t="shared" si="23"/>
        <v>0</v>
      </c>
      <c r="AP329">
        <v>0</v>
      </c>
      <c r="AQ329" s="20">
        <v>28</v>
      </c>
      <c r="AR329" s="12">
        <v>1</v>
      </c>
    </row>
    <row r="330" spans="1:44" x14ac:dyDescent="0.4">
      <c r="A330">
        <v>284</v>
      </c>
      <c r="B330" s="14">
        <v>1</v>
      </c>
      <c r="C330" s="14">
        <v>1</v>
      </c>
      <c r="D330" s="17" t="s">
        <v>1687</v>
      </c>
      <c r="E330" s="14">
        <v>0</v>
      </c>
      <c r="F330" s="14">
        <v>0</v>
      </c>
      <c r="G330" s="14">
        <v>0</v>
      </c>
      <c r="H330" s="14">
        <v>4</v>
      </c>
      <c r="I330" s="14">
        <f t="shared" si="20"/>
        <v>621</v>
      </c>
      <c r="J330" s="14">
        <f t="shared" si="21"/>
        <v>612</v>
      </c>
      <c r="K330" s="14">
        <v>51</v>
      </c>
      <c r="L330" s="12">
        <v>4</v>
      </c>
      <c r="M330" s="17" t="str">
        <f t="shared" si="22"/>
        <v xml:space="preserve">9 </v>
      </c>
      <c r="N330" s="18" t="s">
        <v>517</v>
      </c>
      <c r="O330" s="14">
        <v>5</v>
      </c>
      <c r="P330" s="14">
        <v>1</v>
      </c>
      <c r="Q330" s="14">
        <v>0</v>
      </c>
      <c r="R330" s="14">
        <v>0</v>
      </c>
      <c r="S330" s="14">
        <v>1</v>
      </c>
      <c r="T330" s="14">
        <v>1</v>
      </c>
      <c r="U330" s="14">
        <v>1</v>
      </c>
      <c r="V330" s="19">
        <v>9.0277777777777804E-2</v>
      </c>
      <c r="W330" s="17" t="s">
        <v>1620</v>
      </c>
      <c r="X330" s="14">
        <v>0</v>
      </c>
      <c r="Y330" s="20">
        <v>3</v>
      </c>
      <c r="Z330" s="17">
        <v>0</v>
      </c>
      <c r="AA330" s="17">
        <v>0</v>
      </c>
      <c r="AB330" s="17" t="s">
        <v>148</v>
      </c>
      <c r="AC330">
        <v>1</v>
      </c>
      <c r="AD330">
        <v>0</v>
      </c>
      <c r="AE330" s="17"/>
      <c r="AF330" s="17"/>
      <c r="AG330" s="17"/>
      <c r="AH330" s="14">
        <v>1</v>
      </c>
      <c r="AI330" s="14">
        <v>0</v>
      </c>
      <c r="AJ330" s="14">
        <v>0</v>
      </c>
      <c r="AK330" s="17" t="s">
        <v>1645</v>
      </c>
      <c r="AL330" s="17" t="s">
        <v>64</v>
      </c>
      <c r="AM330" s="17" t="s">
        <v>64</v>
      </c>
      <c r="AN330" s="17" t="s">
        <v>64</v>
      </c>
      <c r="AO330" s="16">
        <f t="shared" si="23"/>
        <v>2</v>
      </c>
      <c r="AP330">
        <v>1</v>
      </c>
      <c r="AQ330" s="20">
        <v>3</v>
      </c>
      <c r="AR330" s="12">
        <v>1</v>
      </c>
    </row>
    <row r="331" spans="1:44" x14ac:dyDescent="0.4">
      <c r="A331">
        <v>115</v>
      </c>
      <c r="B331" s="14">
        <v>0</v>
      </c>
      <c r="C331" s="14">
        <v>0</v>
      </c>
      <c r="D331" s="17" t="s">
        <v>1645</v>
      </c>
      <c r="E331" s="14">
        <v>1</v>
      </c>
      <c r="F331" s="14">
        <v>1</v>
      </c>
      <c r="G331" s="14">
        <v>6</v>
      </c>
      <c r="H331" s="14">
        <v>1</v>
      </c>
      <c r="I331" s="14">
        <f t="shared" si="20"/>
        <v>483</v>
      </c>
      <c r="J331" s="14">
        <f t="shared" si="21"/>
        <v>480</v>
      </c>
      <c r="K331" s="14">
        <v>40</v>
      </c>
      <c r="L331" s="12">
        <v>3</v>
      </c>
      <c r="M331" s="17" t="str">
        <f t="shared" si="22"/>
        <v xml:space="preserve">3 </v>
      </c>
      <c r="N331" s="18" t="s">
        <v>1688</v>
      </c>
      <c r="O331" s="14">
        <v>3</v>
      </c>
      <c r="P331" s="14">
        <v>1</v>
      </c>
      <c r="Q331" s="14">
        <v>1</v>
      </c>
      <c r="R331" s="14">
        <v>1</v>
      </c>
      <c r="S331" s="14">
        <v>0</v>
      </c>
      <c r="T331" s="14">
        <v>0</v>
      </c>
      <c r="U331" s="14">
        <v>1</v>
      </c>
      <c r="V331" s="19">
        <v>0.85972222222222205</v>
      </c>
      <c r="W331" s="17" t="s">
        <v>1689</v>
      </c>
      <c r="X331" s="14">
        <v>1</v>
      </c>
      <c r="Y331" s="20">
        <v>9</v>
      </c>
      <c r="Z331" s="17">
        <v>0</v>
      </c>
      <c r="AA331" s="17">
        <v>0</v>
      </c>
      <c r="AB331" s="17" t="s">
        <v>1570</v>
      </c>
      <c r="AC331">
        <v>4</v>
      </c>
      <c r="AD331">
        <v>0</v>
      </c>
      <c r="AE331" s="17"/>
      <c r="AF331" s="17"/>
      <c r="AG331" s="17"/>
      <c r="AH331" s="14">
        <v>0</v>
      </c>
      <c r="AI331" s="14">
        <v>0</v>
      </c>
      <c r="AJ331" s="14">
        <v>0</v>
      </c>
      <c r="AK331" s="17" t="s">
        <v>1620</v>
      </c>
      <c r="AL331" s="17" t="s">
        <v>64</v>
      </c>
      <c r="AM331" s="17" t="s">
        <v>64</v>
      </c>
      <c r="AN331" s="17" t="s">
        <v>64</v>
      </c>
      <c r="AO331" s="16">
        <f t="shared" si="23"/>
        <v>1</v>
      </c>
      <c r="AP331">
        <v>1</v>
      </c>
      <c r="AQ331" s="20">
        <v>9</v>
      </c>
      <c r="AR331" s="12">
        <v>1</v>
      </c>
    </row>
    <row r="332" spans="1:44" x14ac:dyDescent="0.4">
      <c r="A332">
        <v>394</v>
      </c>
      <c r="B332" s="14">
        <v>0</v>
      </c>
      <c r="C332" s="14">
        <v>0</v>
      </c>
      <c r="D332" s="17" t="s">
        <v>1620</v>
      </c>
      <c r="E332" s="14">
        <v>0</v>
      </c>
      <c r="F332" s="14">
        <v>0</v>
      </c>
      <c r="G332" s="14">
        <v>2</v>
      </c>
      <c r="H332" s="14">
        <v>4</v>
      </c>
      <c r="I332" s="14">
        <f t="shared" si="20"/>
        <v>327</v>
      </c>
      <c r="J332" s="14">
        <f t="shared" si="21"/>
        <v>324</v>
      </c>
      <c r="K332" s="14">
        <v>27</v>
      </c>
      <c r="L332" s="12">
        <v>1</v>
      </c>
      <c r="M332" s="17" t="str">
        <f t="shared" si="22"/>
        <v xml:space="preserve">3 </v>
      </c>
      <c r="N332" s="18" t="s">
        <v>213</v>
      </c>
      <c r="O332" s="14">
        <v>0</v>
      </c>
      <c r="P332" s="14">
        <v>1</v>
      </c>
      <c r="Q332" s="14">
        <v>1</v>
      </c>
      <c r="R332" s="14">
        <v>0</v>
      </c>
      <c r="S332" s="14">
        <v>1</v>
      </c>
      <c r="T332" s="14">
        <v>1</v>
      </c>
      <c r="U332" s="14">
        <v>1</v>
      </c>
      <c r="V332" s="19">
        <v>0.97708333333333297</v>
      </c>
      <c r="W332" s="17" t="s">
        <v>1684</v>
      </c>
      <c r="X332" s="14">
        <v>0</v>
      </c>
      <c r="Y332" s="20">
        <v>36</v>
      </c>
      <c r="Z332" s="17">
        <v>0</v>
      </c>
      <c r="AA332" s="17">
        <v>0</v>
      </c>
      <c r="AB332" s="17" t="s">
        <v>989</v>
      </c>
      <c r="AC332">
        <v>2</v>
      </c>
      <c r="AD332">
        <v>0</v>
      </c>
      <c r="AE332" s="17"/>
      <c r="AF332" s="17"/>
      <c r="AG332" s="17"/>
      <c r="AH332" s="14">
        <v>0</v>
      </c>
      <c r="AI332" s="14">
        <v>0</v>
      </c>
      <c r="AJ332" s="14">
        <v>1</v>
      </c>
      <c r="AK332" s="17" t="s">
        <v>1661</v>
      </c>
      <c r="AL332" s="17" t="s">
        <v>1661</v>
      </c>
      <c r="AM332" s="17" t="s">
        <v>1660</v>
      </c>
      <c r="AN332" s="17" t="s">
        <v>1690</v>
      </c>
      <c r="AO332" s="16">
        <f t="shared" si="23"/>
        <v>1</v>
      </c>
      <c r="AP332">
        <v>1</v>
      </c>
      <c r="AQ332" s="20">
        <v>36</v>
      </c>
      <c r="AR332" s="12">
        <v>1</v>
      </c>
    </row>
    <row r="333" spans="1:44" x14ac:dyDescent="0.4">
      <c r="A333">
        <v>621</v>
      </c>
      <c r="B333" s="14">
        <v>0</v>
      </c>
      <c r="C333" s="14">
        <v>1</v>
      </c>
      <c r="D333" s="17" t="s">
        <v>1660</v>
      </c>
      <c r="E333" s="14">
        <v>0</v>
      </c>
      <c r="F333" s="14">
        <v>3</v>
      </c>
      <c r="G333" s="14">
        <v>4</v>
      </c>
      <c r="H333" s="14">
        <v>1</v>
      </c>
      <c r="I333" s="14">
        <f t="shared" si="20"/>
        <v>699</v>
      </c>
      <c r="J333" s="14">
        <f t="shared" si="21"/>
        <v>696</v>
      </c>
      <c r="K333" s="14">
        <v>58</v>
      </c>
      <c r="L333" s="12">
        <v>4</v>
      </c>
      <c r="M333" s="17" t="str">
        <f t="shared" si="22"/>
        <v xml:space="preserve">3 </v>
      </c>
      <c r="N333" s="18" t="s">
        <v>1308</v>
      </c>
      <c r="O333" s="14">
        <v>1</v>
      </c>
      <c r="P333" s="14">
        <v>0</v>
      </c>
      <c r="Q333" s="14">
        <v>1</v>
      </c>
      <c r="R333" s="14">
        <v>1</v>
      </c>
      <c r="S333" s="14">
        <v>0</v>
      </c>
      <c r="T333" s="14">
        <v>0</v>
      </c>
      <c r="U333" s="14">
        <v>1</v>
      </c>
      <c r="V333" s="19">
        <v>0.89166666666666705</v>
      </c>
      <c r="W333" s="17" t="s">
        <v>1691</v>
      </c>
      <c r="X333" s="14">
        <v>1</v>
      </c>
      <c r="Y333" s="20">
        <v>48</v>
      </c>
      <c r="Z333" s="17">
        <v>1</v>
      </c>
      <c r="AA333" s="17">
        <v>1</v>
      </c>
      <c r="AB333" s="17" t="s">
        <v>1692</v>
      </c>
      <c r="AC333">
        <v>4</v>
      </c>
      <c r="AD333">
        <v>1</v>
      </c>
      <c r="AE333" s="17">
        <v>0</v>
      </c>
      <c r="AF333" s="17"/>
      <c r="AG333" s="17"/>
      <c r="AH333" s="14">
        <v>0</v>
      </c>
      <c r="AI333" s="14">
        <v>0</v>
      </c>
      <c r="AJ333" s="14">
        <v>1</v>
      </c>
      <c r="AK333" s="17" t="s">
        <v>1693</v>
      </c>
      <c r="AL333" s="17" t="s">
        <v>1693</v>
      </c>
      <c r="AM333" s="17" t="s">
        <v>1694</v>
      </c>
      <c r="AN333" s="17" t="s">
        <v>1673</v>
      </c>
      <c r="AO333" s="16">
        <f t="shared" si="23"/>
        <v>3</v>
      </c>
      <c r="AP333">
        <v>2</v>
      </c>
      <c r="AQ333" s="20">
        <v>48</v>
      </c>
      <c r="AR333" s="12">
        <v>1</v>
      </c>
    </row>
    <row r="334" spans="1:44" x14ac:dyDescent="0.4">
      <c r="A334">
        <v>521</v>
      </c>
      <c r="B334" s="14">
        <v>0</v>
      </c>
      <c r="C334" s="14">
        <v>0</v>
      </c>
      <c r="D334" s="17" t="s">
        <v>1695</v>
      </c>
      <c r="E334" s="14">
        <v>0</v>
      </c>
      <c r="F334" s="14">
        <v>3</v>
      </c>
      <c r="G334" s="14">
        <v>4</v>
      </c>
      <c r="H334" s="14">
        <v>0</v>
      </c>
      <c r="I334" s="14">
        <f t="shared" si="20"/>
        <v>497</v>
      </c>
      <c r="J334" s="14">
        <f t="shared" si="21"/>
        <v>492</v>
      </c>
      <c r="K334" s="14">
        <v>41</v>
      </c>
      <c r="L334" s="12">
        <v>3</v>
      </c>
      <c r="M334" s="17" t="str">
        <f t="shared" si="22"/>
        <v xml:space="preserve">5 </v>
      </c>
      <c r="N334" s="18" t="s">
        <v>1696</v>
      </c>
      <c r="O334" s="14">
        <v>4</v>
      </c>
      <c r="P334" s="14">
        <v>1</v>
      </c>
      <c r="Q334" s="14">
        <v>0</v>
      </c>
      <c r="R334" s="14">
        <v>0</v>
      </c>
      <c r="S334" s="14">
        <v>1</v>
      </c>
      <c r="T334" s="14">
        <v>1</v>
      </c>
      <c r="U334" s="14">
        <v>1</v>
      </c>
      <c r="V334" s="19">
        <v>0.132638888888889</v>
      </c>
      <c r="W334" s="17" t="s">
        <v>1673</v>
      </c>
      <c r="X334" s="14">
        <v>1</v>
      </c>
      <c r="Y334" s="20">
        <v>24</v>
      </c>
      <c r="Z334" s="17">
        <v>0</v>
      </c>
      <c r="AA334" s="17">
        <v>1</v>
      </c>
      <c r="AB334" s="17" t="s">
        <v>68</v>
      </c>
      <c r="AC334">
        <v>3</v>
      </c>
      <c r="AD334">
        <v>0</v>
      </c>
      <c r="AE334" s="17"/>
      <c r="AF334" s="17"/>
      <c r="AG334" s="17"/>
      <c r="AH334" s="14">
        <v>0</v>
      </c>
      <c r="AI334" s="14">
        <v>0</v>
      </c>
      <c r="AJ334" s="14">
        <v>1</v>
      </c>
      <c r="AK334" s="17" t="s">
        <v>1663</v>
      </c>
      <c r="AL334" s="17" t="s">
        <v>1663</v>
      </c>
      <c r="AM334" s="17" t="s">
        <v>1676</v>
      </c>
      <c r="AN334" s="17" t="s">
        <v>1674</v>
      </c>
      <c r="AO334" s="16">
        <f t="shared" si="23"/>
        <v>5</v>
      </c>
      <c r="AP334">
        <v>2</v>
      </c>
      <c r="AQ334" s="20">
        <v>24</v>
      </c>
      <c r="AR334" s="12">
        <v>1</v>
      </c>
    </row>
    <row r="335" spans="1:44" x14ac:dyDescent="0.4">
      <c r="A335">
        <v>463</v>
      </c>
      <c r="B335" s="14">
        <v>0</v>
      </c>
      <c r="C335" s="14">
        <v>0</v>
      </c>
      <c r="D335" s="17" t="s">
        <v>1676</v>
      </c>
      <c r="E335" s="14">
        <v>0</v>
      </c>
      <c r="F335" s="14">
        <v>0</v>
      </c>
      <c r="G335" s="14">
        <v>5</v>
      </c>
      <c r="H335" s="14">
        <v>1</v>
      </c>
      <c r="I335" s="14">
        <f t="shared" si="20"/>
        <v>562</v>
      </c>
      <c r="J335" s="14">
        <f t="shared" si="21"/>
        <v>552</v>
      </c>
      <c r="K335" s="14">
        <v>46</v>
      </c>
      <c r="L335" s="12">
        <v>3</v>
      </c>
      <c r="M335" s="17" t="str">
        <f t="shared" si="22"/>
        <v>10</v>
      </c>
      <c r="N335" s="18" t="s">
        <v>1014</v>
      </c>
      <c r="O335" s="14">
        <v>2</v>
      </c>
      <c r="P335" s="14">
        <v>1</v>
      </c>
      <c r="Q335" s="14">
        <v>1</v>
      </c>
      <c r="R335" s="14">
        <v>0</v>
      </c>
      <c r="S335" s="14">
        <v>1</v>
      </c>
      <c r="T335" s="14">
        <v>1</v>
      </c>
      <c r="U335" s="14">
        <v>1</v>
      </c>
      <c r="V335" s="19">
        <v>0.96597222222222201</v>
      </c>
      <c r="W335" s="17" t="s">
        <v>1691</v>
      </c>
      <c r="X335" s="14">
        <v>1</v>
      </c>
      <c r="Y335" s="20">
        <v>31</v>
      </c>
      <c r="Z335" s="17">
        <v>1</v>
      </c>
      <c r="AA335" s="17">
        <v>0</v>
      </c>
      <c r="AB335" s="17" t="s">
        <v>115</v>
      </c>
      <c r="AC335">
        <v>3</v>
      </c>
      <c r="AD335">
        <v>0</v>
      </c>
      <c r="AE335" s="17"/>
      <c r="AF335" s="17"/>
      <c r="AG335" s="17"/>
      <c r="AH335" s="14">
        <v>0</v>
      </c>
      <c r="AI335" s="14">
        <v>0</v>
      </c>
      <c r="AJ335" s="14">
        <v>1</v>
      </c>
      <c r="AK335" s="17" t="s">
        <v>1675</v>
      </c>
      <c r="AL335" s="17" t="s">
        <v>1675</v>
      </c>
      <c r="AM335" s="17" t="s">
        <v>1686</v>
      </c>
      <c r="AN335" s="17" t="s">
        <v>1697</v>
      </c>
      <c r="AO335" s="16">
        <f t="shared" si="23"/>
        <v>1</v>
      </c>
      <c r="AP335">
        <v>1</v>
      </c>
      <c r="AQ335" s="20">
        <v>31</v>
      </c>
      <c r="AR335" s="12">
        <v>1</v>
      </c>
    </row>
    <row r="336" spans="1:44" x14ac:dyDescent="0.4">
      <c r="A336">
        <v>239</v>
      </c>
      <c r="B336" s="14">
        <v>0</v>
      </c>
      <c r="C336" s="14">
        <v>1</v>
      </c>
      <c r="D336" s="17" t="s">
        <v>1698</v>
      </c>
      <c r="E336" s="14">
        <v>0</v>
      </c>
      <c r="F336" s="14">
        <v>3</v>
      </c>
      <c r="G336" s="14">
        <v>2</v>
      </c>
      <c r="H336" s="14">
        <v>3</v>
      </c>
      <c r="I336" s="14">
        <f t="shared" si="20"/>
        <v>908</v>
      </c>
      <c r="J336" s="14">
        <f t="shared" si="21"/>
        <v>900</v>
      </c>
      <c r="K336" s="14">
        <v>75</v>
      </c>
      <c r="L336" s="12">
        <v>6</v>
      </c>
      <c r="M336" s="17" t="str">
        <f t="shared" si="22"/>
        <v xml:space="preserve">8 </v>
      </c>
      <c r="N336" s="18" t="s">
        <v>1699</v>
      </c>
      <c r="O336" s="14">
        <v>5</v>
      </c>
      <c r="P336" s="14">
        <v>1</v>
      </c>
      <c r="Q336" s="14">
        <v>0</v>
      </c>
      <c r="R336" s="14">
        <v>0</v>
      </c>
      <c r="S336" s="14">
        <v>1</v>
      </c>
      <c r="T336" s="14">
        <v>1</v>
      </c>
      <c r="U336" s="14">
        <v>0</v>
      </c>
      <c r="V336" s="19">
        <v>0.71180555555555602</v>
      </c>
      <c r="W336" s="17" t="s">
        <v>1674</v>
      </c>
      <c r="X336" s="14">
        <v>1</v>
      </c>
      <c r="Y336" s="20">
        <v>8</v>
      </c>
      <c r="Z336" s="17">
        <v>1</v>
      </c>
      <c r="AA336" s="17">
        <v>0</v>
      </c>
      <c r="AB336" s="17" t="s">
        <v>350</v>
      </c>
      <c r="AC336">
        <v>0</v>
      </c>
      <c r="AD336">
        <v>1</v>
      </c>
      <c r="AE336" s="17">
        <v>1</v>
      </c>
      <c r="AF336" s="17"/>
      <c r="AG336" s="17"/>
      <c r="AH336" s="14">
        <v>1</v>
      </c>
      <c r="AI336" s="14">
        <v>0</v>
      </c>
      <c r="AJ336" s="14">
        <v>0</v>
      </c>
      <c r="AK336" s="17" t="s">
        <v>1682</v>
      </c>
      <c r="AL336" s="17" t="s">
        <v>64</v>
      </c>
      <c r="AM336" s="17" t="s">
        <v>64</v>
      </c>
      <c r="AN336" s="17" t="s">
        <v>64</v>
      </c>
      <c r="AO336" s="16">
        <f t="shared" si="23"/>
        <v>1</v>
      </c>
      <c r="AP336">
        <v>1</v>
      </c>
      <c r="AQ336" s="20">
        <v>8</v>
      </c>
      <c r="AR336" s="12">
        <v>1</v>
      </c>
    </row>
    <row r="337" spans="1:44" x14ac:dyDescent="0.4">
      <c r="A337">
        <v>506</v>
      </c>
      <c r="B337" s="14">
        <v>0</v>
      </c>
      <c r="C337" s="14">
        <v>1</v>
      </c>
      <c r="D337" s="17" t="s">
        <v>1700</v>
      </c>
      <c r="E337" s="14">
        <v>1</v>
      </c>
      <c r="F337" s="14">
        <v>0</v>
      </c>
      <c r="G337" s="14">
        <v>3</v>
      </c>
      <c r="H337" s="14">
        <v>4</v>
      </c>
      <c r="I337" s="14">
        <f t="shared" si="20"/>
        <v>298</v>
      </c>
      <c r="J337" s="14">
        <f t="shared" si="21"/>
        <v>288</v>
      </c>
      <c r="K337" s="14">
        <v>24</v>
      </c>
      <c r="L337" s="12">
        <v>1</v>
      </c>
      <c r="M337" s="17" t="str">
        <f t="shared" si="22"/>
        <v>10</v>
      </c>
      <c r="N337" s="18" t="s">
        <v>1701</v>
      </c>
      <c r="O337" s="14">
        <v>5</v>
      </c>
      <c r="P337" s="14">
        <v>1</v>
      </c>
      <c r="Q337" s="14">
        <v>0</v>
      </c>
      <c r="R337" s="14">
        <v>0</v>
      </c>
      <c r="S337" s="14">
        <v>1</v>
      </c>
      <c r="T337" s="14">
        <v>1</v>
      </c>
      <c r="U337" s="14">
        <v>0</v>
      </c>
      <c r="V337" s="19">
        <v>0.80486111111111103</v>
      </c>
      <c r="W337" s="17" t="s">
        <v>1674</v>
      </c>
      <c r="X337" s="14">
        <v>0</v>
      </c>
      <c r="Y337" s="20">
        <v>5</v>
      </c>
      <c r="Z337" s="17">
        <v>0</v>
      </c>
      <c r="AA337" s="17">
        <v>0</v>
      </c>
      <c r="AB337" s="17" t="s">
        <v>135</v>
      </c>
      <c r="AC337">
        <v>5</v>
      </c>
      <c r="AD337">
        <v>1</v>
      </c>
      <c r="AE337" s="17">
        <v>1</v>
      </c>
      <c r="AF337" s="17"/>
      <c r="AG337" s="17"/>
      <c r="AH337" s="14">
        <v>1</v>
      </c>
      <c r="AI337" s="14">
        <v>0</v>
      </c>
      <c r="AJ337" s="14">
        <v>0</v>
      </c>
      <c r="AK337" s="17" t="s">
        <v>1685</v>
      </c>
      <c r="AL337" s="17" t="s">
        <v>64</v>
      </c>
      <c r="AM337" s="17" t="s">
        <v>64</v>
      </c>
      <c r="AN337" s="17" t="s">
        <v>64</v>
      </c>
      <c r="AO337" s="16">
        <f t="shared" si="23"/>
        <v>1</v>
      </c>
      <c r="AP337">
        <v>1</v>
      </c>
      <c r="AQ337" s="20">
        <v>5</v>
      </c>
      <c r="AR337" s="12">
        <v>1</v>
      </c>
    </row>
    <row r="338" spans="1:44" x14ac:dyDescent="0.4">
      <c r="A338">
        <v>453</v>
      </c>
      <c r="B338" s="14">
        <v>0</v>
      </c>
      <c r="C338" s="14">
        <v>1</v>
      </c>
      <c r="D338" s="17" t="s">
        <v>1680</v>
      </c>
      <c r="E338" s="14">
        <v>1</v>
      </c>
      <c r="F338" s="14">
        <v>0</v>
      </c>
      <c r="G338" s="14">
        <v>6</v>
      </c>
      <c r="H338" s="14">
        <v>4</v>
      </c>
      <c r="I338" s="14">
        <f t="shared" si="20"/>
        <v>623</v>
      </c>
      <c r="J338" s="14">
        <f t="shared" si="21"/>
        <v>612</v>
      </c>
      <c r="K338" s="14">
        <v>51</v>
      </c>
      <c r="L338" s="12">
        <v>4</v>
      </c>
      <c r="M338" s="17" t="str">
        <f t="shared" si="22"/>
        <v>11</v>
      </c>
      <c r="N338" s="18" t="s">
        <v>669</v>
      </c>
      <c r="O338" s="14">
        <v>5</v>
      </c>
      <c r="P338" s="14">
        <v>1</v>
      </c>
      <c r="Q338" s="14">
        <v>0</v>
      </c>
      <c r="R338" s="14">
        <v>0</v>
      </c>
      <c r="S338" s="14">
        <v>1</v>
      </c>
      <c r="T338" s="14">
        <v>1</v>
      </c>
      <c r="U338" s="14">
        <v>1</v>
      </c>
      <c r="V338" s="19">
        <v>0.89791666666666703</v>
      </c>
      <c r="W338" s="17" t="s">
        <v>1674</v>
      </c>
      <c r="X338" s="14">
        <v>0</v>
      </c>
      <c r="Y338" s="20">
        <v>3</v>
      </c>
      <c r="Z338" s="17">
        <v>0</v>
      </c>
      <c r="AA338" s="17">
        <v>0</v>
      </c>
      <c r="AB338" s="17" t="s">
        <v>252</v>
      </c>
      <c r="AC338">
        <v>5</v>
      </c>
      <c r="AD338">
        <v>1</v>
      </c>
      <c r="AE338" s="17">
        <v>1</v>
      </c>
      <c r="AF338" s="17"/>
      <c r="AG338" s="17"/>
      <c r="AH338" s="14">
        <v>1</v>
      </c>
      <c r="AI338" s="14">
        <v>0</v>
      </c>
      <c r="AJ338" s="14">
        <v>0</v>
      </c>
      <c r="AK338" s="17" t="s">
        <v>1702</v>
      </c>
      <c r="AL338" s="17" t="s">
        <v>64</v>
      </c>
      <c r="AM338" s="17" t="s">
        <v>64</v>
      </c>
      <c r="AN338" s="17" t="s">
        <v>64</v>
      </c>
      <c r="AO338" s="16">
        <f t="shared" si="23"/>
        <v>1</v>
      </c>
      <c r="AP338">
        <v>1</v>
      </c>
      <c r="AQ338" s="20">
        <v>3</v>
      </c>
      <c r="AR338" s="12">
        <v>1</v>
      </c>
    </row>
    <row r="339" spans="1:44" x14ac:dyDescent="0.4">
      <c r="A339">
        <v>164</v>
      </c>
      <c r="B339" s="14">
        <v>0</v>
      </c>
      <c r="C339" s="14">
        <v>0</v>
      </c>
      <c r="D339" s="17" t="s">
        <v>1702</v>
      </c>
      <c r="E339" s="14">
        <v>1</v>
      </c>
      <c r="F339" s="14">
        <v>3</v>
      </c>
      <c r="G339" s="14">
        <v>5</v>
      </c>
      <c r="H339" s="14">
        <v>0</v>
      </c>
      <c r="I339" s="14">
        <f t="shared" si="20"/>
        <v>314</v>
      </c>
      <c r="J339" s="14">
        <f t="shared" si="21"/>
        <v>312</v>
      </c>
      <c r="K339" s="14">
        <v>26</v>
      </c>
      <c r="L339" s="12">
        <v>1</v>
      </c>
      <c r="M339" s="17" t="str">
        <f t="shared" si="22"/>
        <v xml:space="preserve">2 </v>
      </c>
      <c r="N339" s="18" t="s">
        <v>863</v>
      </c>
      <c r="O339" s="14">
        <v>0</v>
      </c>
      <c r="P339" s="14">
        <v>1</v>
      </c>
      <c r="Q339" s="14">
        <v>0</v>
      </c>
      <c r="R339" s="14">
        <v>0</v>
      </c>
      <c r="S339" s="14">
        <v>0</v>
      </c>
      <c r="T339" s="14">
        <v>1</v>
      </c>
      <c r="U339" s="14">
        <v>0</v>
      </c>
      <c r="V339" s="19">
        <v>0.72638888888888897</v>
      </c>
      <c r="W339" s="17" t="s">
        <v>1691</v>
      </c>
      <c r="X339" s="14">
        <v>1</v>
      </c>
      <c r="Y339" s="20">
        <v>22</v>
      </c>
      <c r="Z339" s="17">
        <v>1</v>
      </c>
      <c r="AA339" s="17">
        <v>1</v>
      </c>
      <c r="AB339" s="17" t="s">
        <v>851</v>
      </c>
      <c r="AC339">
        <v>1</v>
      </c>
      <c r="AD339">
        <v>1</v>
      </c>
      <c r="AE339" s="17">
        <v>0</v>
      </c>
      <c r="AF339" s="17"/>
      <c r="AG339" s="17"/>
      <c r="AH339" s="14">
        <v>0</v>
      </c>
      <c r="AI339" s="14">
        <v>1</v>
      </c>
      <c r="AJ339" s="14">
        <v>1</v>
      </c>
      <c r="AK339" s="17" t="s">
        <v>1703</v>
      </c>
      <c r="AL339" s="17" t="s">
        <v>1703</v>
      </c>
      <c r="AM339" s="17" t="s">
        <v>1674</v>
      </c>
      <c r="AN339" s="17" t="s">
        <v>1704</v>
      </c>
      <c r="AO339" s="16">
        <f t="shared" si="23"/>
        <v>1</v>
      </c>
      <c r="AP339">
        <v>1</v>
      </c>
      <c r="AQ339" s="20">
        <v>22</v>
      </c>
      <c r="AR339" s="12">
        <v>1</v>
      </c>
    </row>
    <row r="340" spans="1:44" x14ac:dyDescent="0.4">
      <c r="A340">
        <v>147</v>
      </c>
      <c r="B340" s="14">
        <v>0</v>
      </c>
      <c r="C340" s="14">
        <v>0</v>
      </c>
      <c r="D340" s="17" t="s">
        <v>1702</v>
      </c>
      <c r="E340" s="14">
        <v>1</v>
      </c>
      <c r="F340" s="14">
        <v>3</v>
      </c>
      <c r="G340" s="14">
        <v>4</v>
      </c>
      <c r="H340" s="14">
        <v>1</v>
      </c>
      <c r="I340" s="14">
        <f t="shared" si="20"/>
        <v>853</v>
      </c>
      <c r="J340" s="14">
        <f t="shared" si="21"/>
        <v>852</v>
      </c>
      <c r="K340" s="14">
        <v>71</v>
      </c>
      <c r="L340" s="12">
        <v>6</v>
      </c>
      <c r="M340" s="17" t="str">
        <f t="shared" si="22"/>
        <v xml:space="preserve">1 </v>
      </c>
      <c r="N340" s="18" t="s">
        <v>796</v>
      </c>
      <c r="O340" s="14">
        <v>4</v>
      </c>
      <c r="P340" s="14">
        <v>1</v>
      </c>
      <c r="Q340" s="14">
        <v>0</v>
      </c>
      <c r="R340" s="14">
        <v>0</v>
      </c>
      <c r="S340" s="14">
        <v>1</v>
      </c>
      <c r="T340" s="14">
        <v>1</v>
      </c>
      <c r="U340" s="14">
        <v>0</v>
      </c>
      <c r="V340" s="19">
        <v>0.41527777777777802</v>
      </c>
      <c r="W340" s="17" t="s">
        <v>1673</v>
      </c>
      <c r="X340" s="14">
        <v>1</v>
      </c>
      <c r="Y340" s="20">
        <v>6</v>
      </c>
      <c r="Z340" s="17">
        <v>0</v>
      </c>
      <c r="AA340" s="17">
        <v>0</v>
      </c>
      <c r="AB340" s="17" t="s">
        <v>123</v>
      </c>
      <c r="AC340">
        <v>0</v>
      </c>
      <c r="AD340">
        <v>1</v>
      </c>
      <c r="AE340" s="17">
        <v>1</v>
      </c>
      <c r="AF340" s="17"/>
      <c r="AG340" s="17"/>
      <c r="AH340" s="14">
        <v>1</v>
      </c>
      <c r="AI340" s="14">
        <v>0</v>
      </c>
      <c r="AJ340" s="14">
        <v>0</v>
      </c>
      <c r="AK340" s="17" t="s">
        <v>1703</v>
      </c>
      <c r="AL340" s="17" t="s">
        <v>64</v>
      </c>
      <c r="AM340" s="17" t="s">
        <v>64</v>
      </c>
      <c r="AN340" s="17" t="s">
        <v>64</v>
      </c>
      <c r="AO340" s="16">
        <f t="shared" si="23"/>
        <v>1</v>
      </c>
      <c r="AP340">
        <v>1</v>
      </c>
      <c r="AQ340" s="20">
        <v>6</v>
      </c>
      <c r="AR340" s="12">
        <v>1</v>
      </c>
    </row>
    <row r="341" spans="1:44" x14ac:dyDescent="0.4">
      <c r="A341">
        <v>82</v>
      </c>
      <c r="B341" s="14">
        <v>0</v>
      </c>
      <c r="C341" s="14">
        <v>0</v>
      </c>
      <c r="D341" s="17" t="s">
        <v>1702</v>
      </c>
      <c r="E341" s="14">
        <v>0</v>
      </c>
      <c r="F341" s="14">
        <v>3</v>
      </c>
      <c r="G341" s="14">
        <v>4</v>
      </c>
      <c r="H341" s="14">
        <v>1</v>
      </c>
      <c r="I341" s="14">
        <f t="shared" si="20"/>
        <v>777</v>
      </c>
      <c r="J341" s="14">
        <f t="shared" si="21"/>
        <v>768</v>
      </c>
      <c r="K341" s="14">
        <v>64</v>
      </c>
      <c r="L341" s="12">
        <v>5</v>
      </c>
      <c r="M341" s="17" t="str">
        <f t="shared" si="22"/>
        <v xml:space="preserve">9 </v>
      </c>
      <c r="N341" s="18" t="s">
        <v>469</v>
      </c>
      <c r="O341" s="14">
        <v>4</v>
      </c>
      <c r="P341" s="14">
        <v>0</v>
      </c>
      <c r="Q341" s="14">
        <v>1</v>
      </c>
      <c r="R341" s="14">
        <v>0</v>
      </c>
      <c r="S341" s="14">
        <v>0</v>
      </c>
      <c r="T341" s="14">
        <v>1</v>
      </c>
      <c r="U341" s="14">
        <v>0</v>
      </c>
      <c r="V341" s="19">
        <v>0.49097222222222198</v>
      </c>
      <c r="W341" s="17" t="s">
        <v>1705</v>
      </c>
      <c r="X341" s="14">
        <v>1</v>
      </c>
      <c r="Y341" s="20">
        <v>16</v>
      </c>
      <c r="Z341" s="17">
        <v>0</v>
      </c>
      <c r="AA341" s="17">
        <v>0</v>
      </c>
      <c r="AB341" s="17" t="s">
        <v>1706</v>
      </c>
      <c r="AC341">
        <v>2</v>
      </c>
      <c r="AD341">
        <v>0</v>
      </c>
      <c r="AE341" s="17"/>
      <c r="AF341" s="17"/>
      <c r="AG341" s="17"/>
      <c r="AH341" s="14">
        <v>0</v>
      </c>
      <c r="AI341" s="14">
        <v>0</v>
      </c>
      <c r="AJ341" s="14">
        <v>0</v>
      </c>
      <c r="AK341" s="17" t="s">
        <v>1703</v>
      </c>
      <c r="AL341" s="17" t="s">
        <v>64</v>
      </c>
      <c r="AM341" s="17" t="s">
        <v>64</v>
      </c>
      <c r="AN341" s="17" t="s">
        <v>64</v>
      </c>
      <c r="AO341" s="16">
        <f t="shared" si="23"/>
        <v>1</v>
      </c>
      <c r="AP341">
        <v>1</v>
      </c>
      <c r="AQ341" s="20">
        <v>16</v>
      </c>
      <c r="AR341" s="12">
        <v>1</v>
      </c>
    </row>
    <row r="342" spans="1:44" x14ac:dyDescent="0.4">
      <c r="A342">
        <v>74</v>
      </c>
      <c r="B342" s="14">
        <v>0</v>
      </c>
      <c r="C342" s="14">
        <v>0</v>
      </c>
      <c r="D342" s="17" t="s">
        <v>1700</v>
      </c>
      <c r="E342" s="14">
        <v>1</v>
      </c>
      <c r="F342" s="14">
        <v>1</v>
      </c>
      <c r="G342" s="14">
        <v>5</v>
      </c>
      <c r="H342" s="14">
        <v>2</v>
      </c>
      <c r="I342" s="14">
        <f t="shared" si="20"/>
        <v>467</v>
      </c>
      <c r="J342" s="14">
        <f t="shared" si="21"/>
        <v>456</v>
      </c>
      <c r="K342" s="14">
        <v>38</v>
      </c>
      <c r="L342" s="12">
        <v>2</v>
      </c>
      <c r="M342" s="17" t="str">
        <f t="shared" si="22"/>
        <v>11</v>
      </c>
      <c r="N342" s="18" t="s">
        <v>951</v>
      </c>
      <c r="O342" s="14">
        <v>5</v>
      </c>
      <c r="P342" s="14">
        <v>1</v>
      </c>
      <c r="Q342" s="14">
        <v>1</v>
      </c>
      <c r="R342" s="14">
        <v>0</v>
      </c>
      <c r="S342" s="14">
        <v>1</v>
      </c>
      <c r="T342" s="14">
        <v>1</v>
      </c>
      <c r="U342" s="14">
        <v>0</v>
      </c>
      <c r="V342" s="19">
        <v>0.48125000000000001</v>
      </c>
      <c r="W342" s="17" t="s">
        <v>1707</v>
      </c>
      <c r="X342" s="14">
        <v>1</v>
      </c>
      <c r="Y342" s="20">
        <v>38</v>
      </c>
      <c r="Z342" s="17">
        <v>1</v>
      </c>
      <c r="AA342" s="17">
        <v>0</v>
      </c>
      <c r="AB342" s="17" t="s">
        <v>209</v>
      </c>
      <c r="AC342">
        <v>2</v>
      </c>
      <c r="AD342">
        <v>0</v>
      </c>
      <c r="AE342" s="17"/>
      <c r="AF342" s="17"/>
      <c r="AG342" s="17"/>
      <c r="AH342" s="14">
        <v>0</v>
      </c>
      <c r="AI342" s="14">
        <v>0</v>
      </c>
      <c r="AJ342" s="14">
        <v>0</v>
      </c>
      <c r="AK342" s="17" t="s">
        <v>1673</v>
      </c>
      <c r="AL342" s="17" t="s">
        <v>64</v>
      </c>
      <c r="AM342" s="17" t="s">
        <v>64</v>
      </c>
      <c r="AN342" s="17" t="s">
        <v>64</v>
      </c>
      <c r="AO342" s="16">
        <f t="shared" si="23"/>
        <v>9</v>
      </c>
      <c r="AP342">
        <v>2</v>
      </c>
      <c r="AQ342" s="20">
        <v>38</v>
      </c>
      <c r="AR342" s="12">
        <v>1</v>
      </c>
    </row>
    <row r="343" spans="1:44" x14ac:dyDescent="0.4">
      <c r="A343">
        <v>573</v>
      </c>
      <c r="B343" s="14">
        <v>0</v>
      </c>
      <c r="C343" s="14">
        <v>1</v>
      </c>
      <c r="D343" s="17" t="s">
        <v>1673</v>
      </c>
      <c r="E343" s="14">
        <v>1</v>
      </c>
      <c r="F343" s="14">
        <v>0</v>
      </c>
      <c r="G343" s="14">
        <v>2</v>
      </c>
      <c r="H343" s="14">
        <v>4</v>
      </c>
      <c r="I343" s="14">
        <f t="shared" si="20"/>
        <v>313</v>
      </c>
      <c r="J343" s="14">
        <f t="shared" si="21"/>
        <v>312</v>
      </c>
      <c r="K343" s="14">
        <v>26</v>
      </c>
      <c r="L343" s="12">
        <v>1</v>
      </c>
      <c r="M343" s="17" t="str">
        <f t="shared" si="22"/>
        <v xml:space="preserve">1 </v>
      </c>
      <c r="N343" s="18" t="s">
        <v>953</v>
      </c>
      <c r="O343" s="14">
        <v>5</v>
      </c>
      <c r="P343" s="14">
        <v>1</v>
      </c>
      <c r="Q343" s="14">
        <v>0</v>
      </c>
      <c r="R343" s="14">
        <v>0</v>
      </c>
      <c r="S343" s="14">
        <v>1</v>
      </c>
      <c r="T343" s="14">
        <v>1</v>
      </c>
      <c r="U343" s="14">
        <v>1</v>
      </c>
      <c r="V343" s="19">
        <v>1.2500000000000001E-2</v>
      </c>
      <c r="W343" s="17" t="s">
        <v>1673</v>
      </c>
      <c r="X343" s="14">
        <v>0</v>
      </c>
      <c r="Y343" s="20">
        <v>0</v>
      </c>
      <c r="Z343" s="17">
        <v>0</v>
      </c>
      <c r="AA343" s="17">
        <v>1</v>
      </c>
      <c r="AB343" s="17" t="s">
        <v>228</v>
      </c>
      <c r="AC343">
        <v>1</v>
      </c>
      <c r="AD343">
        <v>0</v>
      </c>
      <c r="AE343" s="17"/>
      <c r="AF343" s="17"/>
      <c r="AG343" s="17"/>
      <c r="AH343" s="14">
        <v>1</v>
      </c>
      <c r="AI343" s="14">
        <v>0</v>
      </c>
      <c r="AJ343" s="14">
        <v>0</v>
      </c>
      <c r="AK343" s="17" t="s">
        <v>1673</v>
      </c>
      <c r="AL343" s="17" t="s">
        <v>64</v>
      </c>
      <c r="AM343" s="17" t="s">
        <v>64</v>
      </c>
      <c r="AN343" s="17" t="s">
        <v>64</v>
      </c>
      <c r="AO343" s="16">
        <f t="shared" si="23"/>
        <v>0</v>
      </c>
      <c r="AP343">
        <v>0</v>
      </c>
      <c r="AQ343" s="20">
        <v>0</v>
      </c>
      <c r="AR343" s="12">
        <v>1</v>
      </c>
    </row>
    <row r="344" spans="1:44" x14ac:dyDescent="0.4">
      <c r="A344">
        <v>124</v>
      </c>
      <c r="B344" s="14">
        <v>0</v>
      </c>
      <c r="C344" s="14">
        <v>0</v>
      </c>
      <c r="D344" s="17" t="s">
        <v>1673</v>
      </c>
      <c r="E344" s="14">
        <v>1</v>
      </c>
      <c r="F344" s="14">
        <v>0</v>
      </c>
      <c r="G344" s="14">
        <v>6</v>
      </c>
      <c r="H344" s="14">
        <v>4</v>
      </c>
      <c r="I344" s="14">
        <f t="shared" si="20"/>
        <v>349</v>
      </c>
      <c r="J344" s="14">
        <f t="shared" si="21"/>
        <v>348</v>
      </c>
      <c r="K344" s="14">
        <v>29</v>
      </c>
      <c r="L344" s="12">
        <v>1</v>
      </c>
      <c r="M344" s="17" t="str">
        <f t="shared" si="22"/>
        <v xml:space="preserve">1 </v>
      </c>
      <c r="N344" s="18" t="s">
        <v>1708</v>
      </c>
      <c r="O344" s="14">
        <v>0</v>
      </c>
      <c r="P344" s="14">
        <v>0</v>
      </c>
      <c r="Q344" s="14">
        <v>0</v>
      </c>
      <c r="R344" s="14">
        <v>0</v>
      </c>
      <c r="S344" s="14">
        <v>0</v>
      </c>
      <c r="T344" s="14">
        <v>0</v>
      </c>
      <c r="U344" s="14">
        <v>0</v>
      </c>
      <c r="V344" s="19">
        <v>0.64375000000000004</v>
      </c>
      <c r="W344" s="17" t="s">
        <v>1709</v>
      </c>
      <c r="X344" s="14">
        <v>1</v>
      </c>
      <c r="Y344" s="20">
        <v>15</v>
      </c>
      <c r="Z344" s="17">
        <v>0</v>
      </c>
      <c r="AA344" s="17">
        <v>0</v>
      </c>
      <c r="AB344" s="17" t="s">
        <v>103</v>
      </c>
      <c r="AC344">
        <v>6</v>
      </c>
      <c r="AD344">
        <v>0</v>
      </c>
      <c r="AE344" s="17"/>
      <c r="AF344" s="17"/>
      <c r="AG344" s="17"/>
      <c r="AH344" s="14">
        <v>0</v>
      </c>
      <c r="AI344" s="14">
        <v>0</v>
      </c>
      <c r="AJ344" s="14">
        <v>1</v>
      </c>
      <c r="AK344" s="17" t="s">
        <v>1710</v>
      </c>
      <c r="AL344" s="17" t="s">
        <v>1710</v>
      </c>
      <c r="AM344" s="17" t="s">
        <v>1711</v>
      </c>
      <c r="AN344" s="15">
        <v>44634</v>
      </c>
      <c r="AO344" s="16">
        <f t="shared" si="23"/>
        <v>1</v>
      </c>
      <c r="AP344">
        <v>1</v>
      </c>
      <c r="AQ344" s="20">
        <v>15</v>
      </c>
      <c r="AR344" s="12">
        <v>1</v>
      </c>
    </row>
    <row r="345" spans="1:44" x14ac:dyDescent="0.4">
      <c r="A345">
        <v>399</v>
      </c>
      <c r="B345" s="14">
        <v>0</v>
      </c>
      <c r="C345" s="14">
        <v>1</v>
      </c>
      <c r="D345" s="17" t="s">
        <v>1711</v>
      </c>
      <c r="E345" s="14">
        <v>1</v>
      </c>
      <c r="F345" s="14">
        <v>1</v>
      </c>
      <c r="G345" s="14">
        <v>2</v>
      </c>
      <c r="H345" s="14">
        <v>1</v>
      </c>
      <c r="I345" s="14">
        <f t="shared" si="20"/>
        <v>660</v>
      </c>
      <c r="J345" s="14">
        <f t="shared" si="21"/>
        <v>660</v>
      </c>
      <c r="K345" s="14">
        <v>55</v>
      </c>
      <c r="L345" s="12">
        <v>4</v>
      </c>
      <c r="M345" s="17" t="str">
        <f t="shared" si="22"/>
        <v xml:space="preserve">0 </v>
      </c>
      <c r="N345" s="18" t="s">
        <v>1712</v>
      </c>
      <c r="O345" s="14">
        <v>5</v>
      </c>
      <c r="P345" s="14">
        <v>1</v>
      </c>
      <c r="Q345" s="14">
        <v>1</v>
      </c>
      <c r="R345" s="14">
        <v>0</v>
      </c>
      <c r="S345" s="14">
        <v>1</v>
      </c>
      <c r="T345" s="14">
        <v>1</v>
      </c>
      <c r="U345" s="14">
        <v>1</v>
      </c>
      <c r="V345" s="19">
        <v>0.16805555555555601</v>
      </c>
      <c r="W345" s="17" t="s">
        <v>1713</v>
      </c>
      <c r="X345" s="14">
        <v>1</v>
      </c>
      <c r="Y345" s="20">
        <v>24</v>
      </c>
      <c r="Z345" s="17">
        <v>1</v>
      </c>
      <c r="AA345" s="17">
        <v>0</v>
      </c>
      <c r="AB345" s="17" t="s">
        <v>53</v>
      </c>
      <c r="AC345">
        <v>2</v>
      </c>
      <c r="AD345">
        <v>0</v>
      </c>
      <c r="AE345" s="17"/>
      <c r="AF345" s="17"/>
      <c r="AG345" s="17"/>
      <c r="AH345" s="14">
        <v>0</v>
      </c>
      <c r="AI345" s="14">
        <v>0</v>
      </c>
      <c r="AJ345" s="14">
        <v>1</v>
      </c>
      <c r="AK345" s="17" t="s">
        <v>1711</v>
      </c>
      <c r="AL345" s="17" t="s">
        <v>1711</v>
      </c>
      <c r="AM345" s="17" t="s">
        <v>1669</v>
      </c>
      <c r="AN345" s="17" t="s">
        <v>1714</v>
      </c>
      <c r="AO345" s="16">
        <f t="shared" si="23"/>
        <v>0</v>
      </c>
      <c r="AP345">
        <v>0</v>
      </c>
      <c r="AQ345" s="20">
        <v>24</v>
      </c>
      <c r="AR345" s="12">
        <v>1</v>
      </c>
    </row>
    <row r="346" spans="1:44" x14ac:dyDescent="0.4">
      <c r="A346">
        <v>322</v>
      </c>
      <c r="B346" s="14">
        <v>0</v>
      </c>
      <c r="C346" s="14">
        <v>0</v>
      </c>
      <c r="D346" s="17" t="s">
        <v>1715</v>
      </c>
      <c r="E346" s="14">
        <v>0</v>
      </c>
      <c r="F346" s="14">
        <v>1</v>
      </c>
      <c r="G346" s="14">
        <v>3</v>
      </c>
      <c r="H346" s="14">
        <v>0</v>
      </c>
      <c r="I346" s="14">
        <f t="shared" si="20"/>
        <v>263</v>
      </c>
      <c r="J346" s="14">
        <f t="shared" si="21"/>
        <v>252</v>
      </c>
      <c r="K346" s="14">
        <v>21</v>
      </c>
      <c r="L346" s="12">
        <v>1</v>
      </c>
      <c r="M346" s="17" t="str">
        <f t="shared" si="22"/>
        <v>11</v>
      </c>
      <c r="N346" s="18" t="s">
        <v>1716</v>
      </c>
      <c r="O346" s="14">
        <v>0</v>
      </c>
      <c r="P346" s="14">
        <v>0</v>
      </c>
      <c r="Q346" s="14">
        <v>0</v>
      </c>
      <c r="R346" s="14">
        <v>0</v>
      </c>
      <c r="S346" s="14">
        <v>1</v>
      </c>
      <c r="T346" s="14">
        <v>1</v>
      </c>
      <c r="U346" s="14">
        <v>0</v>
      </c>
      <c r="V346" s="19">
        <v>2.8472222222222201E-2</v>
      </c>
      <c r="W346" s="17" t="s">
        <v>1705</v>
      </c>
      <c r="X346" s="14">
        <v>1</v>
      </c>
      <c r="Y346" s="20">
        <v>6</v>
      </c>
      <c r="Z346" s="17">
        <v>0</v>
      </c>
      <c r="AA346" s="17">
        <v>1</v>
      </c>
      <c r="AB346" s="17" t="s">
        <v>252</v>
      </c>
      <c r="AC346">
        <v>5</v>
      </c>
      <c r="AD346">
        <v>1</v>
      </c>
      <c r="AE346" s="17">
        <v>1</v>
      </c>
      <c r="AF346" s="17">
        <v>6</v>
      </c>
      <c r="AG346" s="17"/>
      <c r="AH346" s="14">
        <v>1</v>
      </c>
      <c r="AI346" s="14">
        <v>0</v>
      </c>
      <c r="AJ346" s="14">
        <v>0</v>
      </c>
      <c r="AK346" s="17" t="s">
        <v>1669</v>
      </c>
      <c r="AL346" s="17" t="s">
        <v>64</v>
      </c>
      <c r="AM346" s="17" t="s">
        <v>64</v>
      </c>
      <c r="AN346" s="17" t="s">
        <v>64</v>
      </c>
      <c r="AO346" s="16">
        <f t="shared" si="23"/>
        <v>2</v>
      </c>
      <c r="AP346">
        <v>1</v>
      </c>
      <c r="AQ346" s="20">
        <v>6</v>
      </c>
      <c r="AR346" s="12">
        <v>1</v>
      </c>
    </row>
    <row r="347" spans="1:44" x14ac:dyDescent="0.4">
      <c r="A347">
        <v>123</v>
      </c>
      <c r="B347" s="14">
        <v>0</v>
      </c>
      <c r="C347" s="14">
        <v>0</v>
      </c>
      <c r="D347" s="17" t="s">
        <v>1717</v>
      </c>
      <c r="E347" s="14">
        <v>1</v>
      </c>
      <c r="F347" s="14">
        <v>3</v>
      </c>
      <c r="G347" s="14">
        <v>0</v>
      </c>
      <c r="H347" s="14">
        <v>4</v>
      </c>
      <c r="I347" s="14">
        <f t="shared" si="20"/>
        <v>450</v>
      </c>
      <c r="J347" s="14">
        <f t="shared" si="21"/>
        <v>444</v>
      </c>
      <c r="K347" s="14">
        <v>37</v>
      </c>
      <c r="L347" s="12">
        <v>2</v>
      </c>
      <c r="M347" s="17" t="str">
        <f t="shared" si="22"/>
        <v xml:space="preserve">6 </v>
      </c>
      <c r="N347" s="18" t="s">
        <v>1718</v>
      </c>
      <c r="O347" s="14">
        <v>2</v>
      </c>
      <c r="P347" s="14">
        <v>1</v>
      </c>
      <c r="Q347" s="14">
        <v>0</v>
      </c>
      <c r="R347" s="14">
        <v>0</v>
      </c>
      <c r="S347" s="14">
        <v>1</v>
      </c>
      <c r="T347" s="14">
        <v>1</v>
      </c>
      <c r="U347" s="14">
        <v>0</v>
      </c>
      <c r="V347" s="19">
        <v>0.72499999999999998</v>
      </c>
      <c r="W347" s="17" t="s">
        <v>1719</v>
      </c>
      <c r="X347" s="14">
        <v>1</v>
      </c>
      <c r="Y347" s="20">
        <v>15</v>
      </c>
      <c r="Z347" s="17">
        <v>0</v>
      </c>
      <c r="AA347" s="17">
        <v>1</v>
      </c>
      <c r="AB347" s="17" t="s">
        <v>123</v>
      </c>
      <c r="AC347">
        <v>0</v>
      </c>
      <c r="AD347">
        <v>1</v>
      </c>
      <c r="AE347" s="17">
        <v>1</v>
      </c>
      <c r="AF347" s="17">
        <v>6</v>
      </c>
      <c r="AG347" s="17"/>
      <c r="AH347" s="14">
        <v>1</v>
      </c>
      <c r="AI347" s="14">
        <v>0</v>
      </c>
      <c r="AJ347" s="14">
        <v>0</v>
      </c>
      <c r="AK347" s="17" t="s">
        <v>1720</v>
      </c>
      <c r="AL347" s="17" t="s">
        <v>64</v>
      </c>
      <c r="AM347" s="17" t="s">
        <v>64</v>
      </c>
      <c r="AN347" s="17" t="s">
        <v>64</v>
      </c>
      <c r="AO347" s="16">
        <f t="shared" si="23"/>
        <v>1</v>
      </c>
      <c r="AP347">
        <v>1</v>
      </c>
      <c r="AQ347" s="20">
        <v>15</v>
      </c>
      <c r="AR347" s="12">
        <v>1</v>
      </c>
    </row>
    <row r="348" spans="1:44" x14ac:dyDescent="0.4">
      <c r="A348">
        <v>418</v>
      </c>
      <c r="B348" s="14">
        <v>0</v>
      </c>
      <c r="C348" s="14">
        <v>1</v>
      </c>
      <c r="D348" s="17" t="s">
        <v>1717</v>
      </c>
      <c r="E348" s="14">
        <v>0</v>
      </c>
      <c r="F348" s="14">
        <v>3</v>
      </c>
      <c r="G348" s="14">
        <v>3</v>
      </c>
      <c r="H348" s="14">
        <v>0</v>
      </c>
      <c r="I348" s="14">
        <f t="shared" si="20"/>
        <v>383</v>
      </c>
      <c r="J348" s="14">
        <f t="shared" si="21"/>
        <v>372</v>
      </c>
      <c r="K348" s="14">
        <v>31</v>
      </c>
      <c r="L348" s="12">
        <v>2</v>
      </c>
      <c r="M348" s="17" t="str">
        <f t="shared" si="22"/>
        <v>11</v>
      </c>
      <c r="N348" s="18" t="s">
        <v>1721</v>
      </c>
      <c r="O348" s="14">
        <v>0</v>
      </c>
      <c r="P348" s="14">
        <v>1</v>
      </c>
      <c r="Q348" s="14">
        <v>1</v>
      </c>
      <c r="R348" s="14">
        <v>0</v>
      </c>
      <c r="S348" s="14">
        <v>0</v>
      </c>
      <c r="T348" s="14">
        <v>0</v>
      </c>
      <c r="U348" s="14">
        <v>1</v>
      </c>
      <c r="V348" s="19">
        <v>0.88819444444444395</v>
      </c>
      <c r="W348" s="17" t="s">
        <v>1722</v>
      </c>
      <c r="X348" s="14">
        <v>1</v>
      </c>
      <c r="Y348" s="20">
        <v>35</v>
      </c>
      <c r="Z348" s="17">
        <v>0</v>
      </c>
      <c r="AA348" s="17">
        <v>0</v>
      </c>
      <c r="AB348" s="17" t="s">
        <v>58</v>
      </c>
      <c r="AC348">
        <v>2</v>
      </c>
      <c r="AD348">
        <v>0</v>
      </c>
      <c r="AE348" s="17"/>
      <c r="AF348" s="17"/>
      <c r="AG348" s="17"/>
      <c r="AH348" s="14">
        <v>0</v>
      </c>
      <c r="AI348" s="14">
        <v>0</v>
      </c>
      <c r="AJ348" s="14">
        <v>1</v>
      </c>
      <c r="AK348" s="17" t="s">
        <v>1720</v>
      </c>
      <c r="AL348" s="17" t="s">
        <v>1720</v>
      </c>
      <c r="AM348" s="17" t="s">
        <v>1723</v>
      </c>
      <c r="AN348" s="17" t="s">
        <v>1724</v>
      </c>
      <c r="AO348" s="16">
        <f t="shared" si="23"/>
        <v>1</v>
      </c>
      <c r="AP348">
        <v>1</v>
      </c>
      <c r="AQ348" s="20">
        <v>35</v>
      </c>
      <c r="AR348" s="12">
        <v>1</v>
      </c>
    </row>
    <row r="349" spans="1:44" x14ac:dyDescent="0.4">
      <c r="A349">
        <v>142</v>
      </c>
      <c r="B349" s="14">
        <v>0</v>
      </c>
      <c r="C349" s="14">
        <v>1</v>
      </c>
      <c r="D349" s="17" t="s">
        <v>1717</v>
      </c>
      <c r="E349" s="14">
        <v>1</v>
      </c>
      <c r="F349" s="14">
        <v>3</v>
      </c>
      <c r="G349" s="14">
        <v>1</v>
      </c>
      <c r="H349" s="14">
        <v>1</v>
      </c>
      <c r="I349" s="14">
        <f t="shared" si="20"/>
        <v>661</v>
      </c>
      <c r="J349" s="14">
        <f t="shared" si="21"/>
        <v>660</v>
      </c>
      <c r="K349" s="14">
        <v>55</v>
      </c>
      <c r="L349" s="12">
        <v>4</v>
      </c>
      <c r="M349" s="17" t="str">
        <f t="shared" si="22"/>
        <v xml:space="preserve">1 </v>
      </c>
      <c r="N349" s="18" t="s">
        <v>1725</v>
      </c>
      <c r="O349" s="14">
        <v>5</v>
      </c>
      <c r="P349" s="14">
        <v>1</v>
      </c>
      <c r="Q349" s="14">
        <v>0</v>
      </c>
      <c r="R349" s="14">
        <v>0</v>
      </c>
      <c r="S349" s="14">
        <v>1</v>
      </c>
      <c r="T349" s="14">
        <v>1</v>
      </c>
      <c r="U349" s="14">
        <v>0</v>
      </c>
      <c r="V349" s="19">
        <v>0.59513888888888899</v>
      </c>
      <c r="W349" s="17" t="s">
        <v>1714</v>
      </c>
      <c r="X349" s="14">
        <v>1</v>
      </c>
      <c r="Y349" s="20">
        <v>16</v>
      </c>
      <c r="Z349" s="17">
        <v>1</v>
      </c>
      <c r="AA349" s="17">
        <v>1</v>
      </c>
      <c r="AB349" s="17" t="s">
        <v>123</v>
      </c>
      <c r="AC349">
        <v>0</v>
      </c>
      <c r="AD349">
        <v>1</v>
      </c>
      <c r="AE349" s="17">
        <v>1</v>
      </c>
      <c r="AF349" s="17">
        <v>6</v>
      </c>
      <c r="AG349" s="17"/>
      <c r="AH349" s="14">
        <v>1</v>
      </c>
      <c r="AI349" s="14">
        <v>0</v>
      </c>
      <c r="AJ349" s="14">
        <v>0</v>
      </c>
      <c r="AK349" s="17" t="s">
        <v>1720</v>
      </c>
      <c r="AL349" s="17" t="s">
        <v>64</v>
      </c>
      <c r="AM349" s="17" t="s">
        <v>64</v>
      </c>
      <c r="AN349" s="17" t="s">
        <v>64</v>
      </c>
      <c r="AO349" s="16">
        <f t="shared" si="23"/>
        <v>1</v>
      </c>
      <c r="AP349">
        <v>1</v>
      </c>
      <c r="AQ349" s="20">
        <v>16</v>
      </c>
      <c r="AR349" s="12">
        <v>1</v>
      </c>
    </row>
    <row r="350" spans="1:44" x14ac:dyDescent="0.4">
      <c r="A350">
        <v>568</v>
      </c>
      <c r="B350" s="14">
        <v>0</v>
      </c>
      <c r="C350" s="14">
        <v>0</v>
      </c>
      <c r="D350" s="17" t="s">
        <v>1726</v>
      </c>
      <c r="E350" s="14">
        <v>0</v>
      </c>
      <c r="F350" s="14">
        <v>1</v>
      </c>
      <c r="G350" s="14">
        <v>3</v>
      </c>
      <c r="H350" s="14">
        <v>0</v>
      </c>
      <c r="I350" s="14">
        <f t="shared" si="20"/>
        <v>385</v>
      </c>
      <c r="J350" s="14">
        <f t="shared" si="21"/>
        <v>384</v>
      </c>
      <c r="K350" s="14">
        <v>32</v>
      </c>
      <c r="L350" s="12">
        <v>2</v>
      </c>
      <c r="M350" s="17" t="str">
        <f t="shared" si="22"/>
        <v xml:space="preserve">1 </v>
      </c>
      <c r="N350" s="18" t="s">
        <v>1727</v>
      </c>
      <c r="O350" s="14">
        <v>4</v>
      </c>
      <c r="P350" s="14">
        <v>0</v>
      </c>
      <c r="Q350" s="14">
        <v>1</v>
      </c>
      <c r="R350" s="14">
        <v>0</v>
      </c>
      <c r="S350" s="14">
        <v>0</v>
      </c>
      <c r="T350" s="14">
        <v>1</v>
      </c>
      <c r="U350" s="14">
        <v>1</v>
      </c>
      <c r="V350" s="19">
        <v>7.6388888888888904E-3</v>
      </c>
      <c r="W350" s="17" t="s">
        <v>1691</v>
      </c>
      <c r="X350" s="14">
        <v>1</v>
      </c>
      <c r="Y350" s="20">
        <v>18</v>
      </c>
      <c r="Z350" s="17">
        <v>1</v>
      </c>
      <c r="AA350" s="17">
        <v>1</v>
      </c>
      <c r="AB350" s="17" t="s">
        <v>115</v>
      </c>
      <c r="AC350">
        <v>3</v>
      </c>
      <c r="AD350">
        <v>0</v>
      </c>
      <c r="AE350" s="17"/>
      <c r="AF350" s="17"/>
      <c r="AG350" s="17"/>
      <c r="AH350" s="14">
        <v>0</v>
      </c>
      <c r="AI350" s="14">
        <v>0</v>
      </c>
      <c r="AJ350" s="14">
        <v>0</v>
      </c>
      <c r="AK350" s="17" t="s">
        <v>1697</v>
      </c>
      <c r="AL350" s="17" t="s">
        <v>64</v>
      </c>
      <c r="AM350" s="17" t="s">
        <v>64</v>
      </c>
      <c r="AN350" s="17" t="s">
        <v>64</v>
      </c>
      <c r="AO350" s="16">
        <f t="shared" si="23"/>
        <v>16</v>
      </c>
      <c r="AP350">
        <v>2</v>
      </c>
      <c r="AQ350" s="20">
        <v>18</v>
      </c>
      <c r="AR350" s="12">
        <v>1</v>
      </c>
    </row>
    <row r="351" spans="1:44" x14ac:dyDescent="0.4">
      <c r="A351">
        <v>403</v>
      </c>
      <c r="B351" s="14">
        <v>0</v>
      </c>
      <c r="C351" s="14">
        <v>0</v>
      </c>
      <c r="D351" s="17" t="s">
        <v>1697</v>
      </c>
      <c r="E351" s="14">
        <v>1</v>
      </c>
      <c r="F351" s="14">
        <v>2</v>
      </c>
      <c r="G351" s="14">
        <v>3</v>
      </c>
      <c r="H351" s="14">
        <v>4</v>
      </c>
      <c r="I351" s="14">
        <f t="shared" si="20"/>
        <v>281</v>
      </c>
      <c r="J351" s="14">
        <f t="shared" si="21"/>
        <v>276</v>
      </c>
      <c r="K351" s="14">
        <v>23</v>
      </c>
      <c r="L351" s="12">
        <v>1</v>
      </c>
      <c r="M351" s="17" t="str">
        <f t="shared" si="22"/>
        <v xml:space="preserve">5 </v>
      </c>
      <c r="N351" s="18" t="s">
        <v>355</v>
      </c>
      <c r="O351" s="14">
        <v>5</v>
      </c>
      <c r="P351" s="14">
        <v>1</v>
      </c>
      <c r="Q351" s="14">
        <v>0</v>
      </c>
      <c r="R351" s="14">
        <v>0</v>
      </c>
      <c r="S351" s="14">
        <v>1</v>
      </c>
      <c r="T351" s="14">
        <v>1</v>
      </c>
      <c r="U351" s="14">
        <v>1</v>
      </c>
      <c r="V351" s="19">
        <v>0.96388888888888902</v>
      </c>
      <c r="W351" s="17" t="s">
        <v>1691</v>
      </c>
      <c r="X351" s="14">
        <v>1</v>
      </c>
      <c r="Y351" s="20">
        <v>2</v>
      </c>
      <c r="Z351" s="17">
        <v>1</v>
      </c>
      <c r="AA351" s="17">
        <v>0</v>
      </c>
      <c r="AB351" s="17" t="s">
        <v>103</v>
      </c>
      <c r="AC351">
        <v>6</v>
      </c>
      <c r="AD351">
        <v>0</v>
      </c>
      <c r="AE351" s="17"/>
      <c r="AF351" s="17"/>
      <c r="AG351" s="17"/>
      <c r="AH351" s="14">
        <v>0</v>
      </c>
      <c r="AI351" s="14">
        <v>0</v>
      </c>
      <c r="AJ351" s="14">
        <v>0</v>
      </c>
      <c r="AK351" s="17" t="s">
        <v>1709</v>
      </c>
      <c r="AL351" s="17" t="s">
        <v>64</v>
      </c>
      <c r="AM351" s="17" t="s">
        <v>64</v>
      </c>
      <c r="AN351" s="17" t="s">
        <v>64</v>
      </c>
      <c r="AO351" s="16">
        <f t="shared" si="23"/>
        <v>1</v>
      </c>
      <c r="AP351">
        <v>1</v>
      </c>
      <c r="AQ351" s="20">
        <v>2</v>
      </c>
      <c r="AR351" s="12">
        <v>1</v>
      </c>
    </row>
    <row r="352" spans="1:44" x14ac:dyDescent="0.4">
      <c r="A352">
        <v>374</v>
      </c>
      <c r="B352" s="14">
        <v>0</v>
      </c>
      <c r="C352" s="14">
        <v>0</v>
      </c>
      <c r="D352" s="17" t="s">
        <v>1691</v>
      </c>
      <c r="E352" s="14">
        <v>1</v>
      </c>
      <c r="F352" s="14">
        <v>0</v>
      </c>
      <c r="G352" s="14">
        <v>0</v>
      </c>
      <c r="H352" s="14">
        <v>4</v>
      </c>
      <c r="I352" s="14">
        <f t="shared" si="20"/>
        <v>715</v>
      </c>
      <c r="J352" s="14">
        <f t="shared" si="21"/>
        <v>708</v>
      </c>
      <c r="K352" s="14">
        <v>59</v>
      </c>
      <c r="L352" s="12">
        <v>4</v>
      </c>
      <c r="M352" s="17" t="str">
        <f t="shared" si="22"/>
        <v xml:space="preserve">7 </v>
      </c>
      <c r="N352" s="18" t="s">
        <v>1728</v>
      </c>
      <c r="O352" s="14">
        <v>5</v>
      </c>
      <c r="P352" s="14">
        <v>1</v>
      </c>
      <c r="Q352" s="14">
        <v>1</v>
      </c>
      <c r="R352" s="14">
        <v>0</v>
      </c>
      <c r="S352" s="14">
        <v>1</v>
      </c>
      <c r="T352" s="14">
        <v>1</v>
      </c>
      <c r="U352" s="14">
        <v>0</v>
      </c>
      <c r="V352" s="19">
        <v>0.77708333333333302</v>
      </c>
      <c r="W352" s="17" t="s">
        <v>1729</v>
      </c>
      <c r="X352" s="14">
        <v>0</v>
      </c>
      <c r="Y352" s="20">
        <v>125</v>
      </c>
      <c r="Z352" s="17">
        <v>0</v>
      </c>
      <c r="AA352" s="17">
        <v>1</v>
      </c>
      <c r="AB352" s="17" t="s">
        <v>53</v>
      </c>
      <c r="AC352">
        <v>2</v>
      </c>
      <c r="AD352">
        <v>0</v>
      </c>
      <c r="AE352" s="17"/>
      <c r="AF352" s="17"/>
      <c r="AG352" s="17"/>
      <c r="AH352" s="14">
        <v>0</v>
      </c>
      <c r="AI352" s="14">
        <v>0</v>
      </c>
      <c r="AJ352" s="14">
        <v>0</v>
      </c>
      <c r="AK352" s="17" t="s">
        <v>1634</v>
      </c>
      <c r="AL352" s="17" t="s">
        <v>64</v>
      </c>
      <c r="AM352" s="17" t="s">
        <v>64</v>
      </c>
      <c r="AN352" s="17" t="s">
        <v>64</v>
      </c>
      <c r="AO352" s="16">
        <f t="shared" si="23"/>
        <v>1</v>
      </c>
      <c r="AP352">
        <v>1</v>
      </c>
      <c r="AQ352" s="20">
        <v>125</v>
      </c>
      <c r="AR352" s="12">
        <v>1</v>
      </c>
    </row>
    <row r="353" spans="1:44" x14ac:dyDescent="0.4">
      <c r="A353">
        <v>341</v>
      </c>
      <c r="B353" s="14">
        <v>0</v>
      </c>
      <c r="C353" s="14">
        <v>1</v>
      </c>
      <c r="D353" s="17" t="s">
        <v>1691</v>
      </c>
      <c r="E353" s="14">
        <v>0</v>
      </c>
      <c r="F353" s="14">
        <v>3</v>
      </c>
      <c r="G353" s="14">
        <v>3</v>
      </c>
      <c r="H353" s="14">
        <v>0</v>
      </c>
      <c r="I353" s="14">
        <f t="shared" si="20"/>
        <v>766</v>
      </c>
      <c r="J353" s="14">
        <f t="shared" si="21"/>
        <v>756</v>
      </c>
      <c r="K353" s="14">
        <v>63</v>
      </c>
      <c r="L353" s="12">
        <v>5</v>
      </c>
      <c r="M353" s="17" t="str">
        <f t="shared" si="22"/>
        <v>10</v>
      </c>
      <c r="N353" s="18" t="s">
        <v>685</v>
      </c>
      <c r="O353" s="14">
        <v>5</v>
      </c>
      <c r="P353" s="14">
        <v>1</v>
      </c>
      <c r="Q353" s="14">
        <v>1</v>
      </c>
      <c r="R353" s="14">
        <v>0</v>
      </c>
      <c r="S353" s="14">
        <v>0</v>
      </c>
      <c r="T353" s="14">
        <v>1</v>
      </c>
      <c r="U353" s="14">
        <v>1</v>
      </c>
      <c r="V353" s="19">
        <v>0.89930555555555602</v>
      </c>
      <c r="W353" s="17" t="s">
        <v>1730</v>
      </c>
      <c r="X353" s="14">
        <v>1</v>
      </c>
      <c r="Y353" s="20">
        <v>29</v>
      </c>
      <c r="Z353" s="17">
        <v>1</v>
      </c>
      <c r="AA353" s="17">
        <v>0</v>
      </c>
      <c r="AB353" s="17" t="s">
        <v>332</v>
      </c>
      <c r="AC353">
        <v>2</v>
      </c>
      <c r="AD353">
        <v>0</v>
      </c>
      <c r="AE353" s="17"/>
      <c r="AF353" s="17"/>
      <c r="AG353" s="17"/>
      <c r="AH353" s="14">
        <v>0</v>
      </c>
      <c r="AI353" s="14">
        <v>0</v>
      </c>
      <c r="AJ353" s="14">
        <v>1</v>
      </c>
      <c r="AK353" s="17" t="s">
        <v>1634</v>
      </c>
      <c r="AL353" s="17" t="s">
        <v>1634</v>
      </c>
      <c r="AM353" s="17" t="s">
        <v>1668</v>
      </c>
      <c r="AN353" s="17" t="s">
        <v>1731</v>
      </c>
      <c r="AO353" s="16">
        <f t="shared" si="23"/>
        <v>1</v>
      </c>
      <c r="AP353">
        <v>1</v>
      </c>
      <c r="AQ353" s="20">
        <v>29</v>
      </c>
      <c r="AR353" s="12">
        <v>1</v>
      </c>
    </row>
    <row r="354" spans="1:44" x14ac:dyDescent="0.4">
      <c r="A354">
        <v>228</v>
      </c>
      <c r="B354" s="14">
        <v>0</v>
      </c>
      <c r="C354" s="14">
        <v>1</v>
      </c>
      <c r="D354" s="17" t="s">
        <v>1634</v>
      </c>
      <c r="E354" s="14">
        <v>1</v>
      </c>
      <c r="F354" s="14">
        <v>1</v>
      </c>
      <c r="G354" s="14">
        <v>4</v>
      </c>
      <c r="H354" s="14">
        <v>1</v>
      </c>
      <c r="I354" s="14">
        <f t="shared" si="20"/>
        <v>495</v>
      </c>
      <c r="J354" s="14">
        <f t="shared" si="21"/>
        <v>492</v>
      </c>
      <c r="K354" s="14">
        <v>41</v>
      </c>
      <c r="L354" s="12">
        <v>3</v>
      </c>
      <c r="M354" s="17" t="str">
        <f t="shared" si="22"/>
        <v xml:space="preserve">3 </v>
      </c>
      <c r="N354" s="18" t="s">
        <v>1732</v>
      </c>
      <c r="O354" s="14">
        <v>3</v>
      </c>
      <c r="P354" s="14">
        <v>0</v>
      </c>
      <c r="Q354" s="14">
        <v>1</v>
      </c>
      <c r="R354" s="14">
        <v>0</v>
      </c>
      <c r="S354" s="14">
        <v>0</v>
      </c>
      <c r="T354" s="14">
        <v>1</v>
      </c>
      <c r="U354" s="14">
        <v>1</v>
      </c>
      <c r="V354" s="19">
        <v>0.23055555555555601</v>
      </c>
      <c r="W354" s="17" t="s">
        <v>1724</v>
      </c>
      <c r="X354" s="14">
        <v>1</v>
      </c>
      <c r="Y354" s="20">
        <v>21</v>
      </c>
      <c r="Z354" s="17">
        <v>1</v>
      </c>
      <c r="AA354" s="17">
        <v>1</v>
      </c>
      <c r="AB354" s="17" t="s">
        <v>53</v>
      </c>
      <c r="AC354">
        <v>2</v>
      </c>
      <c r="AD354">
        <v>0</v>
      </c>
      <c r="AE354" s="17"/>
      <c r="AF354" s="17"/>
      <c r="AG354" s="17"/>
      <c r="AH354" s="14">
        <v>0</v>
      </c>
      <c r="AI354" s="14">
        <v>0</v>
      </c>
      <c r="AJ354" s="14">
        <v>1</v>
      </c>
      <c r="AK354" s="17" t="s">
        <v>1634</v>
      </c>
      <c r="AL354" s="17" t="s">
        <v>1634</v>
      </c>
      <c r="AM354" s="17" t="s">
        <v>1668</v>
      </c>
      <c r="AN354" s="17" t="s">
        <v>1733</v>
      </c>
      <c r="AO354" s="16">
        <f t="shared" si="23"/>
        <v>0</v>
      </c>
      <c r="AP354">
        <v>0</v>
      </c>
      <c r="AQ354" s="20">
        <v>21</v>
      </c>
      <c r="AR354" s="12">
        <v>1</v>
      </c>
    </row>
    <row r="355" spans="1:44" x14ac:dyDescent="0.4">
      <c r="A355">
        <v>571</v>
      </c>
      <c r="B355" s="14">
        <v>0</v>
      </c>
      <c r="C355" s="14">
        <v>1</v>
      </c>
      <c r="D355" s="17" t="s">
        <v>1711</v>
      </c>
      <c r="E355" s="14">
        <v>1</v>
      </c>
      <c r="F355" s="14">
        <v>1</v>
      </c>
      <c r="G355" s="14">
        <v>6</v>
      </c>
      <c r="H355" s="14">
        <v>4</v>
      </c>
      <c r="I355" s="14">
        <f t="shared" si="20"/>
        <v>490</v>
      </c>
      <c r="J355" s="14">
        <f t="shared" si="21"/>
        <v>480</v>
      </c>
      <c r="K355" s="14">
        <v>40</v>
      </c>
      <c r="L355" s="12">
        <v>3</v>
      </c>
      <c r="M355" s="17" t="str">
        <f t="shared" si="22"/>
        <v>10</v>
      </c>
      <c r="N355" s="18" t="s">
        <v>1734</v>
      </c>
      <c r="O355" s="14">
        <v>4</v>
      </c>
      <c r="P355" s="14">
        <v>1</v>
      </c>
      <c r="Q355" s="14">
        <v>1</v>
      </c>
      <c r="R355" s="14">
        <v>1</v>
      </c>
      <c r="S355" s="14">
        <v>1</v>
      </c>
      <c r="T355" s="14">
        <v>1</v>
      </c>
      <c r="U355" s="14">
        <v>0</v>
      </c>
      <c r="V355" s="19">
        <v>0.73333333333333295</v>
      </c>
      <c r="W355" s="17" t="s">
        <v>1724</v>
      </c>
      <c r="X355" s="14">
        <v>1</v>
      </c>
      <c r="Y355" s="20">
        <v>35</v>
      </c>
      <c r="Z355" s="17">
        <v>0</v>
      </c>
      <c r="AA355" s="17">
        <v>0</v>
      </c>
      <c r="AB355" s="17" t="s">
        <v>332</v>
      </c>
      <c r="AC355">
        <v>2</v>
      </c>
      <c r="AD355">
        <v>0</v>
      </c>
      <c r="AE355" s="17"/>
      <c r="AF355" s="17"/>
      <c r="AG355" s="17"/>
      <c r="AH355" s="14">
        <v>0</v>
      </c>
      <c r="AI355" s="14">
        <v>0</v>
      </c>
      <c r="AJ355" s="14">
        <v>1</v>
      </c>
      <c r="AK355" s="17" t="s">
        <v>1634</v>
      </c>
      <c r="AL355" s="17" t="s">
        <v>1634</v>
      </c>
      <c r="AM355" s="17" t="s">
        <v>1668</v>
      </c>
      <c r="AN355" s="17" t="s">
        <v>1735</v>
      </c>
      <c r="AO355" s="16">
        <f t="shared" si="23"/>
        <v>14</v>
      </c>
      <c r="AP355">
        <v>2</v>
      </c>
      <c r="AQ355" s="20">
        <v>35</v>
      </c>
      <c r="AR355" s="12">
        <v>1</v>
      </c>
    </row>
    <row r="356" spans="1:44" x14ac:dyDescent="0.4">
      <c r="A356">
        <v>532</v>
      </c>
      <c r="B356" s="14">
        <v>0</v>
      </c>
      <c r="C356" s="14">
        <v>0</v>
      </c>
      <c r="D356" s="17" t="s">
        <v>1736</v>
      </c>
      <c r="E356" s="14">
        <v>0</v>
      </c>
      <c r="F356" s="14">
        <v>0</v>
      </c>
      <c r="G356" s="14">
        <v>3</v>
      </c>
      <c r="H356" s="14">
        <v>0</v>
      </c>
      <c r="I356" s="14">
        <f t="shared" si="20"/>
        <v>254</v>
      </c>
      <c r="J356" s="14">
        <f t="shared" si="21"/>
        <v>252</v>
      </c>
      <c r="K356" s="14">
        <v>21</v>
      </c>
      <c r="L356" s="12">
        <v>1</v>
      </c>
      <c r="M356" s="17" t="str">
        <f t="shared" si="22"/>
        <v xml:space="preserve">2 </v>
      </c>
      <c r="N356" s="18" t="s">
        <v>770</v>
      </c>
      <c r="O356" s="14">
        <v>5</v>
      </c>
      <c r="P356" s="14">
        <v>1</v>
      </c>
      <c r="Q356" s="14">
        <v>0</v>
      </c>
      <c r="R356" s="14">
        <v>1</v>
      </c>
      <c r="S356" s="14">
        <v>1</v>
      </c>
      <c r="T356" s="14">
        <v>0</v>
      </c>
      <c r="U356" s="14">
        <v>1</v>
      </c>
      <c r="V356" s="19">
        <v>6.25E-2</v>
      </c>
      <c r="W356" s="17" t="s">
        <v>1737</v>
      </c>
      <c r="X356" s="14">
        <v>1</v>
      </c>
      <c r="Y356" s="20">
        <v>10</v>
      </c>
      <c r="Z356" s="17">
        <v>1</v>
      </c>
      <c r="AA356" s="17">
        <v>0</v>
      </c>
      <c r="AB356" s="17" t="s">
        <v>81</v>
      </c>
      <c r="AC356">
        <v>6</v>
      </c>
      <c r="AD356">
        <v>0</v>
      </c>
      <c r="AE356" s="17"/>
      <c r="AF356" s="17"/>
      <c r="AG356" s="17"/>
      <c r="AH356" s="14">
        <v>0</v>
      </c>
      <c r="AI356" s="14">
        <v>0</v>
      </c>
      <c r="AJ356" s="14">
        <v>0</v>
      </c>
      <c r="AK356" s="17" t="s">
        <v>1668</v>
      </c>
      <c r="AL356" s="17" t="s">
        <v>64</v>
      </c>
      <c r="AM356" s="17" t="s">
        <v>64</v>
      </c>
      <c r="AN356" s="17" t="s">
        <v>64</v>
      </c>
      <c r="AO356" s="16">
        <f t="shared" si="23"/>
        <v>2</v>
      </c>
      <c r="AP356">
        <v>1</v>
      </c>
      <c r="AQ356" s="20">
        <v>10</v>
      </c>
      <c r="AR356" s="12">
        <v>1</v>
      </c>
    </row>
    <row r="357" spans="1:44" x14ac:dyDescent="0.4">
      <c r="A357"/>
      <c r="B357" s="13"/>
      <c r="C357" s="14"/>
      <c r="D357" s="17"/>
      <c r="E357" s="14"/>
      <c r="F357" s="14"/>
      <c r="G357" s="14"/>
      <c r="H357" s="14"/>
      <c r="I357" s="14"/>
      <c r="J357" s="14"/>
      <c r="K357" s="14"/>
      <c r="M357" s="17"/>
      <c r="N357" s="18"/>
      <c r="O357" s="14"/>
      <c r="P357" s="14"/>
      <c r="Q357" s="14"/>
      <c r="R357" s="14"/>
      <c r="S357" s="14"/>
      <c r="T357" s="14"/>
      <c r="U357" s="14"/>
      <c r="V357" s="19"/>
      <c r="W357" s="17"/>
      <c r="X357" s="14"/>
      <c r="Y357" s="20"/>
      <c r="Z357" s="17"/>
      <c r="AA357" s="17"/>
      <c r="AB357" s="17"/>
      <c r="AC357"/>
      <c r="AD357"/>
      <c r="AE357" s="17"/>
      <c r="AF357" s="17"/>
      <c r="AG357" s="17"/>
      <c r="AH357" s="14"/>
      <c r="AI357" s="14"/>
      <c r="AJ357" s="14"/>
      <c r="AK357" s="17"/>
      <c r="AL357" s="17"/>
      <c r="AM357" s="15"/>
      <c r="AN357" s="17"/>
      <c r="AO357" s="16"/>
      <c r="AQ357" s="20"/>
    </row>
    <row r="358" spans="1:44" x14ac:dyDescent="0.4">
      <c r="A358"/>
      <c r="B358" s="13"/>
      <c r="C358" s="14"/>
      <c r="D358" s="17"/>
      <c r="E358" s="14"/>
      <c r="F358" s="14"/>
      <c r="G358" s="14"/>
      <c r="H358" s="14"/>
      <c r="I358" s="14"/>
      <c r="J358" s="14"/>
      <c r="K358" s="14"/>
      <c r="M358" s="17"/>
      <c r="N358" s="18"/>
      <c r="O358" s="14"/>
      <c r="P358" s="14"/>
      <c r="Q358" s="14"/>
      <c r="R358" s="14"/>
      <c r="S358" s="14"/>
      <c r="T358" s="14"/>
      <c r="U358" s="14"/>
      <c r="V358" s="19"/>
      <c r="W358" s="17"/>
      <c r="X358" s="14"/>
      <c r="Y358" s="20"/>
      <c r="Z358" s="17"/>
      <c r="AA358" s="17"/>
      <c r="AB358" s="17"/>
      <c r="AC358"/>
      <c r="AD358"/>
      <c r="AE358" s="17"/>
      <c r="AF358" s="17"/>
      <c r="AG358" s="17"/>
      <c r="AH358" s="14"/>
      <c r="AI358" s="14"/>
      <c r="AJ358" s="14"/>
      <c r="AK358" s="17"/>
      <c r="AL358" s="17"/>
      <c r="AM358" s="17"/>
      <c r="AN358" s="17"/>
      <c r="AO358" s="16"/>
      <c r="AQ358" s="20"/>
    </row>
    <row r="359" spans="1:44" x14ac:dyDescent="0.4">
      <c r="A359"/>
      <c r="B359" s="13"/>
      <c r="C359" s="13"/>
      <c r="D359" s="27"/>
      <c r="E359" s="13"/>
      <c r="F359" s="13"/>
      <c r="G359" s="13"/>
      <c r="H359" s="13"/>
      <c r="I359" s="13"/>
      <c r="J359" s="13"/>
      <c r="K359" s="13"/>
      <c r="M359" s="27"/>
      <c r="N359" s="28"/>
      <c r="O359" s="13"/>
      <c r="P359" s="13"/>
      <c r="Q359" s="13"/>
      <c r="R359" s="13"/>
      <c r="S359" s="13"/>
      <c r="T359" s="13"/>
      <c r="U359" s="13"/>
      <c r="V359" s="29"/>
      <c r="W359" s="27"/>
      <c r="X359" s="13"/>
      <c r="Y359" s="30"/>
      <c r="Z359" s="27"/>
      <c r="AA359" s="27"/>
      <c r="AB359" s="27"/>
      <c r="AC359"/>
      <c r="AD359"/>
      <c r="AE359" s="27"/>
      <c r="AF359" s="27"/>
      <c r="AG359" s="27"/>
      <c r="AH359" s="13"/>
      <c r="AI359" s="13"/>
      <c r="AJ359" s="13"/>
      <c r="AK359" s="27"/>
      <c r="AL359" s="27"/>
      <c r="AM359" s="27"/>
      <c r="AN359" s="33"/>
      <c r="AO359" s="16"/>
      <c r="AQ359" s="30"/>
    </row>
    <row r="360" spans="1:44" x14ac:dyDescent="0.4">
      <c r="A360"/>
      <c r="B360" s="13"/>
      <c r="C360" s="14"/>
      <c r="D360" s="17"/>
      <c r="E360" s="14"/>
      <c r="F360" s="14"/>
      <c r="G360" s="14"/>
      <c r="H360" s="14"/>
      <c r="I360" s="14"/>
      <c r="J360" s="14"/>
      <c r="K360" s="14"/>
      <c r="M360" s="17"/>
      <c r="N360" s="18"/>
      <c r="O360" s="14"/>
      <c r="P360" s="14"/>
      <c r="Q360" s="14"/>
      <c r="R360" s="14"/>
      <c r="S360" s="14"/>
      <c r="T360" s="14"/>
      <c r="U360" s="14"/>
      <c r="V360" s="19"/>
      <c r="W360" s="17"/>
      <c r="X360" s="14"/>
      <c r="Y360" s="20"/>
      <c r="Z360" s="17"/>
      <c r="AA360" s="17"/>
      <c r="AB360" s="17"/>
      <c r="AC360"/>
      <c r="AD360"/>
      <c r="AE360" s="17"/>
      <c r="AF360" s="17"/>
      <c r="AG360" s="17"/>
      <c r="AH360" s="14"/>
      <c r="AI360" s="14"/>
      <c r="AJ360" s="14"/>
      <c r="AK360" s="17"/>
      <c r="AL360" s="17"/>
      <c r="AM360" s="17"/>
      <c r="AN360" s="17"/>
      <c r="AO360" s="16"/>
      <c r="AQ360" s="20"/>
    </row>
    <row r="361" spans="1:44" x14ac:dyDescent="0.4">
      <c r="A361"/>
      <c r="B361" s="13"/>
      <c r="C361" s="14"/>
      <c r="D361" s="17"/>
      <c r="E361" s="14"/>
      <c r="F361" s="14"/>
      <c r="G361" s="14"/>
      <c r="H361" s="14"/>
      <c r="I361" s="14"/>
      <c r="J361" s="14"/>
      <c r="K361" s="14"/>
      <c r="M361" s="17"/>
      <c r="N361" s="18"/>
      <c r="O361" s="14"/>
      <c r="P361" s="14"/>
      <c r="Q361" s="14"/>
      <c r="R361" s="14"/>
      <c r="S361" s="14"/>
      <c r="T361" s="14"/>
      <c r="U361" s="14"/>
      <c r="V361" s="19"/>
      <c r="W361" s="17"/>
      <c r="X361" s="14"/>
      <c r="Y361" s="20"/>
      <c r="Z361" s="17"/>
      <c r="AA361" s="17"/>
      <c r="AB361" s="17"/>
      <c r="AC361"/>
      <c r="AD361"/>
      <c r="AE361" s="17"/>
      <c r="AF361" s="17"/>
      <c r="AG361" s="17"/>
      <c r="AH361" s="14"/>
      <c r="AI361" s="14"/>
      <c r="AJ361" s="14"/>
      <c r="AK361" s="17"/>
      <c r="AL361" s="17"/>
      <c r="AM361" s="17"/>
      <c r="AN361" s="17"/>
      <c r="AO361" s="16"/>
      <c r="AQ361" s="20"/>
    </row>
    <row r="362" spans="1:44" x14ac:dyDescent="0.4">
      <c r="A362"/>
      <c r="B362" s="13"/>
      <c r="C362" s="14"/>
      <c r="D362" s="17"/>
      <c r="E362" s="14"/>
      <c r="F362" s="14"/>
      <c r="G362" s="14"/>
      <c r="H362" s="14"/>
      <c r="I362" s="14"/>
      <c r="J362" s="14"/>
      <c r="K362" s="14"/>
      <c r="M362" s="17"/>
      <c r="N362" s="18"/>
      <c r="O362" s="14"/>
      <c r="P362" s="14"/>
      <c r="Q362" s="14"/>
      <c r="R362" s="14"/>
      <c r="S362" s="14"/>
      <c r="T362" s="14"/>
      <c r="U362" s="14"/>
      <c r="V362" s="19"/>
      <c r="W362" s="17"/>
      <c r="X362" s="14"/>
      <c r="Y362" s="20"/>
      <c r="Z362" s="17"/>
      <c r="AA362" s="17"/>
      <c r="AB362" s="17"/>
      <c r="AC362"/>
      <c r="AD362"/>
      <c r="AE362" s="17"/>
      <c r="AF362" s="17"/>
      <c r="AG362" s="17"/>
      <c r="AH362" s="14"/>
      <c r="AI362" s="14"/>
      <c r="AJ362" s="14"/>
      <c r="AK362" s="17"/>
      <c r="AL362" s="17"/>
      <c r="AM362" s="17"/>
      <c r="AN362" s="17"/>
      <c r="AO362" s="16"/>
      <c r="AQ362" s="20"/>
    </row>
    <row r="363" spans="1:44" x14ac:dyDescent="0.4">
      <c r="A363"/>
      <c r="B363" s="13"/>
      <c r="C363" s="14"/>
      <c r="D363" s="17"/>
      <c r="E363" s="14"/>
      <c r="F363" s="14"/>
      <c r="G363" s="14"/>
      <c r="H363" s="14"/>
      <c r="I363" s="14"/>
      <c r="J363" s="14"/>
      <c r="K363" s="14"/>
      <c r="M363" s="17"/>
      <c r="N363" s="18"/>
      <c r="O363" s="14"/>
      <c r="P363" s="14"/>
      <c r="Q363" s="14"/>
      <c r="R363" s="14"/>
      <c r="S363" s="14"/>
      <c r="T363" s="14"/>
      <c r="U363" s="14"/>
      <c r="V363" s="19"/>
      <c r="W363" s="17"/>
      <c r="X363" s="14"/>
      <c r="Y363" s="20"/>
      <c r="Z363" s="17"/>
      <c r="AA363" s="17"/>
      <c r="AB363" s="17"/>
      <c r="AC363"/>
      <c r="AD363"/>
      <c r="AE363" s="17"/>
      <c r="AF363" s="17"/>
      <c r="AG363" s="17"/>
      <c r="AH363" s="14"/>
      <c r="AI363" s="14"/>
      <c r="AJ363" s="14"/>
      <c r="AK363" s="17"/>
      <c r="AL363" s="17"/>
      <c r="AM363" s="17"/>
      <c r="AN363" s="17"/>
      <c r="AO363" s="16"/>
      <c r="AQ363" s="20"/>
    </row>
    <row r="364" spans="1:44" x14ac:dyDescent="0.4">
      <c r="A364"/>
      <c r="B364" s="13"/>
      <c r="C364" s="14"/>
      <c r="D364" s="17"/>
      <c r="E364" s="14"/>
      <c r="F364" s="14"/>
      <c r="G364" s="14"/>
      <c r="H364" s="14"/>
      <c r="I364" s="14"/>
      <c r="J364" s="14"/>
      <c r="K364" s="14"/>
      <c r="M364" s="17"/>
      <c r="N364" s="18"/>
      <c r="O364" s="14"/>
      <c r="P364" s="14"/>
      <c r="Q364" s="14"/>
      <c r="R364" s="14"/>
      <c r="S364" s="14"/>
      <c r="T364" s="14"/>
      <c r="U364" s="14"/>
      <c r="V364" s="19"/>
      <c r="W364" s="17"/>
      <c r="X364" s="14"/>
      <c r="Y364" s="20"/>
      <c r="Z364" s="17"/>
      <c r="AA364" s="17"/>
      <c r="AB364" s="17"/>
      <c r="AC364"/>
      <c r="AD364"/>
      <c r="AE364" s="17"/>
      <c r="AF364" s="17"/>
      <c r="AG364" s="17"/>
      <c r="AH364" s="14"/>
      <c r="AI364" s="14"/>
      <c r="AJ364" s="14"/>
      <c r="AK364" s="17"/>
      <c r="AL364" s="17"/>
      <c r="AM364" s="17"/>
      <c r="AN364" s="17"/>
      <c r="AO364" s="16"/>
      <c r="AQ364" s="20"/>
    </row>
    <row r="365" spans="1:44" x14ac:dyDescent="0.4">
      <c r="A365"/>
      <c r="B365" s="13"/>
      <c r="C365" s="14"/>
      <c r="D365" s="17"/>
      <c r="E365" s="14"/>
      <c r="F365" s="14"/>
      <c r="G365" s="14"/>
      <c r="H365" s="14"/>
      <c r="I365" s="14"/>
      <c r="J365" s="14"/>
      <c r="K365" s="14"/>
      <c r="M365" s="17"/>
      <c r="N365" s="18"/>
      <c r="O365" s="14"/>
      <c r="P365" s="14"/>
      <c r="Q365" s="14"/>
      <c r="R365" s="14"/>
      <c r="S365" s="14"/>
      <c r="T365" s="14"/>
      <c r="U365" s="14"/>
      <c r="V365" s="19"/>
      <c r="W365" s="17"/>
      <c r="X365" s="14"/>
      <c r="Y365" s="20"/>
      <c r="Z365" s="17"/>
      <c r="AA365" s="17"/>
      <c r="AB365" s="17"/>
      <c r="AC365"/>
      <c r="AD365"/>
      <c r="AE365" s="17"/>
      <c r="AF365" s="17"/>
      <c r="AG365" s="17"/>
      <c r="AH365" s="14"/>
      <c r="AI365" s="14"/>
      <c r="AJ365" s="14"/>
      <c r="AK365" s="17"/>
      <c r="AL365" s="17"/>
      <c r="AM365" s="17"/>
      <c r="AN365" s="17"/>
      <c r="AO365" s="16"/>
      <c r="AQ365" s="20"/>
    </row>
    <row r="366" spans="1:44" x14ac:dyDescent="0.4">
      <c r="A366"/>
      <c r="B366" s="13"/>
      <c r="C366" s="14"/>
      <c r="D366" s="17"/>
      <c r="E366" s="14"/>
      <c r="F366" s="14"/>
      <c r="G366" s="14"/>
      <c r="H366" s="14"/>
      <c r="I366" s="14"/>
      <c r="J366" s="14"/>
      <c r="K366" s="14"/>
      <c r="M366" s="17"/>
      <c r="N366" s="18"/>
      <c r="O366" s="14"/>
      <c r="P366" s="14"/>
      <c r="Q366" s="14"/>
      <c r="R366" s="14"/>
      <c r="S366" s="14"/>
      <c r="T366" s="14"/>
      <c r="U366" s="14"/>
      <c r="V366" s="19"/>
      <c r="W366" s="17"/>
      <c r="X366" s="14"/>
      <c r="Y366" s="20"/>
      <c r="Z366" s="17"/>
      <c r="AA366" s="17"/>
      <c r="AB366" s="17"/>
      <c r="AC366"/>
      <c r="AD366"/>
      <c r="AE366" s="17"/>
      <c r="AF366" s="17"/>
      <c r="AG366" s="17"/>
      <c r="AH366" s="14"/>
      <c r="AI366" s="14"/>
      <c r="AJ366" s="14"/>
      <c r="AK366" s="17"/>
      <c r="AL366" s="17"/>
      <c r="AM366" s="17"/>
      <c r="AN366" s="15"/>
      <c r="AO366" s="16"/>
      <c r="AQ366" s="20"/>
    </row>
    <row r="367" spans="1:44" x14ac:dyDescent="0.4">
      <c r="A367"/>
      <c r="B367" s="13"/>
      <c r="C367" s="14"/>
      <c r="D367" s="17"/>
      <c r="E367" s="14"/>
      <c r="F367" s="14"/>
      <c r="G367" s="14"/>
      <c r="H367" s="14"/>
      <c r="I367" s="14"/>
      <c r="J367" s="14"/>
      <c r="K367" s="14"/>
      <c r="M367" s="17"/>
      <c r="N367" s="18"/>
      <c r="O367" s="14"/>
      <c r="P367" s="14"/>
      <c r="Q367" s="14"/>
      <c r="R367" s="14"/>
      <c r="S367" s="14"/>
      <c r="T367" s="14"/>
      <c r="U367" s="14"/>
      <c r="V367" s="19"/>
      <c r="W367" s="17"/>
      <c r="X367" s="14"/>
      <c r="Y367" s="20"/>
      <c r="Z367" s="17"/>
      <c r="AA367" s="17"/>
      <c r="AB367" s="17"/>
      <c r="AC367"/>
      <c r="AD367"/>
      <c r="AE367" s="17"/>
      <c r="AF367" s="17"/>
      <c r="AG367" s="17"/>
      <c r="AH367" s="14"/>
      <c r="AI367" s="14"/>
      <c r="AJ367" s="14"/>
      <c r="AK367" s="17"/>
      <c r="AL367" s="17"/>
      <c r="AM367" s="17"/>
      <c r="AN367" s="17"/>
      <c r="AO367" s="16"/>
      <c r="AQ367" s="20"/>
    </row>
    <row r="368" spans="1:44" x14ac:dyDescent="0.4">
      <c r="A368"/>
      <c r="B368" s="13"/>
      <c r="C368" s="13"/>
      <c r="D368" s="27"/>
      <c r="E368" s="13"/>
      <c r="F368" s="13"/>
      <c r="G368" s="13"/>
      <c r="H368" s="13"/>
      <c r="I368" s="13"/>
      <c r="J368" s="13"/>
      <c r="K368" s="13"/>
      <c r="M368" s="27"/>
      <c r="N368" s="28"/>
      <c r="O368" s="13"/>
      <c r="P368" s="13"/>
      <c r="Q368" s="13"/>
      <c r="R368" s="13"/>
      <c r="S368" s="13"/>
      <c r="T368" s="13"/>
      <c r="U368" s="13"/>
      <c r="V368" s="29"/>
      <c r="W368" s="33"/>
      <c r="X368" s="13"/>
      <c r="Y368" s="30"/>
      <c r="Z368" s="27"/>
      <c r="AA368" s="27"/>
      <c r="AB368" s="27"/>
      <c r="AC368"/>
      <c r="AD368"/>
      <c r="AE368" s="27"/>
      <c r="AF368" s="27"/>
      <c r="AG368" s="27"/>
      <c r="AH368" s="13"/>
      <c r="AI368" s="13"/>
      <c r="AJ368" s="13"/>
      <c r="AK368" s="27"/>
      <c r="AL368" s="33"/>
      <c r="AM368" s="27"/>
      <c r="AN368" s="27"/>
      <c r="AO368" s="16"/>
      <c r="AQ368" s="30"/>
    </row>
    <row r="369" spans="1:43" x14ac:dyDescent="0.4">
      <c r="A369"/>
      <c r="B369" s="13"/>
      <c r="C369" s="14"/>
      <c r="D369" s="17"/>
      <c r="E369" s="14"/>
      <c r="F369" s="14"/>
      <c r="G369" s="14"/>
      <c r="H369" s="14"/>
      <c r="I369" s="14"/>
      <c r="J369" s="14"/>
      <c r="K369" s="14"/>
      <c r="M369" s="17"/>
      <c r="N369" s="18"/>
      <c r="O369" s="14"/>
      <c r="P369" s="14"/>
      <c r="Q369" s="14"/>
      <c r="R369" s="14"/>
      <c r="S369" s="14"/>
      <c r="T369" s="14"/>
      <c r="U369" s="14"/>
      <c r="V369" s="19"/>
      <c r="W369" s="17"/>
      <c r="X369" s="14"/>
      <c r="Y369" s="20"/>
      <c r="Z369" s="17"/>
      <c r="AA369" s="17"/>
      <c r="AB369" s="17"/>
      <c r="AC369"/>
      <c r="AD369"/>
      <c r="AE369" s="17"/>
      <c r="AF369" s="17"/>
      <c r="AG369" s="17"/>
      <c r="AH369" s="14"/>
      <c r="AI369" s="14"/>
      <c r="AJ369" s="14"/>
      <c r="AK369" s="17"/>
      <c r="AL369" s="17"/>
      <c r="AM369" s="17"/>
      <c r="AN369" s="17"/>
      <c r="AO369" s="16"/>
      <c r="AQ369" s="20"/>
    </row>
    <row r="370" spans="1:43" x14ac:dyDescent="0.4">
      <c r="A370"/>
      <c r="B370" s="13"/>
      <c r="C370" s="14"/>
      <c r="D370" s="17"/>
      <c r="E370" s="14"/>
      <c r="F370" s="14"/>
      <c r="G370" s="14"/>
      <c r="H370" s="14"/>
      <c r="I370" s="14"/>
      <c r="J370" s="14"/>
      <c r="K370" s="14"/>
      <c r="M370" s="17"/>
      <c r="N370" s="18"/>
      <c r="O370" s="14"/>
      <c r="P370" s="14"/>
      <c r="Q370" s="14"/>
      <c r="R370" s="14"/>
      <c r="S370" s="14"/>
      <c r="T370" s="14"/>
      <c r="U370" s="14"/>
      <c r="V370" s="19"/>
      <c r="W370" s="17"/>
      <c r="X370" s="14"/>
      <c r="Y370" s="20"/>
      <c r="Z370" s="17"/>
      <c r="AA370" s="17"/>
      <c r="AB370" s="17"/>
      <c r="AC370"/>
      <c r="AD370"/>
      <c r="AE370" s="17"/>
      <c r="AF370" s="17"/>
      <c r="AG370" s="17"/>
      <c r="AH370" s="14"/>
      <c r="AI370" s="14"/>
      <c r="AJ370" s="14"/>
      <c r="AK370" s="17"/>
      <c r="AL370" s="17"/>
      <c r="AM370" s="17"/>
      <c r="AN370" s="17"/>
      <c r="AO370" s="16"/>
      <c r="AQ370" s="20"/>
    </row>
    <row r="371" spans="1:43" x14ac:dyDescent="0.4">
      <c r="A371"/>
      <c r="B371" s="13"/>
      <c r="C371" s="14"/>
      <c r="D371" s="17"/>
      <c r="E371" s="14"/>
      <c r="F371" s="14"/>
      <c r="G371" s="14"/>
      <c r="H371" s="14"/>
      <c r="I371" s="14"/>
      <c r="J371" s="14"/>
      <c r="K371" s="14"/>
      <c r="M371" s="17"/>
      <c r="N371" s="18"/>
      <c r="O371" s="14"/>
      <c r="P371" s="14"/>
      <c r="Q371" s="14"/>
      <c r="R371" s="14"/>
      <c r="S371" s="14"/>
      <c r="T371" s="14"/>
      <c r="U371" s="14"/>
      <c r="V371" s="19"/>
      <c r="W371" s="17"/>
      <c r="X371" s="14"/>
      <c r="Y371" s="20"/>
      <c r="Z371" s="17"/>
      <c r="AA371" s="17"/>
      <c r="AB371" s="17"/>
      <c r="AC371"/>
      <c r="AD371"/>
      <c r="AE371" s="17"/>
      <c r="AF371" s="17"/>
      <c r="AG371" s="17"/>
      <c r="AH371" s="14"/>
      <c r="AI371" s="14"/>
      <c r="AJ371" s="14"/>
      <c r="AK371" s="17"/>
      <c r="AL371" s="17"/>
      <c r="AM371" s="17"/>
      <c r="AN371" s="17"/>
      <c r="AO371" s="16"/>
      <c r="AQ371" s="20"/>
    </row>
    <row r="372" spans="1:43" x14ac:dyDescent="0.4">
      <c r="A372"/>
      <c r="B372" s="13"/>
      <c r="C372" s="14"/>
      <c r="D372" s="17"/>
      <c r="E372" s="14"/>
      <c r="F372" s="14"/>
      <c r="G372" s="14"/>
      <c r="H372" s="14"/>
      <c r="I372" s="14"/>
      <c r="J372" s="14"/>
      <c r="K372" s="14"/>
      <c r="M372" s="17"/>
      <c r="N372" s="18"/>
      <c r="O372" s="14"/>
      <c r="P372" s="14"/>
      <c r="Q372" s="14"/>
      <c r="R372" s="14"/>
      <c r="S372" s="14"/>
      <c r="T372" s="14"/>
      <c r="U372" s="14"/>
      <c r="V372" s="19"/>
      <c r="W372" s="17"/>
      <c r="X372" s="14"/>
      <c r="Y372" s="20"/>
      <c r="Z372" s="17"/>
      <c r="AA372" s="17"/>
      <c r="AB372" s="17"/>
      <c r="AC372"/>
      <c r="AD372"/>
      <c r="AE372" s="17"/>
      <c r="AF372" s="17"/>
      <c r="AG372" s="17"/>
      <c r="AH372" s="14"/>
      <c r="AI372" s="14"/>
      <c r="AJ372" s="14"/>
      <c r="AK372" s="17"/>
      <c r="AL372" s="17"/>
      <c r="AM372" s="17"/>
      <c r="AN372" s="17"/>
      <c r="AO372" s="16"/>
      <c r="AQ372" s="20"/>
    </row>
    <row r="373" spans="1:43" x14ac:dyDescent="0.4">
      <c r="A373"/>
      <c r="B373" s="13"/>
      <c r="C373" s="14"/>
      <c r="D373" s="17"/>
      <c r="E373" s="14"/>
      <c r="F373" s="14"/>
      <c r="G373" s="14"/>
      <c r="H373" s="14"/>
      <c r="I373" s="14"/>
      <c r="J373" s="14"/>
      <c r="K373" s="14"/>
      <c r="M373" s="17"/>
      <c r="N373" s="18"/>
      <c r="O373" s="14"/>
      <c r="P373" s="14"/>
      <c r="Q373" s="14"/>
      <c r="R373" s="14"/>
      <c r="S373" s="14"/>
      <c r="T373" s="14"/>
      <c r="U373" s="14"/>
      <c r="V373" s="19"/>
      <c r="W373" s="17"/>
      <c r="X373" s="14"/>
      <c r="Y373" s="20"/>
      <c r="Z373" s="17"/>
      <c r="AA373" s="17"/>
      <c r="AB373" s="17"/>
      <c r="AC373"/>
      <c r="AD373"/>
      <c r="AE373" s="17"/>
      <c r="AF373" s="17"/>
      <c r="AG373" s="17"/>
      <c r="AH373" s="14"/>
      <c r="AI373" s="14"/>
      <c r="AJ373" s="14"/>
      <c r="AK373" s="17"/>
      <c r="AL373" s="17"/>
      <c r="AM373" s="17"/>
      <c r="AN373" s="17"/>
      <c r="AO373" s="16"/>
      <c r="AQ373" s="20"/>
    </row>
    <row r="374" spans="1:43" x14ac:dyDescent="0.4">
      <c r="A374"/>
      <c r="B374" s="13"/>
      <c r="C374" s="14"/>
      <c r="D374" s="17"/>
      <c r="E374" s="14"/>
      <c r="F374" s="14"/>
      <c r="G374" s="14"/>
      <c r="H374" s="14"/>
      <c r="I374" s="14"/>
      <c r="J374" s="14"/>
      <c r="K374" s="14"/>
      <c r="M374" s="17"/>
      <c r="N374" s="18"/>
      <c r="O374" s="14"/>
      <c r="P374" s="14"/>
      <c r="Q374" s="14"/>
      <c r="R374" s="14"/>
      <c r="S374" s="14"/>
      <c r="T374" s="14"/>
      <c r="U374" s="14"/>
      <c r="V374" s="19"/>
      <c r="W374" s="17"/>
      <c r="X374" s="14"/>
      <c r="Y374" s="20"/>
      <c r="Z374" s="17"/>
      <c r="AA374" s="17"/>
      <c r="AB374" s="17"/>
      <c r="AC374"/>
      <c r="AD374"/>
      <c r="AE374" s="17"/>
      <c r="AF374" s="17"/>
      <c r="AG374" s="17"/>
      <c r="AH374" s="14"/>
      <c r="AI374" s="14"/>
      <c r="AJ374" s="14"/>
      <c r="AK374" s="17"/>
      <c r="AL374" s="17"/>
      <c r="AM374" s="17"/>
      <c r="AN374" s="17"/>
      <c r="AO374" s="16"/>
      <c r="AQ374" s="20"/>
    </row>
    <row r="375" spans="1:43" x14ac:dyDescent="0.4">
      <c r="A375"/>
      <c r="B375" s="13"/>
      <c r="C375" s="14"/>
      <c r="D375" s="17"/>
      <c r="E375" s="14"/>
      <c r="F375" s="14"/>
      <c r="G375" s="14"/>
      <c r="H375" s="14"/>
      <c r="I375" s="14"/>
      <c r="J375" s="14"/>
      <c r="K375" s="14"/>
      <c r="M375" s="17"/>
      <c r="N375" s="18"/>
      <c r="O375" s="14"/>
      <c r="P375" s="14"/>
      <c r="Q375" s="14"/>
      <c r="R375" s="14"/>
      <c r="S375" s="14"/>
      <c r="T375" s="14"/>
      <c r="U375" s="14"/>
      <c r="V375" s="19"/>
      <c r="W375" s="17"/>
      <c r="X375" s="14"/>
      <c r="Y375" s="20"/>
      <c r="Z375" s="17"/>
      <c r="AA375" s="17"/>
      <c r="AB375" s="17"/>
      <c r="AC375"/>
      <c r="AD375"/>
      <c r="AE375" s="17"/>
      <c r="AF375" s="17"/>
      <c r="AG375" s="17"/>
      <c r="AH375" s="14"/>
      <c r="AI375" s="14"/>
      <c r="AJ375" s="14"/>
      <c r="AK375" s="17"/>
      <c r="AL375" s="17"/>
      <c r="AM375" s="17"/>
      <c r="AN375" s="17"/>
      <c r="AO375" s="16"/>
      <c r="AQ375" s="20"/>
    </row>
    <row r="376" spans="1:43" x14ac:dyDescent="0.4">
      <c r="A376"/>
      <c r="B376" s="13"/>
      <c r="C376" s="14"/>
      <c r="D376" s="17"/>
      <c r="E376" s="14"/>
      <c r="F376" s="14"/>
      <c r="G376" s="14"/>
      <c r="H376" s="14"/>
      <c r="I376" s="14"/>
      <c r="J376" s="14"/>
      <c r="K376" s="14"/>
      <c r="M376" s="17"/>
      <c r="N376" s="18"/>
      <c r="O376" s="14"/>
      <c r="P376" s="14"/>
      <c r="Q376" s="14"/>
      <c r="R376" s="14"/>
      <c r="S376" s="14"/>
      <c r="T376" s="14"/>
      <c r="U376" s="14"/>
      <c r="V376" s="19"/>
      <c r="W376" s="17"/>
      <c r="X376" s="14"/>
      <c r="Y376" s="20"/>
      <c r="Z376" s="17"/>
      <c r="AA376" s="17"/>
      <c r="AB376" s="17"/>
      <c r="AC376"/>
      <c r="AD376"/>
      <c r="AE376" s="17"/>
      <c r="AF376" s="17"/>
      <c r="AG376" s="17"/>
      <c r="AH376" s="14"/>
      <c r="AI376" s="14"/>
      <c r="AJ376" s="14"/>
      <c r="AK376" s="17"/>
      <c r="AL376" s="17"/>
      <c r="AM376" s="17"/>
      <c r="AN376" s="17"/>
      <c r="AO376" s="16"/>
      <c r="AQ376" s="20"/>
    </row>
    <row r="377" spans="1:43" x14ac:dyDescent="0.4">
      <c r="A377"/>
      <c r="B377" s="13"/>
      <c r="C377" s="14"/>
      <c r="D377" s="17"/>
      <c r="E377" s="14"/>
      <c r="F377" s="14"/>
      <c r="G377" s="14"/>
      <c r="H377" s="14"/>
      <c r="I377" s="14"/>
      <c r="J377" s="14"/>
      <c r="K377" s="14"/>
      <c r="M377" s="17"/>
      <c r="N377" s="18"/>
      <c r="O377" s="14"/>
      <c r="P377" s="14"/>
      <c r="Q377" s="14"/>
      <c r="R377" s="14"/>
      <c r="S377" s="14"/>
      <c r="T377" s="14"/>
      <c r="U377" s="14"/>
      <c r="V377" s="19"/>
      <c r="W377" s="17"/>
      <c r="X377" s="14"/>
      <c r="Y377" s="20"/>
      <c r="Z377" s="17"/>
      <c r="AA377" s="17"/>
      <c r="AB377" s="17"/>
      <c r="AC377"/>
      <c r="AD377"/>
      <c r="AE377" s="17"/>
      <c r="AF377" s="17"/>
      <c r="AG377" s="17"/>
      <c r="AH377" s="14"/>
      <c r="AI377" s="14"/>
      <c r="AJ377" s="14"/>
      <c r="AK377" s="17"/>
      <c r="AL377" s="17"/>
      <c r="AM377" s="17"/>
      <c r="AN377" s="17"/>
      <c r="AO377" s="16"/>
      <c r="AQ377" s="20"/>
    </row>
    <row r="378" spans="1:43" x14ac:dyDescent="0.4">
      <c r="A378"/>
      <c r="B378" s="13"/>
      <c r="C378" s="14"/>
      <c r="D378" s="17"/>
      <c r="E378" s="14"/>
      <c r="F378" s="14"/>
      <c r="G378" s="14"/>
      <c r="H378" s="14"/>
      <c r="I378" s="14"/>
      <c r="J378" s="14"/>
      <c r="K378" s="14"/>
      <c r="M378" s="17"/>
      <c r="N378" s="18"/>
      <c r="O378" s="14"/>
      <c r="P378" s="14"/>
      <c r="Q378" s="14"/>
      <c r="R378" s="14"/>
      <c r="S378" s="14"/>
      <c r="T378" s="14"/>
      <c r="U378" s="14"/>
      <c r="V378" s="19"/>
      <c r="W378" s="17"/>
      <c r="X378" s="14"/>
      <c r="Y378" s="20"/>
      <c r="Z378" s="17"/>
      <c r="AA378" s="17"/>
      <c r="AB378" s="17"/>
      <c r="AC378"/>
      <c r="AD378"/>
      <c r="AE378" s="17"/>
      <c r="AF378" s="17"/>
      <c r="AG378" s="17"/>
      <c r="AH378" s="14"/>
      <c r="AI378" s="14"/>
      <c r="AJ378" s="14"/>
      <c r="AK378" s="17"/>
      <c r="AL378" s="17"/>
      <c r="AM378" s="17"/>
      <c r="AN378" s="17"/>
      <c r="AO378" s="16"/>
      <c r="AQ378" s="20"/>
    </row>
    <row r="379" spans="1:43" x14ac:dyDescent="0.4">
      <c r="A379"/>
      <c r="B379" s="13"/>
      <c r="C379" s="14"/>
      <c r="D379" s="17"/>
      <c r="E379" s="14"/>
      <c r="F379" s="14"/>
      <c r="G379" s="14"/>
      <c r="H379" s="14"/>
      <c r="I379" s="14"/>
      <c r="J379" s="14"/>
      <c r="K379" s="14"/>
      <c r="M379" s="17"/>
      <c r="N379" s="18"/>
      <c r="O379" s="14"/>
      <c r="P379" s="14"/>
      <c r="Q379" s="14"/>
      <c r="R379" s="14"/>
      <c r="S379" s="14"/>
      <c r="T379" s="14"/>
      <c r="U379" s="14"/>
      <c r="V379" s="19"/>
      <c r="W379" s="17"/>
      <c r="X379" s="14"/>
      <c r="Y379" s="20"/>
      <c r="Z379" s="17"/>
      <c r="AA379" s="17"/>
      <c r="AB379" s="17"/>
      <c r="AC379"/>
      <c r="AD379"/>
      <c r="AE379" s="17"/>
      <c r="AF379" s="17"/>
      <c r="AG379" s="17"/>
      <c r="AH379" s="14"/>
      <c r="AI379" s="14"/>
      <c r="AJ379" s="14"/>
      <c r="AK379" s="17"/>
      <c r="AL379" s="17"/>
      <c r="AM379" s="17"/>
      <c r="AN379" s="17"/>
      <c r="AO379" s="16"/>
      <c r="AQ379" s="20"/>
    </row>
    <row r="380" spans="1:43" x14ac:dyDescent="0.4">
      <c r="A380"/>
      <c r="B380" s="13"/>
      <c r="C380" s="14"/>
      <c r="D380" s="17"/>
      <c r="E380" s="14"/>
      <c r="F380" s="14"/>
      <c r="G380" s="14"/>
      <c r="H380" s="14"/>
      <c r="I380" s="14"/>
      <c r="J380" s="14"/>
      <c r="K380" s="14"/>
      <c r="M380" s="17"/>
      <c r="N380" s="18"/>
      <c r="O380" s="14"/>
      <c r="P380" s="14"/>
      <c r="Q380" s="14"/>
      <c r="R380" s="14"/>
      <c r="S380" s="14"/>
      <c r="T380" s="14"/>
      <c r="U380" s="14"/>
      <c r="V380" s="19"/>
      <c r="W380" s="17"/>
      <c r="X380" s="14"/>
      <c r="Y380" s="20"/>
      <c r="Z380" s="17"/>
      <c r="AA380" s="17"/>
      <c r="AB380" s="17"/>
      <c r="AC380"/>
      <c r="AD380"/>
      <c r="AE380" s="17"/>
      <c r="AF380" s="17"/>
      <c r="AG380" s="17"/>
      <c r="AH380" s="14"/>
      <c r="AI380" s="14"/>
      <c r="AJ380" s="14"/>
      <c r="AK380" s="17"/>
      <c r="AL380" s="17"/>
      <c r="AM380" s="17"/>
      <c r="AN380" s="17"/>
      <c r="AO380" s="16"/>
      <c r="AQ380" s="20"/>
    </row>
    <row r="381" spans="1:43" x14ac:dyDescent="0.4">
      <c r="A381"/>
      <c r="B381" s="13"/>
      <c r="C381" s="14"/>
      <c r="D381" s="17"/>
      <c r="E381" s="14"/>
      <c r="F381" s="14"/>
      <c r="G381" s="14"/>
      <c r="H381" s="14"/>
      <c r="I381" s="14"/>
      <c r="J381" s="14"/>
      <c r="K381" s="14"/>
      <c r="M381" s="17"/>
      <c r="N381" s="18"/>
      <c r="O381" s="14"/>
      <c r="P381" s="14"/>
      <c r="Q381" s="14"/>
      <c r="R381" s="14"/>
      <c r="S381" s="14"/>
      <c r="T381" s="14"/>
      <c r="U381" s="14"/>
      <c r="V381" s="19"/>
      <c r="W381" s="17"/>
      <c r="X381" s="14"/>
      <c r="Y381" s="20"/>
      <c r="Z381" s="17"/>
      <c r="AA381" s="17"/>
      <c r="AB381" s="17"/>
      <c r="AC381"/>
      <c r="AD381"/>
      <c r="AE381" s="17"/>
      <c r="AF381" s="17"/>
      <c r="AG381" s="17"/>
      <c r="AH381" s="14"/>
      <c r="AI381" s="14"/>
      <c r="AJ381" s="14"/>
      <c r="AK381" s="17"/>
      <c r="AL381" s="17"/>
      <c r="AM381" s="17"/>
      <c r="AN381" s="17"/>
      <c r="AO381" s="16"/>
      <c r="AQ381" s="20"/>
    </row>
    <row r="382" spans="1:43" x14ac:dyDescent="0.4">
      <c r="A382"/>
      <c r="B382" s="13"/>
      <c r="C382" s="14"/>
      <c r="D382" s="17"/>
      <c r="E382" s="14"/>
      <c r="F382" s="14"/>
      <c r="G382" s="14"/>
      <c r="H382" s="14"/>
      <c r="I382" s="14"/>
      <c r="J382" s="14"/>
      <c r="K382" s="14"/>
      <c r="M382" s="17"/>
      <c r="N382" s="18"/>
      <c r="O382" s="14"/>
      <c r="P382" s="14"/>
      <c r="Q382" s="14"/>
      <c r="R382" s="14"/>
      <c r="S382" s="14"/>
      <c r="T382" s="14"/>
      <c r="U382" s="14"/>
      <c r="V382" s="19"/>
      <c r="W382" s="17"/>
      <c r="X382" s="14"/>
      <c r="Y382" s="20"/>
      <c r="Z382" s="17"/>
      <c r="AA382" s="17"/>
      <c r="AB382" s="17"/>
      <c r="AC382"/>
      <c r="AD382"/>
      <c r="AE382" s="17"/>
      <c r="AF382" s="17"/>
      <c r="AG382" s="17"/>
      <c r="AH382" s="14"/>
      <c r="AI382" s="14"/>
      <c r="AJ382" s="14"/>
      <c r="AK382" s="17"/>
      <c r="AL382" s="17"/>
      <c r="AM382" s="17"/>
      <c r="AN382" s="17"/>
      <c r="AO382" s="16"/>
      <c r="AQ382" s="20"/>
    </row>
    <row r="383" spans="1:43" x14ac:dyDescent="0.4">
      <c r="A383"/>
      <c r="B383" s="13"/>
      <c r="C383" s="14"/>
      <c r="D383" s="17"/>
      <c r="E383" s="14"/>
      <c r="F383" s="14"/>
      <c r="G383" s="14"/>
      <c r="H383" s="14"/>
      <c r="I383" s="14"/>
      <c r="J383" s="14"/>
      <c r="K383" s="14"/>
      <c r="M383" s="17"/>
      <c r="N383" s="18"/>
      <c r="O383" s="14"/>
      <c r="P383" s="14"/>
      <c r="Q383" s="14"/>
      <c r="R383" s="14"/>
      <c r="S383" s="14"/>
      <c r="T383" s="14"/>
      <c r="U383" s="14"/>
      <c r="V383" s="19"/>
      <c r="W383" s="17"/>
      <c r="X383" s="14"/>
      <c r="Y383" s="20"/>
      <c r="Z383" s="17"/>
      <c r="AA383" s="17"/>
      <c r="AB383" s="17"/>
      <c r="AC383"/>
      <c r="AD383"/>
      <c r="AE383" s="17"/>
      <c r="AF383" s="17"/>
      <c r="AG383" s="17"/>
      <c r="AH383" s="14"/>
      <c r="AI383" s="14"/>
      <c r="AJ383" s="14"/>
      <c r="AK383" s="17"/>
      <c r="AL383" s="17"/>
      <c r="AM383" s="17"/>
      <c r="AN383" s="17"/>
      <c r="AO383" s="16"/>
      <c r="AQ383" s="20"/>
    </row>
    <row r="384" spans="1:43" x14ac:dyDescent="0.4">
      <c r="A384"/>
      <c r="B384" s="13"/>
      <c r="C384" s="14"/>
      <c r="D384" s="17"/>
      <c r="E384" s="14"/>
      <c r="F384" s="14"/>
      <c r="G384" s="14"/>
      <c r="H384" s="14"/>
      <c r="I384" s="14"/>
      <c r="J384" s="14"/>
      <c r="K384" s="14"/>
      <c r="M384" s="17"/>
      <c r="N384" s="18"/>
      <c r="O384" s="14"/>
      <c r="P384" s="14"/>
      <c r="Q384" s="14"/>
      <c r="R384" s="14"/>
      <c r="S384" s="14"/>
      <c r="T384" s="14"/>
      <c r="U384" s="14"/>
      <c r="V384" s="19"/>
      <c r="W384" s="17"/>
      <c r="X384" s="14"/>
      <c r="Y384" s="20"/>
      <c r="Z384" s="17"/>
      <c r="AA384" s="17"/>
      <c r="AB384" s="17"/>
      <c r="AC384"/>
      <c r="AD384"/>
      <c r="AE384" s="17"/>
      <c r="AF384" s="17"/>
      <c r="AG384" s="17"/>
      <c r="AH384" s="14"/>
      <c r="AI384" s="14"/>
      <c r="AJ384" s="14"/>
      <c r="AK384" s="17"/>
      <c r="AL384" s="17"/>
      <c r="AM384" s="17"/>
      <c r="AN384" s="17"/>
      <c r="AO384" s="16"/>
      <c r="AQ384" s="20"/>
    </row>
    <row r="385" spans="1:43" x14ac:dyDescent="0.4">
      <c r="A385"/>
      <c r="B385" s="13"/>
      <c r="C385" s="14"/>
      <c r="D385" s="17"/>
      <c r="E385" s="14"/>
      <c r="F385" s="14"/>
      <c r="G385" s="14"/>
      <c r="H385" s="14"/>
      <c r="I385" s="14"/>
      <c r="J385" s="14"/>
      <c r="K385" s="14"/>
      <c r="M385" s="17"/>
      <c r="N385" s="18"/>
      <c r="O385" s="14"/>
      <c r="P385" s="14"/>
      <c r="Q385" s="14"/>
      <c r="R385" s="14"/>
      <c r="S385" s="14"/>
      <c r="T385" s="14"/>
      <c r="U385" s="14"/>
      <c r="V385" s="19"/>
      <c r="W385" s="17"/>
      <c r="X385" s="14"/>
      <c r="Y385" s="20"/>
      <c r="Z385" s="17"/>
      <c r="AA385" s="17"/>
      <c r="AB385" s="17"/>
      <c r="AC385"/>
      <c r="AD385"/>
      <c r="AE385" s="17"/>
      <c r="AF385" s="17"/>
      <c r="AG385" s="17"/>
      <c r="AH385" s="14"/>
      <c r="AI385" s="14"/>
      <c r="AJ385" s="14"/>
      <c r="AK385" s="17"/>
      <c r="AL385" s="17"/>
      <c r="AM385" s="17"/>
      <c r="AN385" s="17"/>
      <c r="AO385" s="16"/>
      <c r="AQ385" s="20"/>
    </row>
    <row r="386" spans="1:43" x14ac:dyDescent="0.4">
      <c r="A386"/>
      <c r="B386" s="13"/>
      <c r="C386" s="14"/>
      <c r="D386" s="17"/>
      <c r="E386" s="14"/>
      <c r="F386" s="14"/>
      <c r="G386" s="14"/>
      <c r="H386" s="14"/>
      <c r="I386" s="14"/>
      <c r="J386" s="14"/>
      <c r="K386" s="14"/>
      <c r="M386" s="17"/>
      <c r="N386" s="18"/>
      <c r="O386" s="14"/>
      <c r="P386" s="14"/>
      <c r="Q386" s="14"/>
      <c r="R386" s="14"/>
      <c r="S386" s="14"/>
      <c r="T386" s="14"/>
      <c r="U386" s="14"/>
      <c r="V386" s="19"/>
      <c r="W386" s="17"/>
      <c r="X386" s="14"/>
      <c r="Y386" s="20"/>
      <c r="Z386" s="17"/>
      <c r="AA386" s="17"/>
      <c r="AB386" s="17"/>
      <c r="AC386"/>
      <c r="AD386"/>
      <c r="AE386" s="17"/>
      <c r="AF386" s="17"/>
      <c r="AG386" s="17"/>
      <c r="AH386" s="14"/>
      <c r="AI386" s="14"/>
      <c r="AJ386" s="14"/>
      <c r="AK386" s="17"/>
      <c r="AL386" s="17"/>
      <c r="AM386" s="17"/>
      <c r="AN386" s="17"/>
      <c r="AO386" s="16"/>
      <c r="AQ386" s="20"/>
    </row>
    <row r="387" spans="1:43" x14ac:dyDescent="0.4">
      <c r="A387"/>
      <c r="B387" s="13"/>
      <c r="C387" s="14"/>
      <c r="D387" s="17"/>
      <c r="E387" s="14"/>
      <c r="F387" s="14"/>
      <c r="G387" s="14"/>
      <c r="H387" s="14"/>
      <c r="I387" s="14"/>
      <c r="J387" s="14"/>
      <c r="K387" s="14"/>
      <c r="M387" s="17"/>
      <c r="N387" s="18"/>
      <c r="O387" s="14"/>
      <c r="P387" s="14"/>
      <c r="Q387" s="14"/>
      <c r="R387" s="14"/>
      <c r="S387" s="14"/>
      <c r="T387" s="14"/>
      <c r="U387" s="14"/>
      <c r="V387" s="19"/>
      <c r="W387" s="17"/>
      <c r="X387" s="14"/>
      <c r="Y387" s="20"/>
      <c r="Z387" s="17"/>
      <c r="AA387" s="17"/>
      <c r="AB387" s="17"/>
      <c r="AC387"/>
      <c r="AD387"/>
      <c r="AE387" s="17"/>
      <c r="AF387" s="17"/>
      <c r="AG387" s="17"/>
      <c r="AH387" s="14"/>
      <c r="AI387" s="14"/>
      <c r="AJ387" s="14"/>
      <c r="AK387" s="17"/>
      <c r="AL387" s="17"/>
      <c r="AM387" s="17"/>
      <c r="AN387" s="17"/>
      <c r="AO387" s="16"/>
      <c r="AQ387" s="20"/>
    </row>
    <row r="388" spans="1:43" x14ac:dyDescent="0.4">
      <c r="A388"/>
      <c r="B388" s="13"/>
      <c r="C388" s="14"/>
      <c r="D388" s="17"/>
      <c r="E388" s="14"/>
      <c r="F388" s="14"/>
      <c r="G388" s="14"/>
      <c r="H388" s="14"/>
      <c r="I388" s="14"/>
      <c r="J388" s="14"/>
      <c r="K388" s="14"/>
      <c r="M388" s="17"/>
      <c r="N388" s="18"/>
      <c r="O388" s="14"/>
      <c r="P388" s="14"/>
      <c r="Q388" s="14"/>
      <c r="R388" s="14"/>
      <c r="S388" s="14"/>
      <c r="T388" s="14"/>
      <c r="U388" s="14"/>
      <c r="V388" s="19"/>
      <c r="W388" s="17"/>
      <c r="X388" s="14"/>
      <c r="Y388" s="20"/>
      <c r="Z388" s="17"/>
      <c r="AA388" s="17"/>
      <c r="AB388" s="17"/>
      <c r="AC388"/>
      <c r="AD388"/>
      <c r="AE388" s="17"/>
      <c r="AF388" s="17"/>
      <c r="AG388" s="17"/>
      <c r="AH388" s="14"/>
      <c r="AI388" s="14"/>
      <c r="AJ388" s="14"/>
      <c r="AK388" s="17"/>
      <c r="AL388" s="17"/>
      <c r="AM388" s="17"/>
      <c r="AN388" s="17"/>
      <c r="AO388" s="16"/>
      <c r="AQ388" s="20"/>
    </row>
    <row r="389" spans="1:43" x14ac:dyDescent="0.4">
      <c r="A389"/>
      <c r="B389" s="13"/>
      <c r="C389" s="14"/>
      <c r="D389" s="17"/>
      <c r="E389" s="14"/>
      <c r="F389" s="14"/>
      <c r="G389" s="14"/>
      <c r="H389" s="14"/>
      <c r="I389" s="14"/>
      <c r="J389" s="14"/>
      <c r="K389" s="14"/>
      <c r="M389" s="17"/>
      <c r="N389" s="18"/>
      <c r="O389" s="14"/>
      <c r="P389" s="14"/>
      <c r="Q389" s="14"/>
      <c r="R389" s="14"/>
      <c r="S389" s="14"/>
      <c r="T389" s="14"/>
      <c r="U389" s="14"/>
      <c r="V389" s="19"/>
      <c r="W389" s="17"/>
      <c r="X389" s="14"/>
      <c r="Y389" s="20"/>
      <c r="Z389" s="17"/>
      <c r="AA389" s="17"/>
      <c r="AB389" s="17"/>
      <c r="AC389"/>
      <c r="AD389"/>
      <c r="AE389" s="17"/>
      <c r="AF389" s="17"/>
      <c r="AG389" s="17"/>
      <c r="AH389" s="14"/>
      <c r="AI389" s="14"/>
      <c r="AJ389" s="14"/>
      <c r="AK389" s="17"/>
      <c r="AL389" s="17"/>
      <c r="AM389" s="17"/>
      <c r="AN389" s="17"/>
      <c r="AO389" s="16"/>
      <c r="AQ389" s="20"/>
    </row>
    <row r="390" spans="1:43" x14ac:dyDescent="0.4">
      <c r="A390"/>
      <c r="B390" s="13"/>
      <c r="C390" s="14"/>
      <c r="D390" s="17"/>
      <c r="E390" s="14"/>
      <c r="F390" s="14"/>
      <c r="G390" s="14"/>
      <c r="H390" s="14"/>
      <c r="I390" s="14"/>
      <c r="J390" s="14"/>
      <c r="K390" s="14"/>
      <c r="M390" s="17"/>
      <c r="N390" s="18"/>
      <c r="O390" s="14"/>
      <c r="P390" s="14"/>
      <c r="Q390" s="14"/>
      <c r="R390" s="14"/>
      <c r="S390" s="14"/>
      <c r="T390" s="14"/>
      <c r="U390" s="14"/>
      <c r="V390" s="19"/>
      <c r="W390" s="17"/>
      <c r="X390" s="14"/>
      <c r="Y390" s="20"/>
      <c r="Z390" s="17"/>
      <c r="AA390" s="17"/>
      <c r="AB390" s="17"/>
      <c r="AC390"/>
      <c r="AD390"/>
      <c r="AE390" s="17"/>
      <c r="AF390" s="17"/>
      <c r="AG390" s="17"/>
      <c r="AH390" s="14"/>
      <c r="AI390" s="14"/>
      <c r="AJ390" s="14"/>
      <c r="AK390" s="17"/>
      <c r="AL390" s="17"/>
      <c r="AM390" s="17"/>
      <c r="AN390" s="17"/>
      <c r="AO390" s="16"/>
      <c r="AQ390" s="20"/>
    </row>
    <row r="391" spans="1:43" x14ac:dyDescent="0.4">
      <c r="A391"/>
      <c r="B391" s="13"/>
      <c r="C391" s="14"/>
      <c r="D391" s="17"/>
      <c r="E391" s="14"/>
      <c r="F391" s="14"/>
      <c r="G391" s="14"/>
      <c r="H391" s="14"/>
      <c r="I391" s="14"/>
      <c r="J391" s="14"/>
      <c r="K391" s="14"/>
      <c r="M391" s="17"/>
      <c r="N391" s="18"/>
      <c r="O391" s="14"/>
      <c r="P391" s="14"/>
      <c r="Q391" s="14"/>
      <c r="R391" s="14"/>
      <c r="S391" s="14"/>
      <c r="T391" s="14"/>
      <c r="U391" s="14"/>
      <c r="V391" s="19"/>
      <c r="W391" s="17"/>
      <c r="X391" s="14"/>
      <c r="Y391" s="20"/>
      <c r="Z391" s="17"/>
      <c r="AA391" s="17"/>
      <c r="AB391" s="17"/>
      <c r="AC391"/>
      <c r="AD391"/>
      <c r="AE391" s="17"/>
      <c r="AF391" s="17"/>
      <c r="AG391" s="17"/>
      <c r="AH391" s="14"/>
      <c r="AI391" s="14"/>
      <c r="AJ391" s="14"/>
      <c r="AK391" s="17"/>
      <c r="AL391" s="17"/>
      <c r="AM391" s="17"/>
      <c r="AN391" s="17"/>
      <c r="AO391" s="16"/>
      <c r="AQ391" s="20"/>
    </row>
    <row r="392" spans="1:43" x14ac:dyDescent="0.4">
      <c r="A392"/>
      <c r="B392" s="13"/>
      <c r="C392" s="14"/>
      <c r="D392" s="17"/>
      <c r="E392" s="14"/>
      <c r="F392" s="14"/>
      <c r="G392" s="14"/>
      <c r="H392" s="14"/>
      <c r="I392" s="14"/>
      <c r="J392" s="14"/>
      <c r="K392" s="14"/>
      <c r="M392" s="17"/>
      <c r="N392" s="18"/>
      <c r="O392" s="14"/>
      <c r="P392" s="14"/>
      <c r="Q392" s="14"/>
      <c r="R392" s="14"/>
      <c r="S392" s="14"/>
      <c r="T392" s="14"/>
      <c r="U392" s="14"/>
      <c r="V392" s="19"/>
      <c r="W392" s="17"/>
      <c r="X392" s="14"/>
      <c r="Y392" s="20"/>
      <c r="Z392" s="17"/>
      <c r="AA392" s="17"/>
      <c r="AB392" s="17"/>
      <c r="AC392"/>
      <c r="AD392"/>
      <c r="AE392" s="17"/>
      <c r="AF392" s="17"/>
      <c r="AG392" s="17"/>
      <c r="AH392" s="14"/>
      <c r="AI392" s="14"/>
      <c r="AJ392" s="14"/>
      <c r="AK392" s="17"/>
      <c r="AL392" s="17"/>
      <c r="AM392" s="17"/>
      <c r="AN392" s="17"/>
      <c r="AO392" s="16"/>
      <c r="AQ392" s="20"/>
    </row>
    <row r="393" spans="1:43" x14ac:dyDescent="0.4">
      <c r="A393"/>
      <c r="B393" s="13"/>
      <c r="C393" s="14"/>
      <c r="D393" s="17"/>
      <c r="E393" s="14"/>
      <c r="F393" s="14"/>
      <c r="G393" s="14"/>
      <c r="H393" s="14"/>
      <c r="I393" s="14"/>
      <c r="J393" s="14"/>
      <c r="K393" s="14"/>
      <c r="M393" s="17"/>
      <c r="N393" s="18"/>
      <c r="O393" s="14"/>
      <c r="P393" s="14"/>
      <c r="Q393" s="14"/>
      <c r="R393" s="14"/>
      <c r="S393" s="14"/>
      <c r="T393" s="14"/>
      <c r="U393" s="14"/>
      <c r="V393" s="19"/>
      <c r="W393" s="17"/>
      <c r="X393" s="14"/>
      <c r="Y393" s="20"/>
      <c r="Z393" s="17"/>
      <c r="AA393" s="17"/>
      <c r="AB393" s="17"/>
      <c r="AC393"/>
      <c r="AD393"/>
      <c r="AE393" s="17"/>
      <c r="AF393" s="17"/>
      <c r="AG393" s="17"/>
      <c r="AH393" s="14"/>
      <c r="AI393" s="14"/>
      <c r="AJ393" s="14"/>
      <c r="AK393" s="17"/>
      <c r="AL393" s="17"/>
      <c r="AM393" s="17"/>
      <c r="AN393" s="17"/>
      <c r="AO393" s="16"/>
      <c r="AQ393" s="20"/>
    </row>
    <row r="394" spans="1:43" x14ac:dyDescent="0.4">
      <c r="A394"/>
      <c r="B394" s="13"/>
      <c r="C394" s="14"/>
      <c r="D394" s="17"/>
      <c r="E394" s="14"/>
      <c r="F394" s="14"/>
      <c r="G394" s="14"/>
      <c r="H394" s="14"/>
      <c r="I394" s="14"/>
      <c r="J394" s="14"/>
      <c r="K394" s="14"/>
      <c r="M394" s="17"/>
      <c r="N394" s="18"/>
      <c r="O394" s="14"/>
      <c r="P394" s="14"/>
      <c r="Q394" s="14"/>
      <c r="R394" s="14"/>
      <c r="S394" s="14"/>
      <c r="T394" s="14"/>
      <c r="U394" s="14"/>
      <c r="V394" s="19"/>
      <c r="W394" s="17"/>
      <c r="X394" s="14"/>
      <c r="Y394" s="20"/>
      <c r="Z394" s="17"/>
      <c r="AA394" s="17"/>
      <c r="AB394" s="17"/>
      <c r="AC394"/>
      <c r="AD394"/>
      <c r="AE394" s="17"/>
      <c r="AF394" s="17"/>
      <c r="AG394" s="17"/>
      <c r="AH394" s="14"/>
      <c r="AI394" s="14"/>
      <c r="AJ394" s="14"/>
      <c r="AK394" s="17"/>
      <c r="AL394" s="17"/>
      <c r="AM394" s="17"/>
      <c r="AN394" s="17"/>
      <c r="AO394" s="16"/>
      <c r="AQ394" s="20"/>
    </row>
    <row r="395" spans="1:43" x14ac:dyDescent="0.4">
      <c r="A395"/>
      <c r="B395" s="13"/>
      <c r="C395" s="14"/>
      <c r="D395" s="17"/>
      <c r="E395" s="14"/>
      <c r="F395" s="14"/>
      <c r="G395" s="14"/>
      <c r="H395" s="14"/>
      <c r="I395" s="14"/>
      <c r="J395" s="14"/>
      <c r="K395" s="14"/>
      <c r="M395" s="17"/>
      <c r="N395" s="18"/>
      <c r="O395" s="14"/>
      <c r="P395" s="14"/>
      <c r="Q395" s="14"/>
      <c r="R395" s="14"/>
      <c r="S395" s="14"/>
      <c r="T395" s="14"/>
      <c r="U395" s="14"/>
      <c r="V395" s="19"/>
      <c r="W395" s="17"/>
      <c r="X395" s="14"/>
      <c r="Y395" s="20"/>
      <c r="Z395" s="17"/>
      <c r="AA395" s="17"/>
      <c r="AB395" s="17"/>
      <c r="AC395"/>
      <c r="AD395"/>
      <c r="AE395" s="17"/>
      <c r="AF395" s="17"/>
      <c r="AG395" s="17"/>
      <c r="AH395" s="14"/>
      <c r="AI395" s="14"/>
      <c r="AJ395" s="14"/>
      <c r="AK395" s="17"/>
      <c r="AL395" s="17"/>
      <c r="AM395" s="17"/>
      <c r="AN395" s="17"/>
      <c r="AO395" s="16"/>
      <c r="AQ395" s="20"/>
    </row>
    <row r="396" spans="1:43" x14ac:dyDescent="0.4">
      <c r="A396"/>
      <c r="B396" s="13"/>
      <c r="C396" s="14"/>
      <c r="D396" s="17"/>
      <c r="E396" s="14"/>
      <c r="F396" s="14"/>
      <c r="G396" s="14"/>
      <c r="H396" s="14"/>
      <c r="I396" s="14"/>
      <c r="J396" s="14"/>
      <c r="K396" s="14"/>
      <c r="M396" s="17"/>
      <c r="N396" s="18"/>
      <c r="O396" s="14"/>
      <c r="P396" s="14"/>
      <c r="Q396" s="14"/>
      <c r="R396" s="14"/>
      <c r="S396" s="14"/>
      <c r="T396" s="14"/>
      <c r="U396" s="14"/>
      <c r="V396" s="19"/>
      <c r="W396" s="17"/>
      <c r="X396" s="14"/>
      <c r="Y396" s="20"/>
      <c r="Z396" s="17"/>
      <c r="AA396" s="17"/>
      <c r="AB396" s="17"/>
      <c r="AC396"/>
      <c r="AD396"/>
      <c r="AE396" s="17"/>
      <c r="AF396" s="17"/>
      <c r="AG396" s="17"/>
      <c r="AH396" s="14"/>
      <c r="AI396" s="14"/>
      <c r="AJ396" s="14"/>
      <c r="AK396" s="17"/>
      <c r="AL396" s="17"/>
      <c r="AM396" s="17"/>
      <c r="AN396" s="17"/>
      <c r="AO396" s="16"/>
      <c r="AQ396" s="20"/>
    </row>
    <row r="397" spans="1:43" x14ac:dyDescent="0.4">
      <c r="A397"/>
      <c r="B397" s="13"/>
      <c r="C397" s="14"/>
      <c r="D397" s="17"/>
      <c r="E397" s="14"/>
      <c r="F397" s="14"/>
      <c r="G397" s="14"/>
      <c r="H397" s="14"/>
      <c r="I397" s="14"/>
      <c r="J397" s="14"/>
      <c r="K397" s="14"/>
      <c r="M397" s="17"/>
      <c r="N397" s="18"/>
      <c r="O397" s="14"/>
      <c r="P397" s="14"/>
      <c r="Q397" s="14"/>
      <c r="R397" s="14"/>
      <c r="S397" s="14"/>
      <c r="T397" s="14"/>
      <c r="U397" s="14"/>
      <c r="V397" s="19"/>
      <c r="W397" s="17"/>
      <c r="X397" s="14"/>
      <c r="Y397" s="20"/>
      <c r="Z397" s="17"/>
      <c r="AA397" s="17"/>
      <c r="AB397" s="17"/>
      <c r="AC397"/>
      <c r="AD397"/>
      <c r="AE397" s="17"/>
      <c r="AF397" s="17"/>
      <c r="AG397" s="17"/>
      <c r="AH397" s="14"/>
      <c r="AI397" s="14"/>
      <c r="AJ397" s="14"/>
      <c r="AK397" s="17"/>
      <c r="AL397" s="17"/>
      <c r="AM397" s="17"/>
      <c r="AN397" s="17"/>
      <c r="AO397" s="16"/>
      <c r="AQ397" s="20"/>
    </row>
    <row r="398" spans="1:43" x14ac:dyDescent="0.4">
      <c r="A398"/>
      <c r="B398" s="13"/>
      <c r="C398" s="14"/>
      <c r="D398" s="17"/>
      <c r="E398" s="14"/>
      <c r="F398" s="14"/>
      <c r="G398" s="14"/>
      <c r="H398" s="14"/>
      <c r="I398" s="14"/>
      <c r="J398" s="14"/>
      <c r="K398" s="14"/>
      <c r="M398" s="17"/>
      <c r="N398" s="18"/>
      <c r="O398" s="14"/>
      <c r="P398" s="14"/>
      <c r="Q398" s="14"/>
      <c r="R398" s="14"/>
      <c r="S398" s="14"/>
      <c r="T398" s="14"/>
      <c r="U398" s="14"/>
      <c r="V398" s="19"/>
      <c r="W398" s="17"/>
      <c r="X398" s="14"/>
      <c r="Y398" s="20"/>
      <c r="Z398" s="17"/>
      <c r="AA398" s="17"/>
      <c r="AB398" s="17"/>
      <c r="AC398"/>
      <c r="AD398"/>
      <c r="AE398" s="17"/>
      <c r="AF398" s="17"/>
      <c r="AG398" s="17"/>
      <c r="AH398" s="14"/>
      <c r="AI398" s="14"/>
      <c r="AJ398" s="14"/>
      <c r="AK398" s="17"/>
      <c r="AL398" s="17"/>
      <c r="AM398" s="17"/>
      <c r="AN398" s="17"/>
      <c r="AO398" s="16"/>
      <c r="AQ398" s="20"/>
    </row>
    <row r="399" spans="1:43" x14ac:dyDescent="0.4">
      <c r="A399"/>
      <c r="B399" s="13"/>
      <c r="C399" s="14"/>
      <c r="D399" s="17"/>
      <c r="E399" s="14"/>
      <c r="F399" s="14"/>
      <c r="G399" s="14"/>
      <c r="H399" s="14"/>
      <c r="I399" s="14"/>
      <c r="J399" s="14"/>
      <c r="K399" s="14"/>
      <c r="M399" s="17"/>
      <c r="N399" s="18"/>
      <c r="O399" s="14"/>
      <c r="P399" s="14"/>
      <c r="Q399" s="14"/>
      <c r="R399" s="14"/>
      <c r="S399" s="14"/>
      <c r="T399" s="14"/>
      <c r="U399" s="14"/>
      <c r="V399" s="19"/>
      <c r="W399" s="17"/>
      <c r="X399" s="14"/>
      <c r="Y399" s="20"/>
      <c r="Z399" s="17"/>
      <c r="AA399" s="17"/>
      <c r="AB399" s="17"/>
      <c r="AC399"/>
      <c r="AD399"/>
      <c r="AE399" s="17"/>
      <c r="AF399" s="17"/>
      <c r="AG399" s="17"/>
      <c r="AH399" s="14"/>
      <c r="AI399" s="14"/>
      <c r="AJ399" s="14"/>
      <c r="AK399" s="17"/>
      <c r="AL399" s="17"/>
      <c r="AM399" s="17"/>
      <c r="AN399" s="17"/>
      <c r="AO399" s="16"/>
      <c r="AQ399" s="20"/>
    </row>
    <row r="400" spans="1:43" x14ac:dyDescent="0.4">
      <c r="A400"/>
      <c r="B400" s="13"/>
      <c r="C400" s="14"/>
      <c r="D400" s="17"/>
      <c r="E400" s="14"/>
      <c r="F400" s="14"/>
      <c r="G400" s="14"/>
      <c r="H400" s="14"/>
      <c r="I400" s="14"/>
      <c r="J400" s="14"/>
      <c r="K400" s="14"/>
      <c r="M400" s="17"/>
      <c r="N400" s="18"/>
      <c r="O400" s="14"/>
      <c r="P400" s="14"/>
      <c r="Q400" s="14"/>
      <c r="R400" s="14"/>
      <c r="S400" s="14"/>
      <c r="T400" s="14"/>
      <c r="U400" s="14"/>
      <c r="V400" s="19"/>
      <c r="W400" s="17"/>
      <c r="X400" s="14"/>
      <c r="Y400" s="20"/>
      <c r="Z400" s="17"/>
      <c r="AA400" s="17"/>
      <c r="AB400" s="17"/>
      <c r="AC400"/>
      <c r="AD400"/>
      <c r="AE400" s="17"/>
      <c r="AF400" s="17"/>
      <c r="AG400" s="17"/>
      <c r="AH400" s="14"/>
      <c r="AI400" s="14"/>
      <c r="AJ400" s="14"/>
      <c r="AK400" s="17"/>
      <c r="AL400" s="17"/>
      <c r="AM400" s="17"/>
      <c r="AN400" s="17"/>
      <c r="AO400" s="16"/>
      <c r="AQ400" s="20"/>
    </row>
    <row r="401" spans="1:43" x14ac:dyDescent="0.4">
      <c r="A401"/>
      <c r="B401" s="13"/>
      <c r="C401" s="14"/>
      <c r="D401" s="17"/>
      <c r="E401" s="14"/>
      <c r="F401" s="14"/>
      <c r="G401" s="14"/>
      <c r="H401" s="14"/>
      <c r="I401" s="14"/>
      <c r="J401" s="14"/>
      <c r="K401" s="14"/>
      <c r="M401" s="17"/>
      <c r="N401" s="18"/>
      <c r="O401" s="14"/>
      <c r="P401" s="14"/>
      <c r="Q401" s="14"/>
      <c r="R401" s="14"/>
      <c r="S401" s="14"/>
      <c r="T401" s="14"/>
      <c r="U401" s="14"/>
      <c r="V401" s="19"/>
      <c r="W401" s="17"/>
      <c r="X401" s="14"/>
      <c r="Y401" s="20"/>
      <c r="Z401" s="17"/>
      <c r="AA401" s="17"/>
      <c r="AB401" s="17"/>
      <c r="AC401"/>
      <c r="AD401"/>
      <c r="AE401" s="17"/>
      <c r="AF401" s="17"/>
      <c r="AG401" s="17"/>
      <c r="AH401" s="14"/>
      <c r="AI401" s="14"/>
      <c r="AJ401" s="14"/>
      <c r="AK401" s="17"/>
      <c r="AL401" s="17"/>
      <c r="AM401" s="17"/>
      <c r="AN401" s="17"/>
      <c r="AO401" s="16"/>
      <c r="AQ401" s="20"/>
    </row>
    <row r="402" spans="1:43" x14ac:dyDescent="0.4">
      <c r="A402"/>
      <c r="B402" s="13"/>
      <c r="C402" s="14"/>
      <c r="D402" s="17"/>
      <c r="E402" s="14"/>
      <c r="F402" s="14"/>
      <c r="G402" s="14"/>
      <c r="H402" s="14"/>
      <c r="I402" s="14"/>
      <c r="J402" s="14"/>
      <c r="K402" s="14"/>
      <c r="M402" s="17"/>
      <c r="N402" s="18"/>
      <c r="O402" s="14"/>
      <c r="P402" s="14"/>
      <c r="Q402" s="14"/>
      <c r="R402" s="14"/>
      <c r="S402" s="14"/>
      <c r="T402" s="14"/>
      <c r="U402" s="14"/>
      <c r="V402" s="19"/>
      <c r="W402" s="17"/>
      <c r="X402" s="14"/>
      <c r="Y402" s="20"/>
      <c r="Z402" s="17"/>
      <c r="AA402" s="17"/>
      <c r="AB402" s="17"/>
      <c r="AC402"/>
      <c r="AD402"/>
      <c r="AE402" s="17"/>
      <c r="AF402" s="17"/>
      <c r="AG402" s="17"/>
      <c r="AH402" s="14"/>
      <c r="AI402" s="14"/>
      <c r="AJ402" s="14"/>
      <c r="AK402" s="17"/>
      <c r="AL402" s="17"/>
      <c r="AM402" s="17"/>
      <c r="AN402" s="17"/>
      <c r="AO402" s="16"/>
      <c r="AQ402" s="20"/>
    </row>
    <row r="403" spans="1:43" x14ac:dyDescent="0.4">
      <c r="A403"/>
      <c r="B403" s="13"/>
      <c r="C403" s="14"/>
      <c r="D403" s="17"/>
      <c r="E403" s="14"/>
      <c r="F403" s="14"/>
      <c r="G403" s="14"/>
      <c r="H403" s="14"/>
      <c r="I403" s="14"/>
      <c r="J403" s="14"/>
      <c r="K403" s="14"/>
      <c r="M403" s="17"/>
      <c r="N403" s="18"/>
      <c r="O403" s="14"/>
      <c r="P403" s="14"/>
      <c r="Q403" s="14"/>
      <c r="R403" s="14"/>
      <c r="S403" s="14"/>
      <c r="T403" s="14"/>
      <c r="U403" s="14"/>
      <c r="V403" s="19"/>
      <c r="W403" s="17"/>
      <c r="X403" s="14"/>
      <c r="Y403" s="20"/>
      <c r="Z403" s="17"/>
      <c r="AA403" s="17"/>
      <c r="AB403" s="17"/>
      <c r="AC403"/>
      <c r="AD403"/>
      <c r="AE403" s="17"/>
      <c r="AF403" s="17"/>
      <c r="AG403" s="17"/>
      <c r="AH403" s="14"/>
      <c r="AI403" s="14"/>
      <c r="AJ403" s="14"/>
      <c r="AK403" s="17"/>
      <c r="AL403" s="17"/>
      <c r="AM403" s="17"/>
      <c r="AN403" s="17"/>
      <c r="AO403" s="16"/>
      <c r="AQ403" s="20"/>
    </row>
    <row r="404" spans="1:43" x14ac:dyDescent="0.4">
      <c r="A404"/>
      <c r="B404" s="13"/>
      <c r="C404" s="14"/>
      <c r="D404" s="17"/>
      <c r="E404" s="14"/>
      <c r="F404" s="14"/>
      <c r="G404" s="14"/>
      <c r="H404" s="14"/>
      <c r="I404" s="14"/>
      <c r="J404" s="14"/>
      <c r="K404" s="14"/>
      <c r="M404" s="17"/>
      <c r="N404" s="18"/>
      <c r="O404" s="14"/>
      <c r="P404" s="14"/>
      <c r="Q404" s="14"/>
      <c r="R404" s="14"/>
      <c r="S404" s="14"/>
      <c r="T404" s="14"/>
      <c r="U404" s="14"/>
      <c r="V404" s="19"/>
      <c r="W404" s="17"/>
      <c r="X404" s="14"/>
      <c r="Y404" s="20"/>
      <c r="Z404" s="17"/>
      <c r="AA404" s="17"/>
      <c r="AB404" s="17"/>
      <c r="AC404"/>
      <c r="AD404"/>
      <c r="AE404" s="17"/>
      <c r="AF404" s="17"/>
      <c r="AG404" s="17"/>
      <c r="AH404" s="14"/>
      <c r="AI404" s="14"/>
      <c r="AJ404" s="14"/>
      <c r="AK404" s="17"/>
      <c r="AL404" s="17"/>
      <c r="AM404" s="17"/>
      <c r="AN404" s="17"/>
      <c r="AO404" s="16"/>
      <c r="AQ404" s="20"/>
    </row>
    <row r="405" spans="1:43" x14ac:dyDescent="0.4">
      <c r="A405"/>
      <c r="B405" s="13"/>
      <c r="C405" s="14"/>
      <c r="D405" s="17"/>
      <c r="E405" s="14"/>
      <c r="F405" s="14"/>
      <c r="G405" s="14"/>
      <c r="H405" s="14"/>
      <c r="I405" s="14"/>
      <c r="J405" s="14"/>
      <c r="K405" s="14"/>
      <c r="M405" s="17"/>
      <c r="N405" s="18"/>
      <c r="O405" s="14"/>
      <c r="P405" s="14"/>
      <c r="Q405" s="14"/>
      <c r="R405" s="14"/>
      <c r="S405" s="14"/>
      <c r="T405" s="14"/>
      <c r="U405" s="14"/>
      <c r="V405" s="19"/>
      <c r="W405" s="15"/>
      <c r="X405" s="14"/>
      <c r="Y405" s="20"/>
      <c r="Z405" s="17"/>
      <c r="AA405" s="17"/>
      <c r="AB405" s="17"/>
      <c r="AC405"/>
      <c r="AD405"/>
      <c r="AE405" s="17"/>
      <c r="AF405" s="17"/>
      <c r="AG405" s="17"/>
      <c r="AH405" s="14"/>
      <c r="AI405" s="14"/>
      <c r="AJ405" s="14"/>
      <c r="AK405" s="15"/>
      <c r="AL405" s="17"/>
      <c r="AM405" s="17"/>
      <c r="AN405" s="17"/>
      <c r="AO405" s="16"/>
      <c r="AQ405" s="20"/>
    </row>
    <row r="406" spans="1:43" x14ac:dyDescent="0.4">
      <c r="A406"/>
      <c r="B406" s="13"/>
      <c r="C406" s="14"/>
      <c r="D406" s="17"/>
      <c r="E406" s="14"/>
      <c r="F406" s="14"/>
      <c r="G406" s="14"/>
      <c r="H406" s="14"/>
      <c r="I406" s="14"/>
      <c r="J406" s="14"/>
      <c r="K406" s="14"/>
      <c r="M406" s="17"/>
      <c r="N406" s="18"/>
      <c r="O406" s="14"/>
      <c r="P406" s="14"/>
      <c r="Q406" s="14"/>
      <c r="R406" s="14"/>
      <c r="S406" s="14"/>
      <c r="T406" s="14"/>
      <c r="U406" s="14"/>
      <c r="V406" s="19"/>
      <c r="W406" s="17"/>
      <c r="X406" s="14"/>
      <c r="Y406" s="20"/>
      <c r="Z406" s="17"/>
      <c r="AA406" s="17"/>
      <c r="AB406" s="17"/>
      <c r="AC406"/>
      <c r="AD406"/>
      <c r="AE406" s="17"/>
      <c r="AF406" s="17"/>
      <c r="AG406" s="17"/>
      <c r="AH406" s="14"/>
      <c r="AI406" s="14"/>
      <c r="AJ406" s="14"/>
      <c r="AK406" s="17"/>
      <c r="AL406" s="17"/>
      <c r="AM406" s="17"/>
      <c r="AN406" s="17"/>
      <c r="AO406" s="16"/>
      <c r="AQ406" s="20"/>
    </row>
    <row r="407" spans="1:43" x14ac:dyDescent="0.4">
      <c r="A407"/>
      <c r="B407" s="13"/>
      <c r="C407" s="14"/>
      <c r="D407" s="17"/>
      <c r="E407" s="14"/>
      <c r="F407" s="14"/>
      <c r="G407" s="14"/>
      <c r="H407" s="14"/>
      <c r="I407" s="14"/>
      <c r="J407" s="14"/>
      <c r="K407" s="14"/>
      <c r="M407" s="17"/>
      <c r="N407" s="18"/>
      <c r="O407" s="14"/>
      <c r="P407" s="14"/>
      <c r="Q407" s="14"/>
      <c r="R407" s="14"/>
      <c r="S407" s="14"/>
      <c r="T407" s="14"/>
      <c r="U407" s="14"/>
      <c r="V407" s="19"/>
      <c r="W407" s="17"/>
      <c r="X407" s="14"/>
      <c r="Y407" s="20"/>
      <c r="Z407" s="17"/>
      <c r="AA407" s="17"/>
      <c r="AB407" s="17"/>
      <c r="AC407"/>
      <c r="AD407"/>
      <c r="AE407" s="17"/>
      <c r="AF407" s="17"/>
      <c r="AG407" s="17"/>
      <c r="AH407" s="14"/>
      <c r="AI407" s="14"/>
      <c r="AJ407" s="14"/>
      <c r="AK407" s="17"/>
      <c r="AL407" s="17"/>
      <c r="AM407" s="17"/>
      <c r="AN407" s="17"/>
      <c r="AO407" s="16"/>
      <c r="AQ407" s="20"/>
    </row>
    <row r="408" spans="1:43" x14ac:dyDescent="0.4">
      <c r="A408"/>
      <c r="B408" s="13"/>
      <c r="C408" s="14"/>
      <c r="D408" s="17"/>
      <c r="E408" s="14"/>
      <c r="F408" s="14"/>
      <c r="G408" s="14"/>
      <c r="H408" s="14"/>
      <c r="I408" s="14"/>
      <c r="J408" s="14"/>
      <c r="K408" s="14"/>
      <c r="M408" s="17"/>
      <c r="N408" s="18"/>
      <c r="O408" s="14"/>
      <c r="P408" s="14"/>
      <c r="Q408" s="14"/>
      <c r="R408" s="14"/>
      <c r="S408" s="14"/>
      <c r="T408" s="14"/>
      <c r="U408" s="14"/>
      <c r="V408" s="19"/>
      <c r="W408" s="17"/>
      <c r="X408" s="14"/>
      <c r="Y408" s="20"/>
      <c r="Z408" s="17"/>
      <c r="AA408" s="17"/>
      <c r="AB408" s="17"/>
      <c r="AC408"/>
      <c r="AD408"/>
      <c r="AE408" s="17"/>
      <c r="AF408" s="17"/>
      <c r="AG408" s="17"/>
      <c r="AH408" s="14"/>
      <c r="AI408" s="14"/>
      <c r="AJ408" s="14"/>
      <c r="AK408" s="17"/>
      <c r="AL408" s="17"/>
      <c r="AM408" s="17"/>
      <c r="AN408" s="15"/>
      <c r="AO408" s="16"/>
      <c r="AQ408" s="20"/>
    </row>
    <row r="409" spans="1:43" x14ac:dyDescent="0.4">
      <c r="A409"/>
      <c r="B409" s="13"/>
      <c r="C409" s="14"/>
      <c r="D409" s="17"/>
      <c r="E409" s="14"/>
      <c r="F409" s="14"/>
      <c r="G409" s="14"/>
      <c r="H409" s="14"/>
      <c r="I409" s="14"/>
      <c r="J409" s="14"/>
      <c r="K409" s="14"/>
      <c r="M409" s="17"/>
      <c r="N409" s="18"/>
      <c r="O409" s="14"/>
      <c r="P409" s="14"/>
      <c r="Q409" s="14"/>
      <c r="R409" s="14"/>
      <c r="S409" s="14"/>
      <c r="T409" s="14"/>
      <c r="U409" s="14"/>
      <c r="V409" s="19"/>
      <c r="W409" s="17"/>
      <c r="X409" s="14"/>
      <c r="Y409" s="20"/>
      <c r="Z409" s="17"/>
      <c r="AA409" s="17"/>
      <c r="AB409" s="17"/>
      <c r="AC409"/>
      <c r="AD409"/>
      <c r="AE409" s="17"/>
      <c r="AF409" s="17"/>
      <c r="AG409" s="17"/>
      <c r="AH409" s="14"/>
      <c r="AI409" s="14"/>
      <c r="AJ409" s="14"/>
      <c r="AK409" s="17"/>
      <c r="AL409" s="17"/>
      <c r="AM409" s="17"/>
      <c r="AN409" s="17"/>
      <c r="AO409" s="16"/>
      <c r="AQ409" s="20"/>
    </row>
    <row r="410" spans="1:43" x14ac:dyDescent="0.4">
      <c r="A410"/>
      <c r="B410" s="13"/>
      <c r="C410" s="14"/>
      <c r="D410" s="17"/>
      <c r="E410" s="14"/>
      <c r="F410" s="14"/>
      <c r="G410" s="14"/>
      <c r="H410" s="14"/>
      <c r="I410" s="14"/>
      <c r="J410" s="14"/>
      <c r="K410" s="14"/>
      <c r="M410" s="17"/>
      <c r="N410" s="18"/>
      <c r="O410" s="14"/>
      <c r="P410" s="14"/>
      <c r="Q410" s="14"/>
      <c r="R410" s="14"/>
      <c r="S410" s="14"/>
      <c r="T410" s="14"/>
      <c r="U410" s="14"/>
      <c r="V410" s="19"/>
      <c r="W410" s="17"/>
      <c r="X410" s="14"/>
      <c r="Y410" s="20"/>
      <c r="Z410" s="17"/>
      <c r="AA410" s="17"/>
      <c r="AB410" s="17"/>
      <c r="AC410"/>
      <c r="AD410"/>
      <c r="AE410" s="17"/>
      <c r="AF410" s="17"/>
      <c r="AG410" s="17"/>
      <c r="AH410" s="14"/>
      <c r="AI410" s="14"/>
      <c r="AJ410" s="14"/>
      <c r="AK410" s="17"/>
      <c r="AL410" s="17"/>
      <c r="AM410" s="17"/>
      <c r="AN410" s="17"/>
      <c r="AO410" s="16"/>
      <c r="AQ410" s="20"/>
    </row>
    <row r="411" spans="1:43" x14ac:dyDescent="0.4">
      <c r="A411"/>
      <c r="B411" s="13"/>
      <c r="C411" s="14"/>
      <c r="D411" s="17"/>
      <c r="E411" s="14"/>
      <c r="F411" s="14"/>
      <c r="G411" s="14"/>
      <c r="H411" s="14"/>
      <c r="I411" s="14"/>
      <c r="J411" s="14"/>
      <c r="K411" s="14"/>
      <c r="M411" s="17"/>
      <c r="N411" s="18"/>
      <c r="O411" s="14"/>
      <c r="P411" s="14"/>
      <c r="Q411" s="14"/>
      <c r="R411" s="14"/>
      <c r="S411" s="14"/>
      <c r="T411" s="14"/>
      <c r="U411" s="14"/>
      <c r="V411" s="19"/>
      <c r="W411" s="17"/>
      <c r="X411" s="14"/>
      <c r="Y411" s="20"/>
      <c r="Z411" s="17"/>
      <c r="AA411" s="17"/>
      <c r="AB411" s="17"/>
      <c r="AC411"/>
      <c r="AD411"/>
      <c r="AE411" s="17"/>
      <c r="AF411" s="17"/>
      <c r="AG411" s="17"/>
      <c r="AH411" s="14"/>
      <c r="AI411" s="14"/>
      <c r="AJ411" s="14"/>
      <c r="AK411" s="17"/>
      <c r="AL411" s="17"/>
      <c r="AM411" s="17"/>
      <c r="AN411" s="17"/>
      <c r="AO411" s="16"/>
      <c r="AQ411" s="20"/>
    </row>
    <row r="412" spans="1:43" x14ac:dyDescent="0.4">
      <c r="A412"/>
      <c r="B412" s="13"/>
      <c r="C412" s="14"/>
      <c r="D412" s="17"/>
      <c r="E412" s="14"/>
      <c r="F412" s="14"/>
      <c r="G412" s="14"/>
      <c r="H412" s="14"/>
      <c r="I412" s="14"/>
      <c r="J412" s="14"/>
      <c r="K412" s="14"/>
      <c r="M412" s="17"/>
      <c r="N412" s="18"/>
      <c r="O412" s="14"/>
      <c r="P412" s="14"/>
      <c r="Q412" s="14"/>
      <c r="R412" s="14"/>
      <c r="S412" s="14"/>
      <c r="T412" s="14"/>
      <c r="U412" s="14"/>
      <c r="V412" s="19"/>
      <c r="W412" s="17"/>
      <c r="X412" s="14"/>
      <c r="Y412" s="20"/>
      <c r="Z412" s="17"/>
      <c r="AA412" s="17"/>
      <c r="AB412" s="17"/>
      <c r="AC412"/>
      <c r="AD412"/>
      <c r="AE412" s="17"/>
      <c r="AF412" s="17"/>
      <c r="AG412" s="17"/>
      <c r="AH412" s="14"/>
      <c r="AI412" s="14"/>
      <c r="AJ412" s="14"/>
      <c r="AK412" s="17"/>
      <c r="AL412" s="17"/>
      <c r="AM412" s="17"/>
      <c r="AN412" s="17"/>
      <c r="AO412" s="16"/>
      <c r="AQ412" s="20"/>
    </row>
    <row r="413" spans="1:43" x14ac:dyDescent="0.4">
      <c r="A413"/>
      <c r="B413" s="13"/>
      <c r="C413" s="14"/>
      <c r="D413" s="17"/>
      <c r="E413" s="14"/>
      <c r="F413" s="14"/>
      <c r="G413" s="14"/>
      <c r="H413" s="14"/>
      <c r="I413" s="14"/>
      <c r="J413" s="14"/>
      <c r="K413" s="14"/>
      <c r="M413" s="17"/>
      <c r="N413" s="18"/>
      <c r="O413" s="14"/>
      <c r="P413" s="14"/>
      <c r="Q413" s="14"/>
      <c r="R413" s="14"/>
      <c r="S413" s="14"/>
      <c r="T413" s="14"/>
      <c r="U413" s="14"/>
      <c r="V413" s="19"/>
      <c r="W413" s="17"/>
      <c r="X413" s="14"/>
      <c r="Y413" s="20"/>
      <c r="Z413" s="17"/>
      <c r="AA413" s="17"/>
      <c r="AB413" s="17"/>
      <c r="AC413"/>
      <c r="AD413"/>
      <c r="AE413" s="17"/>
      <c r="AF413" s="17"/>
      <c r="AG413" s="17"/>
      <c r="AH413" s="14"/>
      <c r="AI413" s="14"/>
      <c r="AJ413" s="14"/>
      <c r="AK413" s="17"/>
      <c r="AL413" s="17"/>
      <c r="AM413" s="17"/>
      <c r="AN413" s="17"/>
      <c r="AO413" s="16"/>
      <c r="AQ413" s="20"/>
    </row>
    <row r="414" spans="1:43" x14ac:dyDescent="0.4">
      <c r="A414"/>
      <c r="B414" s="13"/>
      <c r="C414" s="14"/>
      <c r="D414" s="17"/>
      <c r="E414" s="14"/>
      <c r="F414" s="14"/>
      <c r="G414" s="14"/>
      <c r="H414" s="14"/>
      <c r="I414" s="14"/>
      <c r="J414" s="14"/>
      <c r="K414" s="14"/>
      <c r="M414" s="17"/>
      <c r="N414" s="18"/>
      <c r="O414" s="14"/>
      <c r="P414" s="14"/>
      <c r="Q414" s="14"/>
      <c r="R414" s="14"/>
      <c r="S414" s="14"/>
      <c r="T414" s="14"/>
      <c r="U414" s="14"/>
      <c r="V414" s="19"/>
      <c r="W414" s="17"/>
      <c r="X414" s="14"/>
      <c r="Y414" s="20"/>
      <c r="Z414" s="17"/>
      <c r="AA414" s="17"/>
      <c r="AB414" s="17"/>
      <c r="AC414"/>
      <c r="AD414"/>
      <c r="AE414" s="17"/>
      <c r="AF414" s="17"/>
      <c r="AG414" s="17"/>
      <c r="AH414" s="14"/>
      <c r="AI414" s="14"/>
      <c r="AJ414" s="14"/>
      <c r="AK414" s="17"/>
      <c r="AL414" s="17"/>
      <c r="AM414" s="17"/>
      <c r="AN414" s="17"/>
      <c r="AO414" s="16"/>
      <c r="AQ414" s="20"/>
    </row>
    <row r="415" spans="1:43" x14ac:dyDescent="0.4">
      <c r="A415"/>
      <c r="B415" s="13"/>
      <c r="C415" s="14"/>
      <c r="D415" s="17"/>
      <c r="E415" s="14"/>
      <c r="F415" s="14"/>
      <c r="G415" s="14"/>
      <c r="H415" s="14"/>
      <c r="I415" s="14"/>
      <c r="J415" s="14"/>
      <c r="K415" s="14"/>
      <c r="M415" s="17"/>
      <c r="N415" s="18"/>
      <c r="O415" s="14"/>
      <c r="P415" s="14"/>
      <c r="Q415" s="14"/>
      <c r="R415" s="14"/>
      <c r="S415" s="14"/>
      <c r="T415" s="14"/>
      <c r="U415" s="14"/>
      <c r="V415" s="19"/>
      <c r="W415" s="17"/>
      <c r="X415" s="14"/>
      <c r="Y415" s="20"/>
      <c r="Z415" s="17"/>
      <c r="AA415" s="17"/>
      <c r="AB415" s="17"/>
      <c r="AC415"/>
      <c r="AD415"/>
      <c r="AE415" s="17"/>
      <c r="AF415" s="17"/>
      <c r="AG415" s="17"/>
      <c r="AH415" s="14"/>
      <c r="AI415" s="14"/>
      <c r="AJ415" s="14"/>
      <c r="AK415" s="17"/>
      <c r="AL415" s="17"/>
      <c r="AM415" s="17"/>
      <c r="AN415" s="17"/>
      <c r="AO415" s="16"/>
      <c r="AQ415" s="20"/>
    </row>
    <row r="416" spans="1:43" x14ac:dyDescent="0.4">
      <c r="A416"/>
      <c r="B416" s="13"/>
      <c r="C416" s="14"/>
      <c r="D416" s="17"/>
      <c r="E416" s="14"/>
      <c r="F416" s="14"/>
      <c r="G416" s="14"/>
      <c r="H416" s="14"/>
      <c r="I416" s="14"/>
      <c r="J416" s="14"/>
      <c r="K416" s="14"/>
      <c r="M416" s="17"/>
      <c r="N416" s="18"/>
      <c r="O416" s="14"/>
      <c r="P416" s="14"/>
      <c r="Q416" s="14"/>
      <c r="R416" s="14"/>
      <c r="S416" s="14"/>
      <c r="T416" s="14"/>
      <c r="U416" s="14"/>
      <c r="V416" s="19"/>
      <c r="W416" s="17"/>
      <c r="X416" s="14"/>
      <c r="Y416" s="20"/>
      <c r="Z416" s="17"/>
      <c r="AA416" s="17"/>
      <c r="AB416" s="17"/>
      <c r="AC416"/>
      <c r="AD416"/>
      <c r="AE416" s="17"/>
      <c r="AF416" s="17"/>
      <c r="AG416" s="17"/>
      <c r="AH416" s="14"/>
      <c r="AI416" s="14"/>
      <c r="AJ416" s="14"/>
      <c r="AK416" s="17"/>
      <c r="AL416" s="17"/>
      <c r="AM416" s="17"/>
      <c r="AN416" s="17"/>
      <c r="AO416" s="16"/>
      <c r="AQ416" s="20"/>
    </row>
    <row r="417" spans="1:43" x14ac:dyDescent="0.4">
      <c r="A417"/>
      <c r="B417" s="13"/>
      <c r="C417" s="14"/>
      <c r="D417" s="17"/>
      <c r="E417" s="14"/>
      <c r="F417" s="14"/>
      <c r="G417" s="14"/>
      <c r="H417" s="14"/>
      <c r="I417" s="14"/>
      <c r="J417" s="14"/>
      <c r="K417" s="14"/>
      <c r="M417" s="17"/>
      <c r="N417" s="18"/>
      <c r="O417" s="14"/>
      <c r="P417" s="14"/>
      <c r="Q417" s="14"/>
      <c r="R417" s="14"/>
      <c r="S417" s="14"/>
      <c r="T417" s="14"/>
      <c r="U417" s="14"/>
      <c r="V417" s="19"/>
      <c r="W417" s="17"/>
      <c r="X417" s="14"/>
      <c r="Y417" s="20"/>
      <c r="Z417" s="17"/>
      <c r="AA417" s="17"/>
      <c r="AB417" s="17"/>
      <c r="AC417"/>
      <c r="AD417"/>
      <c r="AE417" s="17"/>
      <c r="AF417" s="17"/>
      <c r="AG417" s="17"/>
      <c r="AH417" s="14"/>
      <c r="AI417" s="14"/>
      <c r="AJ417" s="14"/>
      <c r="AK417" s="17"/>
      <c r="AL417" s="17"/>
      <c r="AM417" s="17"/>
      <c r="AN417" s="17"/>
      <c r="AO417" s="16"/>
      <c r="AQ417" s="20"/>
    </row>
    <row r="418" spans="1:43" x14ac:dyDescent="0.4">
      <c r="A418"/>
      <c r="B418" s="13"/>
      <c r="C418" s="14"/>
      <c r="D418" s="17"/>
      <c r="E418" s="14"/>
      <c r="F418" s="14"/>
      <c r="G418" s="14"/>
      <c r="H418" s="14"/>
      <c r="I418" s="14"/>
      <c r="J418" s="14"/>
      <c r="K418" s="14"/>
      <c r="M418" s="17"/>
      <c r="N418" s="18"/>
      <c r="O418" s="14"/>
      <c r="P418" s="14"/>
      <c r="Q418" s="14"/>
      <c r="R418" s="14"/>
      <c r="S418" s="14"/>
      <c r="T418" s="14"/>
      <c r="U418" s="14"/>
      <c r="V418" s="19"/>
      <c r="W418" s="17"/>
      <c r="X418" s="14"/>
      <c r="Y418" s="20"/>
      <c r="Z418" s="17"/>
      <c r="AA418" s="17"/>
      <c r="AB418" s="17"/>
      <c r="AC418"/>
      <c r="AD418"/>
      <c r="AE418" s="17"/>
      <c r="AF418" s="17"/>
      <c r="AG418" s="17"/>
      <c r="AH418" s="14"/>
      <c r="AI418" s="14"/>
      <c r="AJ418" s="14"/>
      <c r="AK418" s="17"/>
      <c r="AL418" s="17"/>
      <c r="AM418" s="17"/>
      <c r="AN418" s="17"/>
      <c r="AO418" s="16"/>
      <c r="AQ418" s="20"/>
    </row>
    <row r="419" spans="1:43" x14ac:dyDescent="0.4">
      <c r="A419"/>
      <c r="B419" s="13"/>
      <c r="C419" s="14"/>
      <c r="D419" s="17"/>
      <c r="E419" s="14"/>
      <c r="F419" s="14"/>
      <c r="G419" s="14"/>
      <c r="H419" s="14"/>
      <c r="I419" s="14"/>
      <c r="J419" s="14"/>
      <c r="K419" s="14"/>
      <c r="M419" s="17"/>
      <c r="N419" s="18"/>
      <c r="O419" s="14"/>
      <c r="P419" s="14"/>
      <c r="Q419" s="14"/>
      <c r="R419" s="14"/>
      <c r="S419" s="14"/>
      <c r="T419" s="14"/>
      <c r="U419" s="14"/>
      <c r="V419" s="19"/>
      <c r="W419" s="17"/>
      <c r="X419" s="14"/>
      <c r="Y419" s="20"/>
      <c r="Z419" s="17"/>
      <c r="AA419" s="17"/>
      <c r="AB419" s="17"/>
      <c r="AC419"/>
      <c r="AD419"/>
      <c r="AE419" s="17"/>
      <c r="AF419" s="17"/>
      <c r="AG419" s="17"/>
      <c r="AH419" s="14"/>
      <c r="AI419" s="14"/>
      <c r="AJ419" s="14"/>
      <c r="AK419" s="17"/>
      <c r="AL419" s="17"/>
      <c r="AM419" s="17"/>
      <c r="AN419" s="17"/>
      <c r="AO419" s="16"/>
      <c r="AQ419" s="20"/>
    </row>
    <row r="420" spans="1:43" x14ac:dyDescent="0.4">
      <c r="A420"/>
      <c r="B420" s="13"/>
      <c r="C420" s="14"/>
      <c r="D420" s="17"/>
      <c r="E420" s="14"/>
      <c r="F420" s="14"/>
      <c r="G420" s="14"/>
      <c r="H420" s="14"/>
      <c r="I420" s="14"/>
      <c r="J420" s="14"/>
      <c r="K420" s="14"/>
      <c r="M420" s="17"/>
      <c r="N420" s="18"/>
      <c r="O420" s="14"/>
      <c r="P420" s="14"/>
      <c r="Q420" s="14"/>
      <c r="R420" s="14"/>
      <c r="S420" s="14"/>
      <c r="T420" s="14"/>
      <c r="U420" s="14"/>
      <c r="V420" s="19"/>
      <c r="W420" s="17"/>
      <c r="X420" s="14"/>
      <c r="Y420" s="20"/>
      <c r="Z420" s="17"/>
      <c r="AA420" s="17"/>
      <c r="AB420" s="17"/>
      <c r="AC420"/>
      <c r="AD420"/>
      <c r="AE420" s="17"/>
      <c r="AF420" s="17"/>
      <c r="AG420" s="17"/>
      <c r="AH420" s="14"/>
      <c r="AI420" s="14"/>
      <c r="AJ420" s="14"/>
      <c r="AK420" s="17"/>
      <c r="AL420" s="17"/>
      <c r="AM420" s="17"/>
      <c r="AN420" s="17"/>
      <c r="AO420" s="16"/>
      <c r="AQ420" s="20"/>
    </row>
    <row r="421" spans="1:43" x14ac:dyDescent="0.4">
      <c r="A421"/>
      <c r="B421" s="13"/>
      <c r="C421" s="14"/>
      <c r="D421" s="17"/>
      <c r="E421" s="14"/>
      <c r="F421" s="14"/>
      <c r="G421" s="14"/>
      <c r="H421" s="14"/>
      <c r="I421" s="14"/>
      <c r="J421" s="14"/>
      <c r="K421" s="14"/>
      <c r="M421" s="17"/>
      <c r="N421" s="18"/>
      <c r="O421" s="14"/>
      <c r="P421" s="14"/>
      <c r="Q421" s="14"/>
      <c r="R421" s="14"/>
      <c r="S421" s="14"/>
      <c r="T421" s="14"/>
      <c r="U421" s="14"/>
      <c r="V421" s="19"/>
      <c r="W421" s="17"/>
      <c r="X421" s="14"/>
      <c r="Y421" s="20"/>
      <c r="Z421" s="17"/>
      <c r="AA421" s="17"/>
      <c r="AB421" s="17"/>
      <c r="AC421"/>
      <c r="AD421"/>
      <c r="AE421" s="17"/>
      <c r="AF421" s="17"/>
      <c r="AG421" s="17"/>
      <c r="AH421" s="14"/>
      <c r="AI421" s="14"/>
      <c r="AJ421" s="14"/>
      <c r="AK421" s="17"/>
      <c r="AL421" s="17"/>
      <c r="AM421" s="17"/>
      <c r="AN421" s="17"/>
      <c r="AO421" s="16"/>
      <c r="AQ421" s="20"/>
    </row>
    <row r="422" spans="1:43" x14ac:dyDescent="0.4">
      <c r="A422"/>
      <c r="B422" s="13"/>
      <c r="C422" s="36"/>
      <c r="D422" s="17"/>
      <c r="E422" s="36"/>
      <c r="F422" s="14"/>
      <c r="G422" s="14"/>
      <c r="H422" s="14"/>
      <c r="I422" s="14"/>
      <c r="J422" s="14"/>
      <c r="K422" s="14"/>
      <c r="M422" s="17"/>
      <c r="N422" s="18"/>
      <c r="O422" s="14"/>
      <c r="P422" s="14"/>
      <c r="Q422" s="14"/>
      <c r="R422" s="14"/>
      <c r="S422" s="14"/>
      <c r="T422" s="14"/>
      <c r="U422" s="14"/>
      <c r="V422" s="19"/>
      <c r="W422" s="17"/>
      <c r="X422" s="14"/>
      <c r="Y422" s="20"/>
      <c r="Z422" s="17"/>
      <c r="AA422" s="17"/>
      <c r="AB422" s="17"/>
      <c r="AC422"/>
      <c r="AD422"/>
      <c r="AE422" s="17"/>
      <c r="AF422" s="17"/>
      <c r="AG422" s="17"/>
      <c r="AH422" s="14"/>
      <c r="AI422" s="14"/>
      <c r="AJ422" s="14"/>
      <c r="AK422" s="17"/>
      <c r="AL422" s="17"/>
      <c r="AM422" s="17"/>
      <c r="AN422" s="17"/>
      <c r="AO422" s="16"/>
      <c r="AQ422" s="20"/>
    </row>
    <row r="423" spans="1:43" x14ac:dyDescent="0.4">
      <c r="A423"/>
      <c r="B423" s="13"/>
      <c r="C423" s="36"/>
      <c r="D423" s="17"/>
      <c r="E423" s="14"/>
      <c r="F423" s="14"/>
      <c r="G423" s="14"/>
      <c r="H423" s="14"/>
      <c r="I423" s="14"/>
      <c r="J423" s="14"/>
      <c r="K423" s="14"/>
      <c r="M423" s="17"/>
      <c r="N423" s="18"/>
      <c r="O423" s="14"/>
      <c r="P423" s="14"/>
      <c r="Q423" s="14"/>
      <c r="R423" s="14"/>
      <c r="S423" s="14"/>
      <c r="T423" s="14"/>
      <c r="U423" s="14"/>
      <c r="V423" s="19"/>
      <c r="W423" s="17"/>
      <c r="X423" s="14"/>
      <c r="Y423" s="20"/>
      <c r="Z423" s="17"/>
      <c r="AA423" s="17"/>
      <c r="AB423" s="17"/>
      <c r="AC423"/>
      <c r="AD423"/>
      <c r="AE423" s="17"/>
      <c r="AF423" s="17"/>
      <c r="AG423" s="17"/>
      <c r="AH423" s="14"/>
      <c r="AI423" s="14"/>
      <c r="AJ423" s="14"/>
      <c r="AK423" s="17"/>
      <c r="AL423" s="17"/>
      <c r="AM423" s="17"/>
      <c r="AN423" s="17"/>
      <c r="AO423" s="16"/>
      <c r="AQ423" s="20"/>
    </row>
    <row r="424" spans="1:43" x14ac:dyDescent="0.4">
      <c r="A424"/>
      <c r="B424" s="13"/>
      <c r="C424" s="36"/>
      <c r="D424" s="17"/>
      <c r="E424" s="14"/>
      <c r="F424" s="14"/>
      <c r="G424" s="14"/>
      <c r="H424" s="14"/>
      <c r="I424" s="14"/>
      <c r="J424" s="14"/>
      <c r="K424" s="14"/>
      <c r="M424" s="17"/>
      <c r="N424" s="18"/>
      <c r="O424" s="14"/>
      <c r="P424" s="14"/>
      <c r="Q424" s="14"/>
      <c r="R424" s="14"/>
      <c r="S424" s="14"/>
      <c r="T424" s="14"/>
      <c r="U424" s="14"/>
      <c r="V424" s="19"/>
      <c r="W424" s="17"/>
      <c r="X424" s="14"/>
      <c r="Y424" s="20"/>
      <c r="Z424" s="17"/>
      <c r="AA424" s="17"/>
      <c r="AB424" s="17"/>
      <c r="AC424"/>
      <c r="AD424"/>
      <c r="AE424" s="17"/>
      <c r="AF424" s="17"/>
      <c r="AG424" s="17"/>
      <c r="AH424" s="14"/>
      <c r="AI424" s="14"/>
      <c r="AJ424" s="14"/>
      <c r="AK424" s="17"/>
      <c r="AL424" s="17"/>
      <c r="AM424" s="17"/>
      <c r="AN424" s="17"/>
      <c r="AO424" s="16"/>
      <c r="AQ424" s="20"/>
    </row>
    <row r="425" spans="1:43" x14ac:dyDescent="0.4">
      <c r="A425"/>
      <c r="B425" s="13"/>
      <c r="C425" s="36"/>
      <c r="D425" s="17"/>
      <c r="E425" s="14"/>
      <c r="F425" s="14"/>
      <c r="G425" s="14"/>
      <c r="H425" s="14"/>
      <c r="I425" s="14"/>
      <c r="J425" s="14"/>
      <c r="K425" s="14"/>
      <c r="M425" s="17"/>
      <c r="N425" s="18"/>
      <c r="O425" s="14"/>
      <c r="P425" s="14"/>
      <c r="Q425" s="14"/>
      <c r="R425" s="14"/>
      <c r="S425" s="14"/>
      <c r="T425" s="14"/>
      <c r="U425" s="14"/>
      <c r="V425" s="19"/>
      <c r="W425" s="17"/>
      <c r="X425" s="14"/>
      <c r="Y425" s="20"/>
      <c r="Z425" s="17"/>
      <c r="AA425" s="17"/>
      <c r="AB425" s="17"/>
      <c r="AC425"/>
      <c r="AD425"/>
      <c r="AE425" s="17"/>
      <c r="AF425" s="17"/>
      <c r="AG425" s="17"/>
      <c r="AH425" s="14"/>
      <c r="AI425" s="14"/>
      <c r="AJ425" s="14"/>
      <c r="AK425" s="17"/>
      <c r="AL425" s="17"/>
      <c r="AM425" s="17"/>
      <c r="AN425" s="17"/>
      <c r="AO425" s="16"/>
      <c r="AQ425" s="20"/>
    </row>
    <row r="426" spans="1:43" x14ac:dyDescent="0.4">
      <c r="A426"/>
      <c r="B426" s="13"/>
      <c r="C426" s="36"/>
      <c r="D426" s="17"/>
      <c r="E426" s="36"/>
      <c r="F426" s="14"/>
      <c r="G426" s="14"/>
      <c r="H426" s="14"/>
      <c r="I426" s="14"/>
      <c r="J426" s="14"/>
      <c r="K426" s="14"/>
      <c r="M426" s="17"/>
      <c r="N426" s="18"/>
      <c r="O426" s="14"/>
      <c r="P426" s="14"/>
      <c r="Q426" s="14"/>
      <c r="R426" s="14"/>
      <c r="S426" s="14"/>
      <c r="T426" s="14"/>
      <c r="U426" s="14"/>
      <c r="V426" s="19"/>
      <c r="W426" s="17"/>
      <c r="X426" s="14"/>
      <c r="Y426" s="20"/>
      <c r="Z426" s="17"/>
      <c r="AA426" s="17"/>
      <c r="AB426" s="17"/>
      <c r="AC426"/>
      <c r="AD426"/>
      <c r="AE426" s="17"/>
      <c r="AF426" s="17"/>
      <c r="AG426" s="17"/>
      <c r="AH426" s="14"/>
      <c r="AI426" s="14"/>
      <c r="AJ426" s="14"/>
      <c r="AK426" s="17"/>
      <c r="AL426" s="17"/>
      <c r="AM426" s="17"/>
      <c r="AN426" s="17"/>
      <c r="AO426" s="16"/>
      <c r="AQ426" s="20"/>
    </row>
    <row r="427" spans="1:43" x14ac:dyDescent="0.4">
      <c r="A427"/>
      <c r="B427" s="13"/>
      <c r="C427" s="36"/>
      <c r="D427" s="17"/>
      <c r="E427" s="14"/>
      <c r="F427" s="14"/>
      <c r="G427" s="14"/>
      <c r="H427" s="14"/>
      <c r="I427" s="14"/>
      <c r="J427" s="14"/>
      <c r="K427" s="14"/>
      <c r="M427" s="17"/>
      <c r="N427" s="18"/>
      <c r="O427" s="14"/>
      <c r="P427" s="14"/>
      <c r="Q427" s="14"/>
      <c r="R427" s="14"/>
      <c r="S427" s="14"/>
      <c r="T427" s="14"/>
      <c r="U427" s="14"/>
      <c r="V427" s="19"/>
      <c r="W427" s="17"/>
      <c r="X427" s="14"/>
      <c r="Y427" s="20"/>
      <c r="Z427" s="17"/>
      <c r="AA427" s="17"/>
      <c r="AB427" s="17"/>
      <c r="AC427"/>
      <c r="AD427"/>
      <c r="AE427" s="17"/>
      <c r="AF427" s="17"/>
      <c r="AG427" s="17"/>
      <c r="AH427" s="14"/>
      <c r="AI427" s="14"/>
      <c r="AJ427" s="14"/>
      <c r="AK427" s="17"/>
      <c r="AL427" s="17"/>
      <c r="AM427" s="17"/>
      <c r="AN427" s="17"/>
      <c r="AO427" s="16"/>
      <c r="AQ427" s="20"/>
    </row>
    <row r="428" spans="1:43" x14ac:dyDescent="0.4">
      <c r="A428"/>
      <c r="B428" s="14"/>
      <c r="C428" s="14"/>
      <c r="D428" s="17"/>
      <c r="E428" s="14"/>
      <c r="F428" s="14"/>
      <c r="G428" s="14"/>
      <c r="H428" s="14"/>
      <c r="I428" s="14"/>
      <c r="J428" s="14"/>
      <c r="K428" s="14"/>
      <c r="M428" s="17"/>
      <c r="N428" s="18"/>
      <c r="O428" s="14"/>
      <c r="P428" s="14"/>
      <c r="Q428" s="14"/>
      <c r="R428" s="14"/>
      <c r="S428" s="14"/>
      <c r="T428" s="14"/>
      <c r="U428" s="14"/>
      <c r="V428" s="19"/>
      <c r="W428" s="17"/>
      <c r="X428" s="14"/>
      <c r="Y428" s="20"/>
      <c r="Z428" s="17"/>
      <c r="AA428" s="17"/>
      <c r="AB428" s="17"/>
      <c r="AC428" s="23"/>
      <c r="AD428" s="23"/>
      <c r="AE428" s="17"/>
      <c r="AF428" s="17"/>
      <c r="AG428" s="17"/>
      <c r="AH428" s="14"/>
      <c r="AI428" s="14"/>
      <c r="AJ428" s="14"/>
      <c r="AK428" s="17"/>
      <c r="AL428" s="17"/>
      <c r="AM428" s="17"/>
      <c r="AN428" s="17"/>
      <c r="AO428" s="16"/>
      <c r="AQ428" s="20"/>
    </row>
    <row r="429" spans="1:43" x14ac:dyDescent="0.4">
      <c r="A429"/>
      <c r="B429" s="14"/>
      <c r="C429" s="14"/>
      <c r="D429" s="17"/>
      <c r="E429" s="14"/>
      <c r="F429" s="14"/>
      <c r="G429" s="14"/>
      <c r="H429" s="14"/>
      <c r="I429" s="14"/>
      <c r="J429" s="14"/>
      <c r="K429" s="14"/>
      <c r="M429" s="17"/>
      <c r="N429" s="18"/>
      <c r="O429" s="14"/>
      <c r="P429" s="14"/>
      <c r="Q429" s="14"/>
      <c r="R429" s="14"/>
      <c r="S429" s="14"/>
      <c r="T429" s="14"/>
      <c r="U429" s="14"/>
      <c r="V429" s="19"/>
      <c r="W429" s="17"/>
      <c r="X429" s="14"/>
      <c r="Y429" s="20"/>
      <c r="Z429" s="17"/>
      <c r="AA429" s="17"/>
      <c r="AB429" s="21"/>
      <c r="AC429"/>
      <c r="AD429"/>
      <c r="AE429" s="17"/>
      <c r="AF429" s="17"/>
      <c r="AG429" s="17"/>
      <c r="AH429" s="14"/>
      <c r="AI429" s="14"/>
      <c r="AJ429" s="14"/>
      <c r="AK429" s="17"/>
      <c r="AL429" s="17"/>
      <c r="AM429" s="17"/>
      <c r="AN429" s="17"/>
      <c r="AO429" s="16"/>
      <c r="AQ429" s="20"/>
    </row>
    <row r="430" spans="1:43" x14ac:dyDescent="0.4">
      <c r="A430"/>
      <c r="B430" s="14"/>
      <c r="C430" s="36"/>
      <c r="D430" s="17"/>
      <c r="E430" s="14"/>
      <c r="F430" s="14"/>
      <c r="G430" s="14"/>
      <c r="H430" s="14"/>
      <c r="I430" s="14"/>
      <c r="J430" s="14"/>
      <c r="K430" s="14"/>
      <c r="M430" s="17"/>
      <c r="N430" s="18"/>
      <c r="O430" s="14"/>
      <c r="P430" s="14"/>
      <c r="Q430" s="14"/>
      <c r="R430" s="14"/>
      <c r="S430" s="14"/>
      <c r="T430" s="14"/>
      <c r="U430" s="14"/>
      <c r="V430" s="19"/>
      <c r="W430" s="17"/>
      <c r="X430" s="14"/>
      <c r="Y430" s="20"/>
      <c r="Z430" s="17"/>
      <c r="AA430" s="17"/>
      <c r="AB430" s="17"/>
      <c r="AC430"/>
      <c r="AD430"/>
      <c r="AE430" s="17"/>
      <c r="AF430" s="17"/>
      <c r="AG430" s="17"/>
      <c r="AH430" s="14"/>
      <c r="AI430" s="14"/>
      <c r="AJ430" s="14"/>
      <c r="AK430" s="17"/>
      <c r="AL430" s="17"/>
      <c r="AM430" s="17"/>
      <c r="AN430" s="17"/>
      <c r="AO430" s="16"/>
      <c r="AQ430" s="20"/>
    </row>
    <row r="431" spans="1:43" x14ac:dyDescent="0.4">
      <c r="A431"/>
      <c r="B431" s="14"/>
      <c r="C431" s="14"/>
      <c r="D431" s="17"/>
      <c r="E431" s="14"/>
      <c r="F431" s="14"/>
      <c r="G431" s="14"/>
      <c r="H431" s="14"/>
      <c r="I431" s="14"/>
      <c r="J431" s="14"/>
      <c r="K431" s="14"/>
      <c r="M431" s="17"/>
      <c r="N431" s="18"/>
      <c r="O431" s="14"/>
      <c r="P431" s="14"/>
      <c r="Q431" s="14"/>
      <c r="R431" s="14"/>
      <c r="S431" s="14"/>
      <c r="T431" s="14"/>
      <c r="U431" s="14"/>
      <c r="V431" s="19"/>
      <c r="W431" s="17"/>
      <c r="X431" s="14"/>
      <c r="Y431" s="20"/>
      <c r="Z431" s="17"/>
      <c r="AA431" s="17"/>
      <c r="AB431" s="17"/>
      <c r="AC431"/>
      <c r="AD431"/>
      <c r="AE431" s="17"/>
      <c r="AF431" s="17"/>
      <c r="AG431" s="17"/>
      <c r="AH431" s="14"/>
      <c r="AI431" s="14"/>
      <c r="AJ431" s="14"/>
      <c r="AK431" s="17"/>
      <c r="AL431" s="17"/>
      <c r="AM431" s="17"/>
      <c r="AN431" s="17"/>
      <c r="AO431" s="16"/>
      <c r="AQ431" s="20"/>
    </row>
    <row r="432" spans="1:43" x14ac:dyDescent="0.4">
      <c r="A432"/>
      <c r="B432" s="14"/>
      <c r="C432" s="14"/>
      <c r="D432" s="17"/>
      <c r="E432" s="14"/>
      <c r="F432" s="14"/>
      <c r="G432" s="14"/>
      <c r="H432" s="14"/>
      <c r="I432" s="14"/>
      <c r="J432" s="14"/>
      <c r="K432" s="14"/>
      <c r="M432" s="17"/>
      <c r="N432" s="18"/>
      <c r="O432" s="14"/>
      <c r="P432" s="14"/>
      <c r="Q432" s="14"/>
      <c r="R432" s="14"/>
      <c r="S432" s="14"/>
      <c r="T432" s="14"/>
      <c r="U432" s="14"/>
      <c r="V432" s="19"/>
      <c r="W432" s="17"/>
      <c r="X432" s="14"/>
      <c r="Y432" s="20"/>
      <c r="Z432" s="17"/>
      <c r="AA432" s="17"/>
      <c r="AB432" s="17"/>
      <c r="AC432"/>
      <c r="AD432"/>
      <c r="AE432" s="17"/>
      <c r="AF432" s="17"/>
      <c r="AG432" s="17"/>
      <c r="AH432" s="14"/>
      <c r="AI432" s="14"/>
      <c r="AJ432" s="14"/>
      <c r="AK432" s="17"/>
      <c r="AL432" s="17"/>
      <c r="AM432" s="17"/>
      <c r="AN432" s="17"/>
      <c r="AO432" s="16"/>
      <c r="AQ432" s="20"/>
    </row>
    <row r="433" spans="1:43" x14ac:dyDescent="0.4">
      <c r="A433"/>
      <c r="B433" s="14"/>
      <c r="C433" s="14"/>
      <c r="D433" s="17"/>
      <c r="E433" s="14"/>
      <c r="F433" s="14"/>
      <c r="G433" s="14"/>
      <c r="H433" s="14"/>
      <c r="I433" s="14"/>
      <c r="J433" s="14"/>
      <c r="K433" s="14"/>
      <c r="M433" s="17"/>
      <c r="N433" s="18"/>
      <c r="O433" s="14"/>
      <c r="P433" s="14"/>
      <c r="Q433" s="14"/>
      <c r="R433" s="14"/>
      <c r="S433" s="14"/>
      <c r="T433" s="14"/>
      <c r="U433" s="14"/>
      <c r="V433" s="19"/>
      <c r="W433" s="17"/>
      <c r="X433" s="14"/>
      <c r="Y433" s="20"/>
      <c r="Z433" s="17"/>
      <c r="AA433" s="17"/>
      <c r="AB433" s="17"/>
      <c r="AC433"/>
      <c r="AD433"/>
      <c r="AE433" s="17"/>
      <c r="AF433" s="17"/>
      <c r="AG433" s="17"/>
      <c r="AH433" s="14"/>
      <c r="AI433" s="14"/>
      <c r="AJ433" s="14"/>
      <c r="AK433" s="17"/>
      <c r="AL433" s="17"/>
      <c r="AM433" s="15"/>
      <c r="AN433" s="17"/>
      <c r="AO433" s="16"/>
      <c r="AQ433" s="20"/>
    </row>
    <row r="434" spans="1:43" x14ac:dyDescent="0.4">
      <c r="A434"/>
      <c r="B434" s="14"/>
      <c r="C434" s="36"/>
      <c r="D434" s="17"/>
      <c r="E434" s="14"/>
      <c r="F434" s="14"/>
      <c r="G434" s="14"/>
      <c r="H434" s="14"/>
      <c r="I434" s="14"/>
      <c r="J434" s="14"/>
      <c r="K434" s="14"/>
      <c r="M434" s="17"/>
      <c r="N434" s="18"/>
      <c r="O434" s="14"/>
      <c r="P434" s="14"/>
      <c r="Q434" s="14"/>
      <c r="R434" s="14"/>
      <c r="S434" s="14"/>
      <c r="T434" s="14"/>
      <c r="U434" s="14"/>
      <c r="V434" s="19"/>
      <c r="W434" s="17"/>
      <c r="X434" s="14"/>
      <c r="Y434" s="20"/>
      <c r="Z434" s="17"/>
      <c r="AA434" s="17"/>
      <c r="AB434" s="17"/>
      <c r="AC434"/>
      <c r="AD434"/>
      <c r="AE434" s="17"/>
      <c r="AF434" s="17"/>
      <c r="AG434" s="17"/>
      <c r="AH434" s="14"/>
      <c r="AI434" s="14"/>
      <c r="AJ434" s="14"/>
      <c r="AK434" s="17"/>
      <c r="AL434" s="17"/>
      <c r="AM434" s="17"/>
      <c r="AN434" s="17"/>
      <c r="AO434" s="16"/>
      <c r="AQ434" s="20"/>
    </row>
    <row r="435" spans="1:43" x14ac:dyDescent="0.4">
      <c r="A435"/>
      <c r="B435" s="14"/>
      <c r="C435" s="36"/>
      <c r="D435" s="17"/>
      <c r="E435" s="14"/>
      <c r="F435" s="14"/>
      <c r="G435" s="14"/>
      <c r="H435" s="14"/>
      <c r="I435" s="14"/>
      <c r="J435" s="14"/>
      <c r="K435" s="14"/>
      <c r="M435" s="17"/>
      <c r="N435" s="18"/>
      <c r="O435" s="14"/>
      <c r="P435" s="14"/>
      <c r="Q435" s="14"/>
      <c r="R435" s="14"/>
      <c r="S435" s="14"/>
      <c r="T435" s="14"/>
      <c r="U435" s="14"/>
      <c r="V435" s="19"/>
      <c r="W435" s="17"/>
      <c r="X435" s="14"/>
      <c r="Y435" s="20"/>
      <c r="Z435" s="17"/>
      <c r="AA435" s="17"/>
      <c r="AB435" s="17"/>
      <c r="AC435"/>
      <c r="AD435"/>
      <c r="AE435" s="17"/>
      <c r="AF435" s="17"/>
      <c r="AG435" s="17"/>
      <c r="AH435" s="14"/>
      <c r="AI435" s="14"/>
      <c r="AJ435" s="14"/>
      <c r="AK435" s="17"/>
      <c r="AL435" s="17"/>
      <c r="AM435" s="17"/>
      <c r="AN435" s="17"/>
      <c r="AO435" s="16"/>
      <c r="AQ435" s="20"/>
    </row>
    <row r="436" spans="1:43" x14ac:dyDescent="0.4">
      <c r="A436"/>
      <c r="B436" s="14"/>
      <c r="C436" s="14"/>
      <c r="D436" s="17"/>
      <c r="E436" s="14"/>
      <c r="F436" s="14"/>
      <c r="G436" s="14"/>
      <c r="H436" s="14"/>
      <c r="I436" s="14"/>
      <c r="J436" s="14"/>
      <c r="K436" s="14"/>
      <c r="M436" s="17"/>
      <c r="N436" s="18"/>
      <c r="O436" s="14"/>
      <c r="P436" s="14"/>
      <c r="Q436" s="14"/>
      <c r="R436" s="14"/>
      <c r="S436" s="14"/>
      <c r="T436" s="14"/>
      <c r="U436" s="14"/>
      <c r="V436" s="19"/>
      <c r="W436" s="17"/>
      <c r="X436" s="14"/>
      <c r="Y436" s="20"/>
      <c r="Z436" s="17"/>
      <c r="AA436" s="17"/>
      <c r="AB436" s="17"/>
      <c r="AC436"/>
      <c r="AD436"/>
      <c r="AE436" s="17"/>
      <c r="AF436" s="17"/>
      <c r="AG436" s="17"/>
      <c r="AH436" s="14"/>
      <c r="AI436" s="14"/>
      <c r="AJ436" s="14"/>
      <c r="AK436" s="17"/>
      <c r="AL436" s="17"/>
      <c r="AM436" s="17"/>
      <c r="AN436" s="17"/>
      <c r="AO436" s="16"/>
      <c r="AQ436" s="20"/>
    </row>
    <row r="437" spans="1:43" x14ac:dyDescent="0.4">
      <c r="A437"/>
      <c r="B437" s="14"/>
      <c r="C437" s="14"/>
      <c r="D437" s="17"/>
      <c r="E437" s="14"/>
      <c r="F437" s="14"/>
      <c r="G437" s="14"/>
      <c r="H437" s="14"/>
      <c r="I437" s="14"/>
      <c r="J437" s="14"/>
      <c r="K437" s="14"/>
      <c r="M437" s="17"/>
      <c r="N437" s="18"/>
      <c r="O437" s="14"/>
      <c r="P437" s="14"/>
      <c r="Q437" s="14"/>
      <c r="R437" s="14"/>
      <c r="S437" s="14"/>
      <c r="T437" s="14"/>
      <c r="U437" s="14"/>
      <c r="V437" s="19"/>
      <c r="W437" s="17"/>
      <c r="X437" s="14"/>
      <c r="Y437" s="20"/>
      <c r="Z437" s="17"/>
      <c r="AA437" s="17"/>
      <c r="AB437" s="17"/>
      <c r="AC437"/>
      <c r="AD437"/>
      <c r="AE437" s="17"/>
      <c r="AF437" s="17"/>
      <c r="AG437" s="17"/>
      <c r="AH437" s="14"/>
      <c r="AI437" s="14"/>
      <c r="AJ437" s="14"/>
      <c r="AK437" s="17"/>
      <c r="AL437" s="17"/>
      <c r="AM437" s="17"/>
      <c r="AN437" s="17"/>
      <c r="AO437" s="16"/>
      <c r="AQ437" s="20"/>
    </row>
    <row r="438" spans="1:43" x14ac:dyDescent="0.4">
      <c r="A438"/>
      <c r="B438" s="14"/>
      <c r="C438" s="14"/>
      <c r="D438" s="17"/>
      <c r="E438" s="14"/>
      <c r="F438" s="14"/>
      <c r="G438" s="14"/>
      <c r="H438" s="14"/>
      <c r="I438" s="14"/>
      <c r="J438" s="14"/>
      <c r="K438" s="14"/>
      <c r="M438" s="17"/>
      <c r="N438" s="18"/>
      <c r="O438" s="14"/>
      <c r="P438" s="14"/>
      <c r="Q438" s="14"/>
      <c r="R438" s="14"/>
      <c r="S438" s="14"/>
      <c r="T438" s="14"/>
      <c r="U438" s="14"/>
      <c r="V438" s="19"/>
      <c r="W438" s="17"/>
      <c r="X438" s="14"/>
      <c r="Y438" s="20"/>
      <c r="Z438" s="17"/>
      <c r="AA438" s="17"/>
      <c r="AB438" s="17"/>
      <c r="AC438"/>
      <c r="AD438"/>
      <c r="AE438" s="17"/>
      <c r="AF438" s="17"/>
      <c r="AG438" s="17"/>
      <c r="AH438" s="14"/>
      <c r="AI438" s="14"/>
      <c r="AJ438" s="14"/>
      <c r="AK438" s="17"/>
      <c r="AL438" s="17"/>
      <c r="AM438" s="17"/>
      <c r="AN438" s="17"/>
      <c r="AO438" s="16"/>
      <c r="AQ438" s="20"/>
    </row>
    <row r="439" spans="1:43" x14ac:dyDescent="0.4">
      <c r="A439"/>
      <c r="B439" s="14"/>
      <c r="C439" s="36"/>
      <c r="D439" s="17"/>
      <c r="E439" s="14"/>
      <c r="F439" s="14"/>
      <c r="G439" s="14"/>
      <c r="H439" s="14"/>
      <c r="I439" s="14"/>
      <c r="J439" s="14"/>
      <c r="K439" s="14"/>
      <c r="M439" s="17"/>
      <c r="N439" s="18"/>
      <c r="O439" s="14"/>
      <c r="P439" s="14"/>
      <c r="Q439" s="14"/>
      <c r="R439" s="14"/>
      <c r="S439" s="14"/>
      <c r="T439" s="14"/>
      <c r="U439" s="14"/>
      <c r="V439" s="19"/>
      <c r="W439" s="17"/>
      <c r="X439" s="14"/>
      <c r="Y439" s="20"/>
      <c r="Z439" s="17"/>
      <c r="AA439" s="17"/>
      <c r="AB439" s="17"/>
      <c r="AC439"/>
      <c r="AD439"/>
      <c r="AE439" s="17"/>
      <c r="AF439" s="17"/>
      <c r="AG439" s="17"/>
      <c r="AH439" s="14"/>
      <c r="AI439" s="14"/>
      <c r="AJ439" s="14"/>
      <c r="AK439" s="17"/>
      <c r="AL439" s="17"/>
      <c r="AM439" s="17"/>
      <c r="AN439" s="17"/>
      <c r="AO439" s="16"/>
      <c r="AQ439" s="20"/>
    </row>
    <row r="440" spans="1:43" x14ac:dyDescent="0.4">
      <c r="A440"/>
      <c r="B440" s="14"/>
      <c r="C440" s="14"/>
      <c r="D440" s="17"/>
      <c r="E440" s="14"/>
      <c r="F440" s="14"/>
      <c r="G440" s="14"/>
      <c r="H440" s="14"/>
      <c r="I440" s="14"/>
      <c r="J440" s="14"/>
      <c r="K440" s="14"/>
      <c r="M440" s="17"/>
      <c r="N440" s="18"/>
      <c r="O440" s="14"/>
      <c r="P440" s="14"/>
      <c r="Q440" s="14"/>
      <c r="R440" s="14"/>
      <c r="S440" s="14"/>
      <c r="T440" s="14"/>
      <c r="U440" s="14"/>
      <c r="V440" s="19"/>
      <c r="W440" s="17"/>
      <c r="X440" s="14"/>
      <c r="Y440" s="20"/>
      <c r="Z440" s="17"/>
      <c r="AA440" s="17"/>
      <c r="AB440" s="17"/>
      <c r="AC440"/>
      <c r="AD440"/>
      <c r="AE440" s="17"/>
      <c r="AF440" s="17"/>
      <c r="AG440" s="17"/>
      <c r="AH440" s="14"/>
      <c r="AI440" s="14"/>
      <c r="AJ440" s="14"/>
      <c r="AK440" s="17"/>
      <c r="AL440" s="17"/>
      <c r="AM440" s="17"/>
      <c r="AN440" s="17"/>
      <c r="AO440" s="16"/>
      <c r="AQ440" s="20"/>
    </row>
    <row r="441" spans="1:43" x14ac:dyDescent="0.4">
      <c r="A441"/>
      <c r="B441" s="14"/>
      <c r="C441" s="14"/>
      <c r="D441" s="17"/>
      <c r="E441" s="14"/>
      <c r="F441" s="14"/>
      <c r="G441" s="14"/>
      <c r="H441" s="14"/>
      <c r="I441" s="14"/>
      <c r="J441" s="14"/>
      <c r="K441" s="14"/>
      <c r="M441" s="17"/>
      <c r="N441" s="18"/>
      <c r="O441" s="14"/>
      <c r="P441" s="14"/>
      <c r="Q441" s="14"/>
      <c r="R441" s="14"/>
      <c r="S441" s="14"/>
      <c r="T441" s="14"/>
      <c r="U441" s="14"/>
      <c r="V441" s="19"/>
      <c r="W441" s="17"/>
      <c r="X441" s="14"/>
      <c r="Y441" s="20"/>
      <c r="Z441" s="17"/>
      <c r="AA441" s="17"/>
      <c r="AB441" s="17"/>
      <c r="AC441"/>
      <c r="AD441"/>
      <c r="AE441" s="17"/>
      <c r="AF441" s="17"/>
      <c r="AG441" s="17"/>
      <c r="AH441" s="14"/>
      <c r="AI441" s="14"/>
      <c r="AJ441" s="14"/>
      <c r="AK441" s="17"/>
      <c r="AL441" s="17"/>
      <c r="AM441" s="17"/>
      <c r="AN441" s="17"/>
      <c r="AO441" s="16"/>
      <c r="AQ441" s="20"/>
    </row>
    <row r="442" spans="1:43" x14ac:dyDescent="0.4">
      <c r="A442"/>
      <c r="B442" s="14"/>
      <c r="C442" s="14"/>
      <c r="D442" s="17"/>
      <c r="E442" s="14"/>
      <c r="F442" s="14"/>
      <c r="G442" s="14"/>
      <c r="H442" s="14"/>
      <c r="I442" s="14"/>
      <c r="J442" s="14"/>
      <c r="K442" s="14"/>
      <c r="M442" s="17"/>
      <c r="N442" s="18"/>
      <c r="O442" s="14"/>
      <c r="P442" s="14"/>
      <c r="Q442" s="14"/>
      <c r="R442" s="14"/>
      <c r="S442" s="14"/>
      <c r="T442" s="14"/>
      <c r="U442" s="14"/>
      <c r="V442" s="19"/>
      <c r="W442" s="17"/>
      <c r="X442" s="14"/>
      <c r="Y442" s="20"/>
      <c r="Z442" s="17"/>
      <c r="AA442" s="17"/>
      <c r="AB442" s="17"/>
      <c r="AC442"/>
      <c r="AD442"/>
      <c r="AE442" s="17"/>
      <c r="AF442" s="17"/>
      <c r="AG442" s="17"/>
      <c r="AH442" s="14"/>
      <c r="AI442" s="14"/>
      <c r="AJ442" s="14"/>
      <c r="AK442" s="17"/>
      <c r="AL442" s="17"/>
      <c r="AM442" s="17"/>
      <c r="AN442" s="17"/>
      <c r="AO442" s="16"/>
      <c r="AQ442" s="20"/>
    </row>
    <row r="443" spans="1:43" x14ac:dyDescent="0.4">
      <c r="A443"/>
      <c r="B443" s="14"/>
      <c r="C443" s="36"/>
      <c r="D443" s="17"/>
      <c r="E443" s="14"/>
      <c r="F443" s="14"/>
      <c r="G443" s="14"/>
      <c r="H443" s="14"/>
      <c r="I443" s="14"/>
      <c r="J443" s="14"/>
      <c r="K443" s="14"/>
      <c r="M443" s="17"/>
      <c r="N443" s="18"/>
      <c r="O443" s="14"/>
      <c r="P443" s="14"/>
      <c r="Q443" s="14"/>
      <c r="R443" s="14"/>
      <c r="S443" s="14"/>
      <c r="T443" s="14"/>
      <c r="U443" s="14"/>
      <c r="V443" s="19"/>
      <c r="W443" s="17"/>
      <c r="X443" s="14"/>
      <c r="Y443" s="20"/>
      <c r="Z443" s="17"/>
      <c r="AA443" s="17"/>
      <c r="AB443" s="17"/>
      <c r="AC443"/>
      <c r="AD443"/>
      <c r="AE443" s="17"/>
      <c r="AF443" s="17"/>
      <c r="AG443" s="17"/>
      <c r="AH443" s="14"/>
      <c r="AI443" s="14"/>
      <c r="AJ443" s="14"/>
      <c r="AK443" s="17"/>
      <c r="AL443" s="17"/>
      <c r="AM443" s="17"/>
      <c r="AN443" s="17"/>
      <c r="AO443" s="16"/>
      <c r="AQ443" s="20"/>
    </row>
    <row r="444" spans="1:43" x14ac:dyDescent="0.4">
      <c r="A444"/>
      <c r="B444" s="14"/>
      <c r="C444" s="14"/>
      <c r="D444" s="17"/>
      <c r="E444" s="14"/>
      <c r="F444" s="14"/>
      <c r="G444" s="14"/>
      <c r="H444" s="14"/>
      <c r="I444" s="14"/>
      <c r="J444" s="14"/>
      <c r="K444" s="14"/>
      <c r="M444" s="17"/>
      <c r="N444" s="18"/>
      <c r="O444" s="14"/>
      <c r="P444" s="14"/>
      <c r="Q444" s="14"/>
      <c r="R444" s="14"/>
      <c r="S444" s="14"/>
      <c r="T444" s="14"/>
      <c r="U444" s="14"/>
      <c r="V444" s="19"/>
      <c r="W444" s="17"/>
      <c r="X444" s="14"/>
      <c r="Y444" s="20"/>
      <c r="Z444" s="17"/>
      <c r="AA444" s="17"/>
      <c r="AB444" s="17"/>
      <c r="AC444"/>
      <c r="AD444"/>
      <c r="AE444" s="17"/>
      <c r="AF444" s="17"/>
      <c r="AG444" s="17"/>
      <c r="AH444" s="14"/>
      <c r="AI444" s="14"/>
      <c r="AJ444" s="14"/>
      <c r="AK444" s="17"/>
      <c r="AL444" s="17"/>
      <c r="AM444" s="17"/>
      <c r="AN444" s="17"/>
      <c r="AO444" s="16"/>
      <c r="AQ444" s="20"/>
    </row>
    <row r="445" spans="1:43" x14ac:dyDescent="0.4">
      <c r="A445"/>
      <c r="B445" s="14"/>
      <c r="C445" s="36"/>
      <c r="D445" s="17"/>
      <c r="E445" s="14"/>
      <c r="F445" s="14"/>
      <c r="G445" s="14"/>
      <c r="H445" s="14"/>
      <c r="I445" s="14"/>
      <c r="J445" s="14"/>
      <c r="K445" s="14"/>
      <c r="M445" s="17"/>
      <c r="N445" s="18"/>
      <c r="O445" s="14"/>
      <c r="P445" s="14"/>
      <c r="Q445" s="14"/>
      <c r="R445" s="14"/>
      <c r="S445" s="14"/>
      <c r="T445" s="14"/>
      <c r="U445" s="14"/>
      <c r="V445" s="19"/>
      <c r="W445" s="17"/>
      <c r="X445" s="14"/>
      <c r="Y445" s="20"/>
      <c r="Z445" s="17"/>
      <c r="AA445" s="17"/>
      <c r="AB445" s="17"/>
      <c r="AC445"/>
      <c r="AD445"/>
      <c r="AE445" s="17"/>
      <c r="AF445" s="17"/>
      <c r="AG445" s="17"/>
      <c r="AH445" s="14"/>
      <c r="AI445" s="14"/>
      <c r="AJ445" s="14"/>
      <c r="AK445" s="17"/>
      <c r="AL445" s="17"/>
      <c r="AM445" s="17"/>
      <c r="AN445" s="17"/>
      <c r="AO445" s="16"/>
      <c r="AQ445" s="20"/>
    </row>
    <row r="446" spans="1:43" x14ac:dyDescent="0.4">
      <c r="A446"/>
      <c r="B446" s="14"/>
      <c r="C446" s="14"/>
      <c r="D446" s="17"/>
      <c r="E446" s="14"/>
      <c r="F446" s="14"/>
      <c r="G446" s="14"/>
      <c r="H446" s="14"/>
      <c r="I446" s="14"/>
      <c r="J446" s="14"/>
      <c r="K446" s="14"/>
      <c r="M446" s="17"/>
      <c r="N446" s="18"/>
      <c r="O446" s="14"/>
      <c r="P446" s="14"/>
      <c r="Q446" s="14"/>
      <c r="R446" s="14"/>
      <c r="S446" s="14"/>
      <c r="T446" s="14"/>
      <c r="U446" s="14"/>
      <c r="V446" s="19"/>
      <c r="W446" s="17"/>
      <c r="X446" s="14"/>
      <c r="Y446" s="20"/>
      <c r="Z446" s="17"/>
      <c r="AA446" s="17"/>
      <c r="AB446" s="17"/>
      <c r="AC446"/>
      <c r="AD446"/>
      <c r="AE446" s="17"/>
      <c r="AF446" s="17"/>
      <c r="AG446" s="17"/>
      <c r="AH446" s="14"/>
      <c r="AI446" s="14"/>
      <c r="AJ446" s="14"/>
      <c r="AK446" s="17"/>
      <c r="AL446" s="17"/>
      <c r="AM446" s="17"/>
      <c r="AN446" s="17"/>
      <c r="AO446" s="16"/>
      <c r="AQ446" s="20"/>
    </row>
    <row r="447" spans="1:43" x14ac:dyDescent="0.4">
      <c r="A447"/>
      <c r="B447" s="14"/>
      <c r="C447" s="36"/>
      <c r="D447" s="17"/>
      <c r="E447" s="14"/>
      <c r="F447" s="14"/>
      <c r="G447" s="14"/>
      <c r="H447" s="14"/>
      <c r="I447" s="14"/>
      <c r="J447" s="14"/>
      <c r="K447" s="14"/>
      <c r="M447" s="17"/>
      <c r="N447" s="18"/>
      <c r="O447" s="14"/>
      <c r="P447" s="14"/>
      <c r="Q447" s="14"/>
      <c r="R447" s="14"/>
      <c r="S447" s="14"/>
      <c r="T447" s="14"/>
      <c r="U447" s="14"/>
      <c r="V447" s="19"/>
      <c r="W447" s="17"/>
      <c r="X447" s="14"/>
      <c r="Y447" s="20"/>
      <c r="Z447" s="17"/>
      <c r="AA447" s="17"/>
      <c r="AB447" s="17"/>
      <c r="AC447"/>
      <c r="AD447"/>
      <c r="AE447" s="17"/>
      <c r="AF447" s="17"/>
      <c r="AG447" s="17"/>
      <c r="AH447" s="14"/>
      <c r="AI447" s="14"/>
      <c r="AJ447" s="14"/>
      <c r="AK447" s="17"/>
      <c r="AL447" s="17"/>
      <c r="AM447" s="17"/>
      <c r="AN447" s="17"/>
      <c r="AO447" s="16"/>
      <c r="AQ447" s="20"/>
    </row>
    <row r="448" spans="1:43" x14ac:dyDescent="0.4">
      <c r="A448"/>
      <c r="B448" s="14"/>
      <c r="C448" s="36"/>
      <c r="D448" s="17"/>
      <c r="E448" s="14"/>
      <c r="F448" s="14"/>
      <c r="G448" s="14"/>
      <c r="H448" s="14"/>
      <c r="I448" s="14"/>
      <c r="J448" s="14"/>
      <c r="K448" s="14"/>
      <c r="M448" s="17"/>
      <c r="N448" s="18"/>
      <c r="O448" s="14"/>
      <c r="P448" s="14"/>
      <c r="Q448" s="14"/>
      <c r="R448" s="14"/>
      <c r="S448" s="14"/>
      <c r="T448" s="14"/>
      <c r="U448" s="14"/>
      <c r="V448" s="19"/>
      <c r="W448" s="17"/>
      <c r="X448" s="14"/>
      <c r="Y448" s="20"/>
      <c r="Z448" s="17"/>
      <c r="AA448" s="17"/>
      <c r="AB448" s="17"/>
      <c r="AC448"/>
      <c r="AD448"/>
      <c r="AE448" s="17"/>
      <c r="AF448" s="17"/>
      <c r="AG448" s="17"/>
      <c r="AH448" s="14"/>
      <c r="AI448" s="14"/>
      <c r="AJ448" s="14"/>
      <c r="AK448" s="17"/>
      <c r="AL448" s="17"/>
      <c r="AM448" s="17"/>
      <c r="AN448" s="17"/>
      <c r="AO448" s="16"/>
      <c r="AQ448" s="20"/>
    </row>
    <row r="449" spans="1:43" x14ac:dyDescent="0.4">
      <c r="A449"/>
      <c r="B449" s="14"/>
      <c r="C449" s="36"/>
      <c r="D449" s="17"/>
      <c r="E449" s="14"/>
      <c r="F449" s="14"/>
      <c r="G449" s="14"/>
      <c r="H449" s="14"/>
      <c r="I449" s="14"/>
      <c r="J449" s="14"/>
      <c r="K449" s="14"/>
      <c r="M449" s="17"/>
      <c r="N449" s="18"/>
      <c r="O449" s="14"/>
      <c r="P449" s="14"/>
      <c r="Q449" s="14"/>
      <c r="R449" s="14"/>
      <c r="S449" s="14"/>
      <c r="T449" s="14"/>
      <c r="U449" s="14"/>
      <c r="V449" s="19"/>
      <c r="W449" s="17"/>
      <c r="X449" s="14"/>
      <c r="Y449" s="20"/>
      <c r="Z449" s="17"/>
      <c r="AA449" s="17"/>
      <c r="AB449" s="17"/>
      <c r="AC449"/>
      <c r="AD449"/>
      <c r="AE449" s="17"/>
      <c r="AF449" s="17"/>
      <c r="AG449" s="17"/>
      <c r="AH449" s="14"/>
      <c r="AI449" s="14"/>
      <c r="AJ449" s="14"/>
      <c r="AK449" s="17"/>
      <c r="AL449" s="17"/>
      <c r="AM449" s="17"/>
      <c r="AN449" s="17"/>
      <c r="AO449" s="16"/>
      <c r="AQ449" s="20"/>
    </row>
    <row r="450" spans="1:43" x14ac:dyDescent="0.4">
      <c r="A450"/>
      <c r="B450" s="14"/>
      <c r="C450" s="36"/>
      <c r="D450" s="17"/>
      <c r="E450" s="14"/>
      <c r="F450" s="14"/>
      <c r="G450" s="14"/>
      <c r="H450" s="14"/>
      <c r="I450" s="14"/>
      <c r="J450" s="14"/>
      <c r="K450" s="14"/>
      <c r="M450" s="17"/>
      <c r="N450" s="18"/>
      <c r="O450" s="14"/>
      <c r="P450" s="14"/>
      <c r="Q450" s="14"/>
      <c r="R450" s="14"/>
      <c r="S450" s="14"/>
      <c r="T450" s="14"/>
      <c r="U450" s="14"/>
      <c r="V450" s="19"/>
      <c r="W450" s="17"/>
      <c r="X450" s="14"/>
      <c r="Y450" s="20"/>
      <c r="Z450" s="17"/>
      <c r="AA450" s="17"/>
      <c r="AB450" s="17"/>
      <c r="AC450"/>
      <c r="AD450"/>
      <c r="AE450" s="17"/>
      <c r="AF450" s="17"/>
      <c r="AG450" s="17"/>
      <c r="AH450" s="14"/>
      <c r="AI450" s="14"/>
      <c r="AJ450" s="14"/>
      <c r="AK450" s="17"/>
      <c r="AL450" s="17"/>
      <c r="AM450" s="17"/>
      <c r="AN450" s="17"/>
      <c r="AO450" s="16"/>
      <c r="AQ450" s="20"/>
    </row>
    <row r="451" spans="1:43" x14ac:dyDescent="0.4">
      <c r="A451"/>
      <c r="B451" s="14"/>
      <c r="C451" s="36"/>
      <c r="D451" s="17"/>
      <c r="E451" s="14"/>
      <c r="F451" s="14"/>
      <c r="G451" s="14"/>
      <c r="H451" s="14"/>
      <c r="I451" s="14"/>
      <c r="J451" s="14"/>
      <c r="K451" s="14"/>
      <c r="M451" s="17"/>
      <c r="N451" s="18"/>
      <c r="O451" s="14"/>
      <c r="P451" s="14"/>
      <c r="Q451" s="14"/>
      <c r="R451" s="14"/>
      <c r="S451" s="14"/>
      <c r="T451" s="14"/>
      <c r="U451" s="14"/>
      <c r="V451" s="19"/>
      <c r="W451" s="17"/>
      <c r="X451" s="14"/>
      <c r="Y451" s="20"/>
      <c r="Z451" s="17"/>
      <c r="AA451" s="17"/>
      <c r="AB451" s="17"/>
      <c r="AC451"/>
      <c r="AD451"/>
      <c r="AE451" s="17"/>
      <c r="AF451" s="17"/>
      <c r="AG451" s="17"/>
      <c r="AH451" s="14"/>
      <c r="AI451" s="14"/>
      <c r="AJ451" s="14"/>
      <c r="AK451" s="17"/>
      <c r="AL451" s="17"/>
      <c r="AM451" s="17"/>
      <c r="AN451" s="17"/>
      <c r="AO451" s="16"/>
      <c r="AQ451" s="20"/>
    </row>
    <row r="452" spans="1:43" x14ac:dyDescent="0.4">
      <c r="A452"/>
      <c r="B452" s="14"/>
      <c r="C452" s="36"/>
      <c r="D452" s="17"/>
      <c r="E452" s="14"/>
      <c r="F452" s="14"/>
      <c r="G452" s="14"/>
      <c r="H452" s="14"/>
      <c r="I452" s="14"/>
      <c r="J452" s="14"/>
      <c r="K452" s="14"/>
      <c r="M452" s="17"/>
      <c r="N452" s="18"/>
      <c r="O452" s="14"/>
      <c r="P452" s="14"/>
      <c r="Q452" s="14"/>
      <c r="R452" s="14"/>
      <c r="S452" s="14"/>
      <c r="T452" s="14"/>
      <c r="U452" s="14"/>
      <c r="V452" s="19"/>
      <c r="W452" s="17"/>
      <c r="X452" s="14"/>
      <c r="Y452" s="20"/>
      <c r="Z452" s="17"/>
      <c r="AA452" s="17"/>
      <c r="AB452" s="17"/>
      <c r="AC452"/>
      <c r="AD452"/>
      <c r="AE452" s="17"/>
      <c r="AF452" s="17"/>
      <c r="AG452" s="17"/>
      <c r="AH452" s="14"/>
      <c r="AI452" s="14"/>
      <c r="AJ452" s="14"/>
      <c r="AK452" s="17"/>
      <c r="AL452" s="17"/>
      <c r="AM452" s="17"/>
      <c r="AN452" s="17"/>
      <c r="AO452" s="16"/>
      <c r="AQ452" s="20"/>
    </row>
    <row r="453" spans="1:43" x14ac:dyDescent="0.4">
      <c r="A453"/>
      <c r="B453" s="14"/>
      <c r="C453" s="36"/>
      <c r="D453" s="17"/>
      <c r="E453" s="14"/>
      <c r="F453" s="14"/>
      <c r="G453" s="14"/>
      <c r="H453" s="14"/>
      <c r="I453" s="14"/>
      <c r="J453" s="14"/>
      <c r="K453" s="14"/>
      <c r="M453" s="17"/>
      <c r="N453" s="18"/>
      <c r="O453" s="14"/>
      <c r="P453" s="14"/>
      <c r="Q453" s="14"/>
      <c r="R453" s="14"/>
      <c r="S453" s="14"/>
      <c r="T453" s="14"/>
      <c r="U453" s="14"/>
      <c r="V453" s="19"/>
      <c r="W453" s="17"/>
      <c r="X453" s="14"/>
      <c r="Y453" s="20"/>
      <c r="Z453" s="17"/>
      <c r="AA453" s="17"/>
      <c r="AB453" s="17"/>
      <c r="AC453"/>
      <c r="AD453"/>
      <c r="AE453" s="17"/>
      <c r="AF453" s="17"/>
      <c r="AG453" s="17"/>
      <c r="AH453" s="14"/>
      <c r="AI453" s="14"/>
      <c r="AJ453" s="14"/>
      <c r="AK453" s="17"/>
      <c r="AL453" s="17"/>
      <c r="AM453" s="17"/>
      <c r="AN453" s="17"/>
      <c r="AO453" s="16"/>
      <c r="AQ453" s="20"/>
    </row>
    <row r="454" spans="1:43" x14ac:dyDescent="0.4">
      <c r="A454"/>
      <c r="B454" s="14"/>
      <c r="C454" s="36"/>
      <c r="D454" s="17"/>
      <c r="E454" s="14"/>
      <c r="F454" s="14"/>
      <c r="G454" s="14"/>
      <c r="H454" s="14"/>
      <c r="I454" s="14"/>
      <c r="J454" s="14"/>
      <c r="K454" s="14"/>
      <c r="M454" s="17"/>
      <c r="N454" s="18"/>
      <c r="O454" s="14"/>
      <c r="P454" s="14"/>
      <c r="Q454" s="14"/>
      <c r="R454" s="14"/>
      <c r="S454" s="14"/>
      <c r="T454" s="14"/>
      <c r="U454" s="14"/>
      <c r="V454" s="19"/>
      <c r="W454" s="17"/>
      <c r="X454" s="14"/>
      <c r="Y454" s="20"/>
      <c r="Z454" s="17"/>
      <c r="AA454" s="17"/>
      <c r="AB454" s="17"/>
      <c r="AC454"/>
      <c r="AD454"/>
      <c r="AE454" s="17"/>
      <c r="AF454" s="17"/>
      <c r="AG454" s="17"/>
      <c r="AH454" s="14"/>
      <c r="AI454" s="14"/>
      <c r="AJ454" s="14"/>
      <c r="AK454" s="17"/>
      <c r="AL454" s="17"/>
      <c r="AM454" s="17"/>
      <c r="AN454" s="17"/>
      <c r="AO454" s="16"/>
      <c r="AQ454" s="20"/>
    </row>
    <row r="455" spans="1:43" x14ac:dyDescent="0.4">
      <c r="A455"/>
      <c r="B455" s="14"/>
      <c r="C455" s="36"/>
      <c r="D455" s="17"/>
      <c r="E455" s="14"/>
      <c r="F455" s="14"/>
      <c r="G455" s="14"/>
      <c r="H455" s="14"/>
      <c r="I455" s="14"/>
      <c r="J455" s="14"/>
      <c r="K455" s="14"/>
      <c r="M455" s="17"/>
      <c r="N455" s="18"/>
      <c r="O455" s="14"/>
      <c r="P455" s="14"/>
      <c r="Q455" s="14"/>
      <c r="R455" s="14"/>
      <c r="S455" s="14"/>
      <c r="T455" s="14"/>
      <c r="U455" s="14"/>
      <c r="V455" s="19"/>
      <c r="W455" s="17"/>
      <c r="X455" s="14"/>
      <c r="Y455" s="20"/>
      <c r="Z455" s="17"/>
      <c r="AA455" s="17"/>
      <c r="AB455" s="17"/>
      <c r="AC455"/>
      <c r="AD455"/>
      <c r="AE455" s="17"/>
      <c r="AF455" s="17"/>
      <c r="AG455" s="17"/>
      <c r="AH455" s="14"/>
      <c r="AI455" s="14"/>
      <c r="AJ455" s="14"/>
      <c r="AK455" s="17"/>
      <c r="AL455" s="17"/>
      <c r="AM455" s="17"/>
      <c r="AN455" s="17"/>
      <c r="AO455" s="16"/>
      <c r="AQ455" s="20"/>
    </row>
    <row r="456" spans="1:43" x14ac:dyDescent="0.4">
      <c r="A456"/>
      <c r="B456" s="14"/>
      <c r="C456" s="36"/>
      <c r="D456" s="17"/>
      <c r="E456" s="14"/>
      <c r="F456" s="14"/>
      <c r="G456" s="14"/>
      <c r="H456" s="14"/>
      <c r="I456" s="14"/>
      <c r="J456" s="14"/>
      <c r="K456" s="14"/>
      <c r="M456" s="17"/>
      <c r="N456" s="18"/>
      <c r="O456" s="14"/>
      <c r="P456" s="14"/>
      <c r="Q456" s="14"/>
      <c r="R456" s="14"/>
      <c r="S456" s="14"/>
      <c r="T456" s="14"/>
      <c r="U456" s="14"/>
      <c r="V456" s="19"/>
      <c r="W456" s="17"/>
      <c r="X456" s="14"/>
      <c r="Y456" s="20"/>
      <c r="Z456" s="17"/>
      <c r="AA456" s="17"/>
      <c r="AB456" s="17"/>
      <c r="AC456"/>
      <c r="AD456"/>
      <c r="AE456" s="17"/>
      <c r="AF456" s="17"/>
      <c r="AG456" s="17"/>
      <c r="AH456" s="14"/>
      <c r="AI456" s="14"/>
      <c r="AJ456" s="14"/>
      <c r="AK456" s="17"/>
      <c r="AL456" s="17"/>
      <c r="AM456" s="17"/>
      <c r="AN456" s="17"/>
      <c r="AO456" s="16"/>
      <c r="AQ456" s="20"/>
    </row>
    <row r="457" spans="1:43" x14ac:dyDescent="0.4">
      <c r="A457"/>
      <c r="B457" s="14"/>
      <c r="C457" s="36"/>
      <c r="D457" s="17"/>
      <c r="E457" s="14"/>
      <c r="F457" s="14"/>
      <c r="G457" s="14"/>
      <c r="H457" s="14"/>
      <c r="I457" s="14"/>
      <c r="J457" s="14"/>
      <c r="K457" s="14"/>
      <c r="M457" s="17"/>
      <c r="N457" s="18"/>
      <c r="O457" s="14"/>
      <c r="P457" s="14"/>
      <c r="Q457" s="14"/>
      <c r="R457" s="14"/>
      <c r="S457" s="14"/>
      <c r="T457" s="14"/>
      <c r="U457" s="14"/>
      <c r="V457" s="19"/>
      <c r="W457" s="17"/>
      <c r="X457" s="14"/>
      <c r="Y457" s="20"/>
      <c r="Z457" s="17"/>
      <c r="AA457" s="17"/>
      <c r="AB457" s="17"/>
      <c r="AC457"/>
      <c r="AD457"/>
      <c r="AE457" s="17"/>
      <c r="AF457" s="17"/>
      <c r="AG457" s="17"/>
      <c r="AH457" s="14"/>
      <c r="AI457" s="14"/>
      <c r="AJ457" s="14"/>
      <c r="AK457" s="17"/>
      <c r="AL457" s="17"/>
      <c r="AM457" s="17"/>
      <c r="AN457" s="17"/>
      <c r="AO457" s="16"/>
      <c r="AQ457" s="20"/>
    </row>
    <row r="458" spans="1:43" x14ac:dyDescent="0.4">
      <c r="A458"/>
      <c r="B458" s="14"/>
      <c r="C458" s="36"/>
      <c r="D458" s="17"/>
      <c r="E458" s="14"/>
      <c r="F458" s="14"/>
      <c r="G458" s="14"/>
      <c r="H458" s="14"/>
      <c r="I458" s="14"/>
      <c r="J458" s="14"/>
      <c r="K458" s="14"/>
      <c r="M458" s="17"/>
      <c r="N458" s="18"/>
      <c r="O458" s="14"/>
      <c r="P458" s="14"/>
      <c r="Q458" s="14"/>
      <c r="R458" s="14"/>
      <c r="S458" s="14"/>
      <c r="T458" s="14"/>
      <c r="U458" s="14"/>
      <c r="V458" s="19"/>
      <c r="W458" s="17"/>
      <c r="X458" s="14"/>
      <c r="Y458" s="20"/>
      <c r="Z458" s="17"/>
      <c r="AA458" s="17"/>
      <c r="AB458" s="17"/>
      <c r="AC458"/>
      <c r="AD458"/>
      <c r="AE458" s="17"/>
      <c r="AF458" s="17"/>
      <c r="AG458" s="17"/>
      <c r="AH458" s="14"/>
      <c r="AI458" s="14"/>
      <c r="AJ458" s="14"/>
      <c r="AK458" s="17"/>
      <c r="AL458" s="17"/>
      <c r="AM458" s="17"/>
      <c r="AN458" s="17"/>
      <c r="AO458" s="16"/>
      <c r="AQ458" s="20"/>
    </row>
    <row r="459" spans="1:43" x14ac:dyDescent="0.4">
      <c r="A459"/>
      <c r="B459" s="14"/>
      <c r="C459" s="36"/>
      <c r="D459" s="17"/>
      <c r="E459" s="14"/>
      <c r="F459" s="14"/>
      <c r="G459" s="14"/>
      <c r="H459" s="14"/>
      <c r="I459" s="14"/>
      <c r="J459" s="14"/>
      <c r="K459" s="14"/>
      <c r="M459" s="17"/>
      <c r="N459" s="18"/>
      <c r="O459" s="14"/>
      <c r="P459" s="14"/>
      <c r="Q459" s="14"/>
      <c r="R459" s="14"/>
      <c r="S459" s="14"/>
      <c r="T459" s="14"/>
      <c r="U459" s="14"/>
      <c r="V459" s="19"/>
      <c r="W459" s="17"/>
      <c r="X459" s="14"/>
      <c r="Y459" s="20"/>
      <c r="Z459" s="17"/>
      <c r="AA459" s="17"/>
      <c r="AB459" s="17"/>
      <c r="AC459"/>
      <c r="AD459"/>
      <c r="AE459" s="17"/>
      <c r="AF459" s="17"/>
      <c r="AG459" s="17"/>
      <c r="AH459" s="14"/>
      <c r="AI459" s="14"/>
      <c r="AJ459" s="14"/>
      <c r="AK459" s="17"/>
      <c r="AL459" s="17"/>
      <c r="AM459" s="17"/>
      <c r="AN459" s="17"/>
      <c r="AO459" s="16"/>
      <c r="AQ459" s="20"/>
    </row>
    <row r="460" spans="1:43" x14ac:dyDescent="0.4">
      <c r="A460"/>
      <c r="B460" s="14"/>
      <c r="C460" s="36"/>
      <c r="D460" s="17"/>
      <c r="E460" s="14"/>
      <c r="F460" s="14"/>
      <c r="G460" s="14"/>
      <c r="H460" s="14"/>
      <c r="I460" s="14"/>
      <c r="J460" s="14"/>
      <c r="K460" s="14"/>
      <c r="M460" s="17"/>
      <c r="N460" s="18"/>
      <c r="O460" s="14"/>
      <c r="P460" s="14"/>
      <c r="Q460" s="14"/>
      <c r="R460" s="14"/>
      <c r="S460" s="14"/>
      <c r="T460" s="14"/>
      <c r="U460" s="14"/>
      <c r="V460" s="19"/>
      <c r="W460" s="17"/>
      <c r="X460" s="14"/>
      <c r="Y460" s="20"/>
      <c r="Z460" s="17"/>
      <c r="AA460" s="17"/>
      <c r="AB460" s="17"/>
      <c r="AC460"/>
      <c r="AD460"/>
      <c r="AE460" s="17"/>
      <c r="AF460" s="17"/>
      <c r="AG460" s="17"/>
      <c r="AH460" s="14"/>
      <c r="AI460" s="14"/>
      <c r="AJ460" s="14"/>
      <c r="AK460" s="17"/>
      <c r="AL460" s="17"/>
      <c r="AM460" s="17"/>
      <c r="AN460" s="17"/>
      <c r="AO460" s="16"/>
      <c r="AQ460" s="20"/>
    </row>
    <row r="461" spans="1:43" x14ac:dyDescent="0.4">
      <c r="A461"/>
      <c r="B461" s="14"/>
      <c r="C461" s="36"/>
      <c r="D461" s="17"/>
      <c r="E461" s="14"/>
      <c r="F461" s="14"/>
      <c r="G461" s="14"/>
      <c r="H461" s="14"/>
      <c r="I461" s="14"/>
      <c r="J461" s="14"/>
      <c r="K461" s="14"/>
      <c r="M461" s="17"/>
      <c r="N461" s="18"/>
      <c r="O461" s="14"/>
      <c r="P461" s="14"/>
      <c r="Q461" s="14"/>
      <c r="R461" s="14"/>
      <c r="S461" s="14"/>
      <c r="T461" s="14"/>
      <c r="U461" s="14"/>
      <c r="V461" s="19"/>
      <c r="W461" s="17"/>
      <c r="X461" s="14"/>
      <c r="Y461" s="20"/>
      <c r="Z461" s="17"/>
      <c r="AA461" s="17"/>
      <c r="AB461" s="17"/>
      <c r="AC461"/>
      <c r="AD461"/>
      <c r="AE461" s="17"/>
      <c r="AF461" s="17"/>
      <c r="AG461" s="17"/>
      <c r="AH461" s="14"/>
      <c r="AI461" s="14"/>
      <c r="AJ461" s="14"/>
      <c r="AK461" s="17"/>
      <c r="AL461" s="17"/>
      <c r="AM461" s="17"/>
      <c r="AN461" s="17"/>
      <c r="AO461" s="16"/>
      <c r="AQ461" s="20"/>
    </row>
    <row r="462" spans="1:43" x14ac:dyDescent="0.4">
      <c r="A462"/>
      <c r="B462" s="14"/>
      <c r="C462" s="36"/>
      <c r="D462" s="17"/>
      <c r="E462" s="14"/>
      <c r="F462" s="14"/>
      <c r="G462" s="14"/>
      <c r="H462" s="14"/>
      <c r="I462" s="14"/>
      <c r="J462" s="14"/>
      <c r="K462" s="14"/>
      <c r="M462" s="17"/>
      <c r="N462" s="18"/>
      <c r="O462" s="14"/>
      <c r="P462" s="14"/>
      <c r="Q462" s="14"/>
      <c r="R462" s="14"/>
      <c r="S462" s="14"/>
      <c r="T462" s="14"/>
      <c r="U462" s="14"/>
      <c r="V462" s="19"/>
      <c r="W462" s="17"/>
      <c r="X462" s="14"/>
      <c r="Y462" s="20"/>
      <c r="Z462" s="17"/>
      <c r="AA462" s="17"/>
      <c r="AB462" s="17"/>
      <c r="AC462"/>
      <c r="AD462"/>
      <c r="AE462" s="17"/>
      <c r="AF462" s="17"/>
      <c r="AG462" s="17"/>
      <c r="AH462" s="14"/>
      <c r="AI462" s="14"/>
      <c r="AJ462" s="14"/>
      <c r="AK462" s="17"/>
      <c r="AL462" s="17"/>
      <c r="AM462" s="17"/>
      <c r="AN462" s="17"/>
      <c r="AO462" s="16"/>
      <c r="AQ462" s="20"/>
    </row>
    <row r="463" spans="1:43" x14ac:dyDescent="0.4">
      <c r="A463"/>
      <c r="B463" s="14"/>
      <c r="C463" s="36"/>
      <c r="D463" s="17"/>
      <c r="E463" s="14"/>
      <c r="F463" s="14"/>
      <c r="G463" s="14"/>
      <c r="H463" s="14"/>
      <c r="I463" s="14"/>
      <c r="J463" s="14"/>
      <c r="K463" s="14"/>
      <c r="M463" s="17"/>
      <c r="N463" s="18"/>
      <c r="O463" s="14"/>
      <c r="P463" s="14"/>
      <c r="Q463" s="14"/>
      <c r="R463" s="14"/>
      <c r="S463" s="14"/>
      <c r="T463" s="14"/>
      <c r="U463" s="14"/>
      <c r="V463" s="19"/>
      <c r="W463" s="17"/>
      <c r="X463" s="14"/>
      <c r="Y463" s="20"/>
      <c r="Z463" s="17"/>
      <c r="AA463" s="17"/>
      <c r="AB463" s="17"/>
      <c r="AC463"/>
      <c r="AD463"/>
      <c r="AE463" s="17"/>
      <c r="AF463" s="17"/>
      <c r="AG463" s="17"/>
      <c r="AH463" s="14"/>
      <c r="AI463" s="14"/>
      <c r="AJ463" s="14"/>
      <c r="AK463" s="17"/>
      <c r="AL463" s="17"/>
      <c r="AM463" s="17"/>
      <c r="AN463" s="17"/>
      <c r="AO463" s="16"/>
      <c r="AQ463" s="20"/>
    </row>
    <row r="464" spans="1:43" x14ac:dyDescent="0.4">
      <c r="A464"/>
      <c r="B464" s="14"/>
      <c r="C464" s="36"/>
      <c r="D464" s="17"/>
      <c r="E464" s="14"/>
      <c r="F464" s="14"/>
      <c r="G464" s="14"/>
      <c r="H464" s="14"/>
      <c r="I464" s="14"/>
      <c r="J464" s="14"/>
      <c r="K464" s="14"/>
      <c r="M464" s="17"/>
      <c r="N464" s="18"/>
      <c r="O464" s="14"/>
      <c r="P464" s="14"/>
      <c r="Q464" s="14"/>
      <c r="R464" s="14"/>
      <c r="S464" s="14"/>
      <c r="T464" s="14"/>
      <c r="U464" s="14"/>
      <c r="V464" s="19"/>
      <c r="W464" s="17"/>
      <c r="X464" s="14"/>
      <c r="Y464" s="20"/>
      <c r="Z464" s="17"/>
      <c r="AA464" s="17"/>
      <c r="AB464" s="17"/>
      <c r="AC464"/>
      <c r="AD464"/>
      <c r="AE464" s="17"/>
      <c r="AF464" s="17"/>
      <c r="AG464" s="17"/>
      <c r="AH464" s="14"/>
      <c r="AI464" s="14"/>
      <c r="AJ464" s="14"/>
      <c r="AK464" s="17"/>
      <c r="AL464" s="17"/>
      <c r="AM464" s="17"/>
      <c r="AN464" s="17"/>
      <c r="AO464" s="16"/>
      <c r="AQ464" s="20"/>
    </row>
    <row r="465" spans="1:43" x14ac:dyDescent="0.4">
      <c r="A465"/>
      <c r="B465" s="14"/>
      <c r="C465" s="36"/>
      <c r="D465" s="17"/>
      <c r="E465" s="14"/>
      <c r="F465" s="14"/>
      <c r="G465" s="14"/>
      <c r="H465" s="14"/>
      <c r="I465" s="14"/>
      <c r="J465" s="14"/>
      <c r="K465" s="14"/>
      <c r="M465" s="17"/>
      <c r="N465" s="18"/>
      <c r="O465" s="14"/>
      <c r="P465" s="14"/>
      <c r="Q465" s="14"/>
      <c r="R465" s="14"/>
      <c r="S465" s="14"/>
      <c r="T465" s="14"/>
      <c r="U465" s="14"/>
      <c r="V465" s="19"/>
      <c r="W465" s="17"/>
      <c r="X465" s="14"/>
      <c r="Y465" s="20"/>
      <c r="Z465" s="17"/>
      <c r="AA465" s="17"/>
      <c r="AB465" s="17"/>
      <c r="AC465"/>
      <c r="AD465"/>
      <c r="AE465" s="17"/>
      <c r="AF465" s="17"/>
      <c r="AG465" s="17"/>
      <c r="AH465" s="14"/>
      <c r="AI465" s="14"/>
      <c r="AJ465" s="14"/>
      <c r="AK465" s="17"/>
      <c r="AL465" s="17"/>
      <c r="AM465" s="17"/>
      <c r="AN465" s="17"/>
      <c r="AO465" s="16"/>
      <c r="AQ465" s="20"/>
    </row>
    <row r="466" spans="1:43" x14ac:dyDescent="0.4">
      <c r="A466"/>
      <c r="B466" s="14"/>
      <c r="C466" s="36"/>
      <c r="D466" s="17"/>
      <c r="E466" s="14"/>
      <c r="F466" s="14"/>
      <c r="G466" s="14"/>
      <c r="H466" s="14"/>
      <c r="I466" s="14"/>
      <c r="J466" s="14"/>
      <c r="K466" s="14"/>
      <c r="M466" s="17"/>
      <c r="N466" s="18"/>
      <c r="O466" s="14"/>
      <c r="P466" s="14"/>
      <c r="Q466" s="14"/>
      <c r="R466" s="14"/>
      <c r="S466" s="14"/>
      <c r="T466" s="14"/>
      <c r="U466" s="14"/>
      <c r="V466" s="19"/>
      <c r="W466" s="17"/>
      <c r="X466" s="14"/>
      <c r="Y466" s="20"/>
      <c r="Z466" s="17"/>
      <c r="AA466" s="17"/>
      <c r="AB466" s="17"/>
      <c r="AC466"/>
      <c r="AD466"/>
      <c r="AE466" s="17"/>
      <c r="AF466" s="17"/>
      <c r="AG466" s="17"/>
      <c r="AH466" s="14"/>
      <c r="AI466" s="14"/>
      <c r="AJ466" s="14"/>
      <c r="AK466" s="17"/>
      <c r="AL466" s="17"/>
      <c r="AM466" s="17"/>
      <c r="AN466" s="17"/>
      <c r="AO466" s="16"/>
      <c r="AQ466" s="20"/>
    </row>
    <row r="467" spans="1:43" x14ac:dyDescent="0.4">
      <c r="A467"/>
      <c r="B467" s="14"/>
      <c r="C467" s="36"/>
      <c r="D467" s="17"/>
      <c r="E467" s="14"/>
      <c r="F467" s="14"/>
      <c r="G467" s="14"/>
      <c r="H467" s="14"/>
      <c r="I467" s="14"/>
      <c r="J467" s="14"/>
      <c r="K467" s="14"/>
      <c r="M467" s="17"/>
      <c r="N467" s="18"/>
      <c r="O467" s="14"/>
      <c r="P467" s="14"/>
      <c r="Q467" s="14"/>
      <c r="R467" s="14"/>
      <c r="S467" s="14"/>
      <c r="T467" s="14"/>
      <c r="U467" s="14"/>
      <c r="V467" s="19"/>
      <c r="W467" s="17"/>
      <c r="X467" s="14"/>
      <c r="Y467" s="20"/>
      <c r="Z467" s="17"/>
      <c r="AA467" s="17"/>
      <c r="AB467" s="17"/>
      <c r="AC467"/>
      <c r="AD467"/>
      <c r="AE467" s="17"/>
      <c r="AF467" s="17"/>
      <c r="AG467" s="17"/>
      <c r="AH467" s="14"/>
      <c r="AI467" s="14"/>
      <c r="AJ467" s="14"/>
      <c r="AK467" s="17"/>
      <c r="AL467" s="17"/>
      <c r="AM467" s="17"/>
      <c r="AN467" s="17"/>
      <c r="AO467" s="16"/>
      <c r="AQ467" s="20"/>
    </row>
    <row r="468" spans="1:43" x14ac:dyDescent="0.4">
      <c r="A468"/>
      <c r="B468" s="14"/>
      <c r="C468" s="36"/>
      <c r="D468" s="17"/>
      <c r="E468" s="14"/>
      <c r="F468" s="14"/>
      <c r="G468" s="14"/>
      <c r="H468" s="14"/>
      <c r="I468" s="14"/>
      <c r="J468" s="14"/>
      <c r="K468" s="14"/>
      <c r="M468" s="17"/>
      <c r="N468" s="18"/>
      <c r="O468" s="14"/>
      <c r="P468" s="14"/>
      <c r="Q468" s="14"/>
      <c r="R468" s="14"/>
      <c r="S468" s="14"/>
      <c r="T468" s="14"/>
      <c r="U468" s="14"/>
      <c r="V468" s="19"/>
      <c r="W468" s="17"/>
      <c r="X468" s="14"/>
      <c r="Y468" s="20"/>
      <c r="Z468" s="17"/>
      <c r="AA468" s="17"/>
      <c r="AB468" s="17"/>
      <c r="AC468"/>
      <c r="AD468"/>
      <c r="AE468" s="17"/>
      <c r="AF468" s="17"/>
      <c r="AG468" s="17"/>
      <c r="AH468" s="14"/>
      <c r="AI468" s="14"/>
      <c r="AJ468" s="14"/>
      <c r="AK468" s="17"/>
      <c r="AL468" s="17"/>
      <c r="AM468" s="17"/>
      <c r="AN468" s="17"/>
      <c r="AO468" s="16"/>
      <c r="AQ468" s="20"/>
    </row>
    <row r="469" spans="1:43" x14ac:dyDescent="0.4">
      <c r="A469"/>
      <c r="B469" s="14"/>
      <c r="C469" s="36"/>
      <c r="D469" s="17"/>
      <c r="E469" s="14"/>
      <c r="F469" s="14"/>
      <c r="G469" s="14"/>
      <c r="H469" s="14"/>
      <c r="I469" s="14"/>
      <c r="J469" s="14"/>
      <c r="K469" s="14"/>
      <c r="M469" s="17"/>
      <c r="N469" s="18"/>
      <c r="O469" s="14"/>
      <c r="P469" s="14"/>
      <c r="Q469" s="14"/>
      <c r="R469" s="14"/>
      <c r="S469" s="14"/>
      <c r="T469" s="14"/>
      <c r="U469" s="14"/>
      <c r="V469" s="19"/>
      <c r="W469" s="17"/>
      <c r="X469" s="14"/>
      <c r="Y469" s="20"/>
      <c r="Z469" s="17"/>
      <c r="AA469" s="17"/>
      <c r="AB469" s="17"/>
      <c r="AC469"/>
      <c r="AD469"/>
      <c r="AE469" s="17"/>
      <c r="AF469" s="17"/>
      <c r="AG469" s="17"/>
      <c r="AH469" s="14"/>
      <c r="AI469" s="14"/>
      <c r="AJ469" s="14"/>
      <c r="AK469" s="17"/>
      <c r="AL469" s="17"/>
      <c r="AM469" s="17"/>
      <c r="AN469" s="17"/>
      <c r="AO469" s="16"/>
      <c r="AQ469" s="20"/>
    </row>
    <row r="470" spans="1:43" x14ac:dyDescent="0.4">
      <c r="A470"/>
      <c r="B470" s="14"/>
      <c r="C470" s="36"/>
      <c r="D470" s="17"/>
      <c r="E470" s="14"/>
      <c r="F470" s="14"/>
      <c r="G470" s="14"/>
      <c r="H470" s="14"/>
      <c r="I470" s="14"/>
      <c r="J470" s="14"/>
      <c r="K470" s="14"/>
      <c r="M470" s="17"/>
      <c r="N470" s="18"/>
      <c r="O470" s="14"/>
      <c r="P470" s="14"/>
      <c r="Q470" s="14"/>
      <c r="R470" s="14"/>
      <c r="S470" s="14"/>
      <c r="T470" s="14"/>
      <c r="U470" s="14"/>
      <c r="V470" s="19"/>
      <c r="W470" s="17"/>
      <c r="X470" s="14"/>
      <c r="Y470" s="20"/>
      <c r="Z470" s="17"/>
      <c r="AA470" s="17"/>
      <c r="AB470" s="17"/>
      <c r="AC470"/>
      <c r="AD470"/>
      <c r="AE470" s="17"/>
      <c r="AF470" s="17"/>
      <c r="AG470" s="17"/>
      <c r="AH470" s="14"/>
      <c r="AI470" s="14"/>
      <c r="AJ470" s="14"/>
      <c r="AK470" s="17"/>
      <c r="AL470" s="17"/>
      <c r="AM470" s="17"/>
      <c r="AN470" s="17"/>
      <c r="AO470" s="16"/>
      <c r="AQ470" s="20"/>
    </row>
    <row r="471" spans="1:43" x14ac:dyDescent="0.4">
      <c r="A471"/>
      <c r="B471" s="14"/>
      <c r="C471" s="36"/>
      <c r="D471" s="17"/>
      <c r="E471" s="14"/>
      <c r="F471" s="14"/>
      <c r="G471" s="14"/>
      <c r="H471" s="14"/>
      <c r="I471" s="14"/>
      <c r="J471" s="14"/>
      <c r="K471" s="14"/>
      <c r="M471" s="17"/>
      <c r="N471" s="18"/>
      <c r="O471" s="14"/>
      <c r="P471" s="14"/>
      <c r="Q471" s="14"/>
      <c r="R471" s="14"/>
      <c r="S471" s="14"/>
      <c r="T471" s="14"/>
      <c r="U471" s="14"/>
      <c r="V471" s="19"/>
      <c r="W471" s="17"/>
      <c r="X471" s="14"/>
      <c r="Y471" s="20"/>
      <c r="Z471" s="17"/>
      <c r="AA471" s="17"/>
      <c r="AB471" s="17"/>
      <c r="AC471"/>
      <c r="AD471"/>
      <c r="AE471" s="17"/>
      <c r="AF471" s="17"/>
      <c r="AG471" s="17"/>
      <c r="AH471" s="14"/>
      <c r="AI471" s="14"/>
      <c r="AJ471" s="14"/>
      <c r="AK471" s="17"/>
      <c r="AL471" s="17"/>
      <c r="AM471" s="17"/>
      <c r="AN471" s="17"/>
      <c r="AO471" s="16"/>
      <c r="AQ471" s="20"/>
    </row>
    <row r="472" spans="1:43" x14ac:dyDescent="0.4">
      <c r="A472"/>
      <c r="B472" s="14"/>
      <c r="C472" s="36"/>
      <c r="D472" s="17"/>
      <c r="E472" s="14"/>
      <c r="F472" s="14"/>
      <c r="G472" s="14"/>
      <c r="H472" s="14"/>
      <c r="I472" s="14"/>
      <c r="J472" s="14"/>
      <c r="K472" s="14"/>
      <c r="M472" s="17"/>
      <c r="N472" s="18"/>
      <c r="O472" s="14"/>
      <c r="P472" s="14"/>
      <c r="Q472" s="14"/>
      <c r="R472" s="14"/>
      <c r="S472" s="14"/>
      <c r="T472" s="14"/>
      <c r="U472" s="14"/>
      <c r="V472" s="19"/>
      <c r="W472" s="17"/>
      <c r="X472" s="14"/>
      <c r="Y472" s="20"/>
      <c r="Z472" s="17"/>
      <c r="AA472" s="17"/>
      <c r="AB472" s="17"/>
      <c r="AC472"/>
      <c r="AD472"/>
      <c r="AE472" s="17"/>
      <c r="AF472" s="17"/>
      <c r="AG472" s="17"/>
      <c r="AH472" s="14"/>
      <c r="AI472" s="14"/>
      <c r="AJ472" s="14"/>
      <c r="AK472" s="17"/>
      <c r="AL472" s="17"/>
      <c r="AM472" s="17"/>
      <c r="AN472" s="17"/>
      <c r="AO472" s="16"/>
      <c r="AQ472" s="20"/>
    </row>
    <row r="473" spans="1:43" x14ac:dyDescent="0.4">
      <c r="A473"/>
      <c r="B473" s="14"/>
      <c r="C473" s="36"/>
      <c r="D473" s="17"/>
      <c r="E473" s="14"/>
      <c r="F473" s="14"/>
      <c r="G473" s="14"/>
      <c r="H473" s="14"/>
      <c r="I473" s="14"/>
      <c r="J473" s="14"/>
      <c r="K473" s="14"/>
      <c r="M473" s="17"/>
      <c r="N473" s="18"/>
      <c r="O473" s="14"/>
      <c r="P473" s="14"/>
      <c r="Q473" s="14"/>
      <c r="R473" s="14"/>
      <c r="S473" s="14"/>
      <c r="T473" s="14"/>
      <c r="U473" s="14"/>
      <c r="V473" s="19"/>
      <c r="W473" s="17"/>
      <c r="X473" s="14"/>
      <c r="Y473" s="20"/>
      <c r="Z473" s="17"/>
      <c r="AA473" s="17"/>
      <c r="AB473" s="17"/>
      <c r="AC473"/>
      <c r="AD473"/>
      <c r="AE473" s="17"/>
      <c r="AF473" s="17"/>
      <c r="AG473" s="17"/>
      <c r="AH473" s="14"/>
      <c r="AI473" s="14"/>
      <c r="AJ473" s="14"/>
      <c r="AK473" s="17"/>
      <c r="AL473" s="17"/>
      <c r="AM473" s="17"/>
      <c r="AN473" s="17"/>
      <c r="AO473" s="16"/>
      <c r="AQ473" s="20"/>
    </row>
    <row r="474" spans="1:43" x14ac:dyDescent="0.4">
      <c r="A474"/>
      <c r="B474" s="14"/>
      <c r="C474" s="36"/>
      <c r="D474" s="17"/>
      <c r="E474" s="14"/>
      <c r="F474" s="14"/>
      <c r="G474" s="14"/>
      <c r="H474" s="14"/>
      <c r="I474" s="14"/>
      <c r="J474" s="14"/>
      <c r="K474" s="14"/>
      <c r="M474" s="17"/>
      <c r="N474" s="18"/>
      <c r="O474" s="14"/>
      <c r="P474" s="14"/>
      <c r="Q474" s="14"/>
      <c r="R474" s="14"/>
      <c r="S474" s="14"/>
      <c r="T474" s="14"/>
      <c r="U474" s="14"/>
      <c r="V474" s="19"/>
      <c r="W474" s="17"/>
      <c r="X474" s="14"/>
      <c r="Y474" s="20"/>
      <c r="Z474" s="17"/>
      <c r="AA474" s="17"/>
      <c r="AB474" s="17"/>
      <c r="AC474"/>
      <c r="AD474"/>
      <c r="AE474" s="17"/>
      <c r="AF474" s="17"/>
      <c r="AG474" s="17"/>
      <c r="AH474" s="14"/>
      <c r="AI474" s="14"/>
      <c r="AJ474" s="14"/>
      <c r="AK474" s="17"/>
      <c r="AL474" s="17"/>
      <c r="AM474" s="17"/>
      <c r="AN474" s="17"/>
      <c r="AO474" s="16"/>
      <c r="AQ474" s="20"/>
    </row>
    <row r="475" spans="1:43" x14ac:dyDescent="0.4">
      <c r="A475"/>
      <c r="B475" s="14"/>
      <c r="C475" s="36"/>
      <c r="D475" s="17"/>
      <c r="E475" s="14"/>
      <c r="F475" s="14"/>
      <c r="G475" s="14"/>
      <c r="H475" s="14"/>
      <c r="I475" s="14"/>
      <c r="J475" s="14"/>
      <c r="K475" s="14"/>
      <c r="M475" s="17"/>
      <c r="N475" s="18"/>
      <c r="O475" s="14"/>
      <c r="P475" s="14"/>
      <c r="Q475" s="14"/>
      <c r="R475" s="14"/>
      <c r="S475" s="14"/>
      <c r="T475" s="14"/>
      <c r="U475" s="14"/>
      <c r="V475" s="19"/>
      <c r="W475" s="17"/>
      <c r="X475" s="14"/>
      <c r="Y475" s="20"/>
      <c r="Z475" s="17"/>
      <c r="AA475" s="17"/>
      <c r="AB475" s="17"/>
      <c r="AC475"/>
      <c r="AD475"/>
      <c r="AE475" s="17"/>
      <c r="AF475" s="17"/>
      <c r="AG475" s="17"/>
      <c r="AH475" s="14"/>
      <c r="AI475" s="14"/>
      <c r="AJ475" s="14"/>
      <c r="AK475" s="17"/>
      <c r="AL475" s="17"/>
      <c r="AM475" s="17"/>
      <c r="AN475" s="17"/>
      <c r="AO475" s="16"/>
      <c r="AQ475" s="20"/>
    </row>
    <row r="476" spans="1:43" x14ac:dyDescent="0.4">
      <c r="A476"/>
      <c r="B476" s="14"/>
      <c r="C476" s="36"/>
      <c r="D476" s="17"/>
      <c r="E476" s="14"/>
      <c r="F476" s="14"/>
      <c r="G476" s="14"/>
      <c r="H476" s="14"/>
      <c r="I476" s="14"/>
      <c r="J476" s="14"/>
      <c r="K476" s="14"/>
      <c r="M476" s="17"/>
      <c r="N476" s="18"/>
      <c r="O476" s="14"/>
      <c r="P476" s="14"/>
      <c r="Q476" s="14"/>
      <c r="R476" s="14"/>
      <c r="S476" s="14"/>
      <c r="T476" s="14"/>
      <c r="U476" s="14"/>
      <c r="V476" s="19"/>
      <c r="W476" s="17"/>
      <c r="X476" s="14"/>
      <c r="Y476" s="20"/>
      <c r="Z476" s="17"/>
      <c r="AA476" s="17"/>
      <c r="AB476" s="17"/>
      <c r="AC476"/>
      <c r="AD476"/>
      <c r="AE476" s="17"/>
      <c r="AF476" s="17"/>
      <c r="AG476" s="17"/>
      <c r="AH476" s="14"/>
      <c r="AI476" s="14"/>
      <c r="AJ476" s="14"/>
      <c r="AK476" s="17"/>
      <c r="AL476" s="17"/>
      <c r="AM476" s="17"/>
      <c r="AN476" s="17"/>
      <c r="AO476" s="16"/>
      <c r="AQ476" s="20"/>
    </row>
    <row r="477" spans="1:43" x14ac:dyDescent="0.4">
      <c r="A477"/>
      <c r="B477" s="14"/>
      <c r="C477" s="36"/>
      <c r="D477" s="17"/>
      <c r="E477" s="14"/>
      <c r="F477" s="14"/>
      <c r="G477" s="14"/>
      <c r="H477" s="14"/>
      <c r="I477" s="14"/>
      <c r="J477" s="14"/>
      <c r="K477" s="14"/>
      <c r="M477" s="17"/>
      <c r="N477" s="18"/>
      <c r="O477" s="14"/>
      <c r="P477" s="14"/>
      <c r="Q477" s="14"/>
      <c r="R477" s="14"/>
      <c r="S477" s="14"/>
      <c r="T477" s="14"/>
      <c r="U477" s="14"/>
      <c r="V477" s="19"/>
      <c r="W477" s="17"/>
      <c r="X477" s="14"/>
      <c r="Y477" s="20"/>
      <c r="Z477" s="17"/>
      <c r="AA477" s="17"/>
      <c r="AB477" s="17"/>
      <c r="AC477"/>
      <c r="AD477"/>
      <c r="AE477" s="17"/>
      <c r="AF477" s="17"/>
      <c r="AG477" s="17"/>
      <c r="AH477" s="14"/>
      <c r="AI477" s="14"/>
      <c r="AJ477" s="14"/>
      <c r="AK477" s="17"/>
      <c r="AL477" s="17"/>
      <c r="AM477" s="17"/>
      <c r="AN477" s="17"/>
      <c r="AO477" s="16"/>
      <c r="AQ477" s="20"/>
    </row>
    <row r="478" spans="1:43" x14ac:dyDescent="0.4">
      <c r="A478"/>
      <c r="B478" s="14"/>
      <c r="C478" s="36"/>
      <c r="D478" s="17"/>
      <c r="E478" s="14"/>
      <c r="F478" s="14"/>
      <c r="G478" s="14"/>
      <c r="H478" s="14"/>
      <c r="I478" s="14"/>
      <c r="J478" s="14"/>
      <c r="K478" s="14"/>
      <c r="M478" s="17"/>
      <c r="N478" s="18"/>
      <c r="O478" s="14"/>
      <c r="P478" s="14"/>
      <c r="Q478" s="14"/>
      <c r="R478" s="14"/>
      <c r="S478" s="14"/>
      <c r="T478" s="14"/>
      <c r="U478" s="14"/>
      <c r="V478" s="19"/>
      <c r="W478" s="17"/>
      <c r="X478" s="14"/>
      <c r="Y478" s="20"/>
      <c r="Z478" s="17"/>
      <c r="AA478" s="17"/>
      <c r="AB478" s="17"/>
      <c r="AC478"/>
      <c r="AD478"/>
      <c r="AE478" s="17"/>
      <c r="AF478" s="17"/>
      <c r="AG478" s="17"/>
      <c r="AH478" s="14"/>
      <c r="AI478" s="14"/>
      <c r="AJ478" s="14"/>
      <c r="AK478" s="17"/>
      <c r="AL478" s="17"/>
      <c r="AM478" s="17"/>
      <c r="AN478" s="17"/>
      <c r="AO478" s="16"/>
      <c r="AQ478" s="20"/>
    </row>
    <row r="479" spans="1:43" x14ac:dyDescent="0.4">
      <c r="A479"/>
      <c r="B479" s="14"/>
      <c r="C479" s="36"/>
      <c r="D479" s="17"/>
      <c r="E479" s="14"/>
      <c r="F479" s="14"/>
      <c r="G479" s="14"/>
      <c r="H479" s="14"/>
      <c r="I479" s="14"/>
      <c r="J479" s="14"/>
      <c r="K479" s="14"/>
      <c r="M479" s="17"/>
      <c r="N479" s="18"/>
      <c r="O479" s="14"/>
      <c r="P479" s="14"/>
      <c r="Q479" s="14"/>
      <c r="R479" s="14"/>
      <c r="S479" s="14"/>
      <c r="T479" s="14"/>
      <c r="U479" s="14"/>
      <c r="V479" s="19"/>
      <c r="W479" s="17"/>
      <c r="X479" s="14"/>
      <c r="Y479" s="20"/>
      <c r="Z479" s="17"/>
      <c r="AA479" s="17"/>
      <c r="AB479" s="17"/>
      <c r="AC479"/>
      <c r="AD479"/>
      <c r="AE479" s="17"/>
      <c r="AF479" s="17"/>
      <c r="AG479" s="17"/>
      <c r="AH479" s="14"/>
      <c r="AI479" s="14"/>
      <c r="AJ479" s="14"/>
      <c r="AK479" s="17"/>
      <c r="AL479" s="17"/>
      <c r="AM479" s="17"/>
      <c r="AN479" s="17"/>
      <c r="AO479" s="16"/>
      <c r="AQ479" s="20"/>
    </row>
    <row r="480" spans="1:43" x14ac:dyDescent="0.4">
      <c r="A480"/>
      <c r="B480" s="14"/>
      <c r="C480" s="36"/>
      <c r="D480" s="17"/>
      <c r="E480" s="14"/>
      <c r="F480" s="14"/>
      <c r="G480" s="14"/>
      <c r="H480" s="14"/>
      <c r="I480" s="14"/>
      <c r="J480" s="14"/>
      <c r="K480" s="14"/>
      <c r="M480" s="17"/>
      <c r="N480" s="18"/>
      <c r="O480" s="14"/>
      <c r="P480" s="14"/>
      <c r="Q480" s="14"/>
      <c r="R480" s="14"/>
      <c r="S480" s="14"/>
      <c r="T480" s="14"/>
      <c r="U480" s="14"/>
      <c r="V480" s="19"/>
      <c r="W480" s="17"/>
      <c r="X480" s="14"/>
      <c r="Y480" s="20"/>
      <c r="Z480" s="17"/>
      <c r="AA480" s="17"/>
      <c r="AB480" s="17"/>
      <c r="AC480"/>
      <c r="AD480"/>
      <c r="AE480" s="17"/>
      <c r="AF480" s="17"/>
      <c r="AG480" s="17"/>
      <c r="AH480" s="14"/>
      <c r="AI480" s="14"/>
      <c r="AJ480" s="14"/>
      <c r="AK480" s="17"/>
      <c r="AL480" s="17"/>
      <c r="AM480" s="17"/>
      <c r="AN480" s="17"/>
      <c r="AO480" s="16"/>
      <c r="AQ480" s="20"/>
    </row>
    <row r="481" spans="1:43" x14ac:dyDescent="0.4">
      <c r="A481"/>
      <c r="B481" s="14"/>
      <c r="C481" s="36"/>
      <c r="D481" s="17"/>
      <c r="E481" s="14"/>
      <c r="F481" s="14"/>
      <c r="G481" s="14"/>
      <c r="H481" s="14"/>
      <c r="I481" s="14"/>
      <c r="J481" s="14"/>
      <c r="K481" s="14"/>
      <c r="M481" s="17"/>
      <c r="N481" s="18"/>
      <c r="O481" s="14"/>
      <c r="P481" s="14"/>
      <c r="Q481" s="14"/>
      <c r="R481" s="14"/>
      <c r="S481" s="14"/>
      <c r="T481" s="14"/>
      <c r="U481" s="14"/>
      <c r="V481" s="19"/>
      <c r="W481" s="17"/>
      <c r="X481" s="14"/>
      <c r="Y481" s="20"/>
      <c r="Z481" s="17"/>
      <c r="AA481" s="17"/>
      <c r="AB481" s="17"/>
      <c r="AC481"/>
      <c r="AD481"/>
      <c r="AE481" s="17"/>
      <c r="AF481" s="17"/>
      <c r="AG481" s="17"/>
      <c r="AH481" s="14"/>
      <c r="AI481" s="14"/>
      <c r="AJ481" s="14"/>
      <c r="AK481" s="17"/>
      <c r="AL481" s="17"/>
      <c r="AM481" s="17"/>
      <c r="AN481" s="17"/>
      <c r="AO481" s="16"/>
      <c r="AQ481" s="20"/>
    </row>
    <row r="482" spans="1:43" x14ac:dyDescent="0.4">
      <c r="A482"/>
      <c r="B482" s="14"/>
      <c r="C482" s="36"/>
      <c r="D482" s="17"/>
      <c r="E482" s="14"/>
      <c r="F482" s="14"/>
      <c r="G482" s="14"/>
      <c r="H482" s="14"/>
      <c r="I482" s="14"/>
      <c r="J482" s="14"/>
      <c r="K482" s="14"/>
      <c r="M482" s="17"/>
      <c r="N482" s="18"/>
      <c r="O482" s="14"/>
      <c r="P482" s="14"/>
      <c r="Q482" s="14"/>
      <c r="R482" s="14"/>
      <c r="S482" s="14"/>
      <c r="T482" s="14"/>
      <c r="U482" s="14"/>
      <c r="V482" s="19"/>
      <c r="W482" s="17"/>
      <c r="X482" s="14"/>
      <c r="Y482" s="20"/>
      <c r="Z482" s="17"/>
      <c r="AA482" s="17"/>
      <c r="AB482" s="17"/>
      <c r="AC482"/>
      <c r="AD482"/>
      <c r="AE482" s="17"/>
      <c r="AF482" s="17"/>
      <c r="AG482" s="17"/>
      <c r="AH482" s="14"/>
      <c r="AI482" s="14"/>
      <c r="AJ482" s="14"/>
      <c r="AK482" s="17"/>
      <c r="AL482" s="17"/>
      <c r="AM482" s="17"/>
      <c r="AN482" s="17"/>
      <c r="AO482" s="16"/>
      <c r="AQ482" s="20"/>
    </row>
    <row r="483" spans="1:43" x14ac:dyDescent="0.4">
      <c r="A483"/>
      <c r="B483" s="14"/>
      <c r="C483" s="36"/>
      <c r="D483" s="17"/>
      <c r="E483" s="14"/>
      <c r="F483" s="14"/>
      <c r="G483" s="14"/>
      <c r="H483" s="14"/>
      <c r="I483" s="14"/>
      <c r="J483" s="14"/>
      <c r="K483" s="14"/>
      <c r="M483" s="17"/>
      <c r="N483" s="18"/>
      <c r="O483" s="14"/>
      <c r="P483" s="14"/>
      <c r="Q483" s="14"/>
      <c r="R483" s="14"/>
      <c r="S483" s="14"/>
      <c r="T483" s="14"/>
      <c r="U483" s="14"/>
      <c r="V483" s="19"/>
      <c r="W483" s="17"/>
      <c r="X483" s="14"/>
      <c r="Y483" s="20"/>
      <c r="Z483" s="17"/>
      <c r="AA483" s="17"/>
      <c r="AB483" s="17"/>
      <c r="AC483"/>
      <c r="AD483"/>
      <c r="AE483" s="17"/>
      <c r="AF483" s="17"/>
      <c r="AG483" s="17"/>
      <c r="AH483" s="14"/>
      <c r="AI483" s="14"/>
      <c r="AJ483" s="14"/>
      <c r="AK483" s="17"/>
      <c r="AL483" s="17"/>
      <c r="AM483" s="17"/>
      <c r="AN483" s="17"/>
      <c r="AO483" s="16"/>
      <c r="AQ483" s="20"/>
    </row>
    <row r="484" spans="1:43" x14ac:dyDescent="0.4">
      <c r="A484"/>
      <c r="B484" s="14"/>
      <c r="C484" s="36"/>
      <c r="D484" s="17"/>
      <c r="E484" s="14"/>
      <c r="F484" s="14"/>
      <c r="G484" s="14"/>
      <c r="H484" s="14"/>
      <c r="I484" s="14"/>
      <c r="J484" s="14"/>
      <c r="K484" s="14"/>
      <c r="M484" s="17"/>
      <c r="N484" s="18"/>
      <c r="O484" s="14"/>
      <c r="P484" s="14"/>
      <c r="Q484" s="14"/>
      <c r="R484" s="14"/>
      <c r="S484" s="14"/>
      <c r="T484" s="14"/>
      <c r="U484" s="14"/>
      <c r="V484" s="19"/>
      <c r="W484" s="17"/>
      <c r="X484" s="14"/>
      <c r="Y484" s="20"/>
      <c r="Z484" s="17"/>
      <c r="AA484" s="17"/>
      <c r="AB484" s="17"/>
      <c r="AC484"/>
      <c r="AD484"/>
      <c r="AE484" s="17"/>
      <c r="AF484" s="17"/>
      <c r="AG484" s="17"/>
      <c r="AH484" s="14"/>
      <c r="AI484" s="14"/>
      <c r="AJ484" s="14"/>
      <c r="AK484" s="17"/>
      <c r="AL484" s="17"/>
      <c r="AM484" s="17"/>
      <c r="AN484" s="17"/>
      <c r="AO484" s="16"/>
      <c r="AQ484" s="20"/>
    </row>
    <row r="485" spans="1:43" x14ac:dyDescent="0.4">
      <c r="A485"/>
      <c r="B485" s="14"/>
      <c r="C485" s="36"/>
      <c r="D485" s="17"/>
      <c r="E485" s="14"/>
      <c r="F485" s="14"/>
      <c r="G485" s="14"/>
      <c r="H485" s="14"/>
      <c r="I485" s="14"/>
      <c r="J485" s="14"/>
      <c r="K485" s="14"/>
      <c r="M485" s="17"/>
      <c r="N485" s="18"/>
      <c r="O485" s="14"/>
      <c r="P485" s="14"/>
      <c r="Q485" s="14"/>
      <c r="R485" s="14"/>
      <c r="S485" s="14"/>
      <c r="T485" s="14"/>
      <c r="U485" s="14"/>
      <c r="V485" s="19"/>
      <c r="W485" s="17"/>
      <c r="X485" s="14"/>
      <c r="Y485" s="20"/>
      <c r="Z485" s="17"/>
      <c r="AA485" s="17"/>
      <c r="AB485" s="17"/>
      <c r="AC485"/>
      <c r="AD485"/>
      <c r="AE485" s="17"/>
      <c r="AF485" s="17"/>
      <c r="AG485" s="17"/>
      <c r="AH485" s="14"/>
      <c r="AI485" s="14"/>
      <c r="AJ485" s="14"/>
      <c r="AK485" s="17"/>
      <c r="AL485" s="17"/>
      <c r="AM485" s="17"/>
      <c r="AN485" s="17"/>
      <c r="AO485" s="16"/>
      <c r="AQ485" s="20"/>
    </row>
    <row r="486" spans="1:43" x14ac:dyDescent="0.4">
      <c r="A486"/>
      <c r="B486" s="14"/>
      <c r="C486" s="36"/>
      <c r="D486" s="17"/>
      <c r="E486" s="14"/>
      <c r="F486" s="14"/>
      <c r="G486" s="14"/>
      <c r="H486" s="14"/>
      <c r="I486" s="14"/>
      <c r="J486" s="14"/>
      <c r="K486" s="14"/>
      <c r="M486" s="17"/>
      <c r="N486" s="18"/>
      <c r="O486" s="14"/>
      <c r="P486" s="14"/>
      <c r="Q486" s="14"/>
      <c r="R486" s="14"/>
      <c r="S486" s="14"/>
      <c r="T486" s="14"/>
      <c r="U486" s="14"/>
      <c r="V486" s="19"/>
      <c r="W486" s="17"/>
      <c r="X486" s="14"/>
      <c r="Y486" s="20"/>
      <c r="Z486" s="17"/>
      <c r="AA486" s="17"/>
      <c r="AB486" s="17"/>
      <c r="AC486"/>
      <c r="AD486"/>
      <c r="AE486" s="17"/>
      <c r="AF486" s="17"/>
      <c r="AG486" s="17"/>
      <c r="AH486" s="14"/>
      <c r="AI486" s="14"/>
      <c r="AJ486" s="14"/>
      <c r="AK486" s="17"/>
      <c r="AL486" s="17"/>
      <c r="AM486" s="17"/>
      <c r="AN486" s="17"/>
      <c r="AO486" s="16"/>
      <c r="AQ486" s="20"/>
    </row>
    <row r="487" spans="1:43" x14ac:dyDescent="0.4">
      <c r="A487"/>
      <c r="B487" s="14"/>
      <c r="C487" s="36"/>
      <c r="D487" s="17"/>
      <c r="E487" s="14"/>
      <c r="F487" s="14"/>
      <c r="G487" s="14"/>
      <c r="H487" s="14"/>
      <c r="I487" s="14"/>
      <c r="J487" s="14"/>
      <c r="K487" s="14"/>
      <c r="M487" s="17"/>
      <c r="N487" s="18"/>
      <c r="O487" s="14"/>
      <c r="P487" s="14"/>
      <c r="Q487" s="14"/>
      <c r="R487" s="14"/>
      <c r="S487" s="14"/>
      <c r="T487" s="14"/>
      <c r="U487" s="14"/>
      <c r="V487" s="19"/>
      <c r="W487" s="17"/>
      <c r="X487" s="14"/>
      <c r="Y487" s="20"/>
      <c r="Z487" s="17"/>
      <c r="AA487" s="17"/>
      <c r="AB487" s="17"/>
      <c r="AC487"/>
      <c r="AD487"/>
      <c r="AE487" s="17"/>
      <c r="AF487" s="17"/>
      <c r="AG487" s="17"/>
      <c r="AH487" s="14"/>
      <c r="AI487" s="14"/>
      <c r="AJ487" s="14"/>
      <c r="AK487" s="17"/>
      <c r="AL487" s="17"/>
      <c r="AM487" s="17"/>
      <c r="AN487" s="17"/>
      <c r="AO487" s="16"/>
      <c r="AQ487" s="20"/>
    </row>
    <row r="488" spans="1:43" x14ac:dyDescent="0.4">
      <c r="A488"/>
      <c r="B488" s="14"/>
      <c r="C488" s="36"/>
      <c r="D488" s="17"/>
      <c r="E488" s="14"/>
      <c r="F488" s="14"/>
      <c r="G488" s="14"/>
      <c r="H488" s="14"/>
      <c r="I488" s="14"/>
      <c r="J488" s="14"/>
      <c r="K488" s="14"/>
      <c r="M488" s="17"/>
      <c r="N488" s="18"/>
      <c r="O488" s="14"/>
      <c r="P488" s="14"/>
      <c r="Q488" s="14"/>
      <c r="R488" s="14"/>
      <c r="S488" s="14"/>
      <c r="T488" s="14"/>
      <c r="U488" s="14"/>
      <c r="V488" s="19"/>
      <c r="W488" s="17"/>
      <c r="X488" s="14"/>
      <c r="Y488" s="20"/>
      <c r="Z488" s="17"/>
      <c r="AA488" s="17"/>
      <c r="AB488" s="17"/>
      <c r="AC488"/>
      <c r="AD488"/>
      <c r="AE488" s="17"/>
      <c r="AF488" s="17"/>
      <c r="AG488" s="17"/>
      <c r="AH488" s="14"/>
      <c r="AI488" s="14"/>
      <c r="AJ488" s="14"/>
      <c r="AK488" s="17"/>
      <c r="AL488" s="17"/>
      <c r="AM488" s="17"/>
      <c r="AN488" s="17"/>
      <c r="AO488" s="16"/>
      <c r="AQ488" s="20"/>
    </row>
    <row r="489" spans="1:43" x14ac:dyDescent="0.4">
      <c r="A489"/>
      <c r="B489" s="14"/>
      <c r="C489" s="36"/>
      <c r="D489" s="17"/>
      <c r="E489" s="14"/>
      <c r="F489" s="14"/>
      <c r="G489" s="14"/>
      <c r="H489" s="14"/>
      <c r="I489" s="14"/>
      <c r="J489" s="14"/>
      <c r="K489" s="14"/>
      <c r="M489" s="17"/>
      <c r="N489" s="18"/>
      <c r="O489" s="14"/>
      <c r="P489" s="14"/>
      <c r="Q489" s="14"/>
      <c r="R489" s="14"/>
      <c r="S489" s="14"/>
      <c r="T489" s="14"/>
      <c r="U489" s="14"/>
      <c r="V489" s="19"/>
      <c r="W489" s="17"/>
      <c r="X489" s="14"/>
      <c r="Y489" s="20"/>
      <c r="Z489" s="17"/>
      <c r="AA489" s="17"/>
      <c r="AB489" s="17"/>
      <c r="AC489"/>
      <c r="AD489"/>
      <c r="AE489" s="17"/>
      <c r="AF489" s="17"/>
      <c r="AG489" s="17"/>
      <c r="AH489" s="14"/>
      <c r="AI489" s="14"/>
      <c r="AJ489" s="14"/>
      <c r="AK489" s="17"/>
      <c r="AL489" s="17"/>
      <c r="AM489" s="17"/>
      <c r="AN489" s="17"/>
      <c r="AO489" s="16"/>
      <c r="AQ489" s="20"/>
    </row>
    <row r="490" spans="1:43" x14ac:dyDescent="0.4">
      <c r="A490"/>
      <c r="B490" s="13"/>
      <c r="C490" s="37"/>
      <c r="D490" s="27"/>
      <c r="E490" s="13"/>
      <c r="F490" s="13"/>
      <c r="G490" s="13"/>
      <c r="H490" s="13"/>
      <c r="I490" s="13"/>
      <c r="J490" s="13"/>
      <c r="K490" s="13"/>
      <c r="M490" s="27"/>
      <c r="N490" s="28"/>
      <c r="O490" s="13"/>
      <c r="P490" s="13"/>
      <c r="Q490" s="13"/>
      <c r="R490" s="13"/>
      <c r="S490" s="13"/>
      <c r="T490" s="13"/>
      <c r="U490" s="13"/>
      <c r="V490" s="29"/>
      <c r="W490" s="33"/>
      <c r="X490" s="13"/>
      <c r="Y490" s="30"/>
      <c r="Z490" s="27"/>
      <c r="AA490" s="27"/>
      <c r="AB490" s="27"/>
      <c r="AC490"/>
      <c r="AD490"/>
      <c r="AE490" s="27"/>
      <c r="AF490" s="27"/>
      <c r="AG490" s="27"/>
      <c r="AH490" s="13"/>
      <c r="AI490" s="13"/>
      <c r="AJ490" s="13"/>
      <c r="AK490" s="27"/>
      <c r="AL490" s="27"/>
      <c r="AM490" s="27"/>
      <c r="AN490" s="27"/>
      <c r="AO490" s="16"/>
      <c r="AQ490" s="30"/>
    </row>
    <row r="491" spans="1:43" x14ac:dyDescent="0.4">
      <c r="A491"/>
      <c r="B491" s="14"/>
      <c r="C491" s="36"/>
      <c r="D491" s="17"/>
      <c r="E491" s="14"/>
      <c r="F491" s="14"/>
      <c r="G491" s="14"/>
      <c r="H491" s="14"/>
      <c r="I491" s="14"/>
      <c r="J491" s="14"/>
      <c r="K491" s="14"/>
      <c r="M491" s="17"/>
      <c r="N491" s="18"/>
      <c r="O491" s="14"/>
      <c r="P491" s="14"/>
      <c r="Q491" s="14"/>
      <c r="R491" s="14"/>
      <c r="S491" s="14"/>
      <c r="T491" s="14"/>
      <c r="U491" s="14"/>
      <c r="V491" s="19"/>
      <c r="W491" s="17"/>
      <c r="X491" s="14"/>
      <c r="Y491" s="20"/>
      <c r="Z491" s="17"/>
      <c r="AA491" s="17"/>
      <c r="AB491" s="17"/>
      <c r="AC491"/>
      <c r="AD491"/>
      <c r="AE491" s="17"/>
      <c r="AF491" s="17"/>
      <c r="AG491" s="17"/>
      <c r="AH491" s="14"/>
      <c r="AI491" s="14"/>
      <c r="AJ491" s="14"/>
      <c r="AK491" s="17"/>
      <c r="AL491" s="17"/>
      <c r="AM491" s="17"/>
      <c r="AN491" s="17"/>
      <c r="AO491" s="16"/>
      <c r="AQ491" s="20"/>
    </row>
    <row r="492" spans="1:43" x14ac:dyDescent="0.4">
      <c r="A492"/>
      <c r="B492" s="14"/>
      <c r="C492" s="36"/>
      <c r="D492" s="17"/>
      <c r="E492" s="14"/>
      <c r="F492" s="14"/>
      <c r="G492" s="14"/>
      <c r="H492" s="14"/>
      <c r="I492" s="14"/>
      <c r="J492" s="14"/>
      <c r="K492" s="14"/>
      <c r="M492" s="17"/>
      <c r="N492" s="18"/>
      <c r="O492" s="14"/>
      <c r="P492" s="14"/>
      <c r="Q492" s="14"/>
      <c r="R492" s="14"/>
      <c r="S492" s="14"/>
      <c r="T492" s="14"/>
      <c r="U492" s="14"/>
      <c r="V492" s="19"/>
      <c r="W492" s="17"/>
      <c r="X492" s="14"/>
      <c r="Y492" s="20"/>
      <c r="Z492" s="17"/>
      <c r="AA492" s="17"/>
      <c r="AB492" s="17"/>
      <c r="AC492"/>
      <c r="AD492"/>
      <c r="AE492" s="17"/>
      <c r="AF492" s="17"/>
      <c r="AG492" s="17"/>
      <c r="AH492" s="14"/>
      <c r="AI492" s="14"/>
      <c r="AJ492" s="14"/>
      <c r="AK492" s="17"/>
      <c r="AL492" s="17"/>
      <c r="AM492" s="17"/>
      <c r="AN492" s="17"/>
      <c r="AO492" s="16"/>
      <c r="AQ492" s="20"/>
    </row>
    <row r="493" spans="1:43" x14ac:dyDescent="0.4">
      <c r="A493"/>
      <c r="B493" s="14"/>
      <c r="C493" s="36"/>
      <c r="D493" s="17"/>
      <c r="E493" s="14"/>
      <c r="F493" s="14"/>
      <c r="G493" s="14"/>
      <c r="H493" s="14"/>
      <c r="I493" s="14"/>
      <c r="J493" s="14"/>
      <c r="K493" s="14"/>
      <c r="M493" s="17"/>
      <c r="N493" s="18"/>
      <c r="O493" s="14"/>
      <c r="P493" s="14"/>
      <c r="Q493" s="14"/>
      <c r="R493" s="14"/>
      <c r="S493" s="14"/>
      <c r="T493" s="14"/>
      <c r="U493" s="14"/>
      <c r="V493" s="19"/>
      <c r="W493" s="17"/>
      <c r="X493" s="14"/>
      <c r="Y493" s="20"/>
      <c r="Z493" s="17"/>
      <c r="AA493" s="17"/>
      <c r="AB493" s="17"/>
      <c r="AC493"/>
      <c r="AD493"/>
      <c r="AE493" s="17"/>
      <c r="AF493" s="17"/>
      <c r="AG493" s="17"/>
      <c r="AH493" s="14"/>
      <c r="AI493" s="14"/>
      <c r="AJ493" s="14"/>
      <c r="AK493" s="17"/>
      <c r="AL493" s="17"/>
      <c r="AM493" s="17"/>
      <c r="AN493" s="17"/>
      <c r="AO493" s="16"/>
      <c r="AQ493" s="20"/>
    </row>
    <row r="494" spans="1:43" x14ac:dyDescent="0.4">
      <c r="A494"/>
      <c r="B494" s="14"/>
      <c r="C494" s="36"/>
      <c r="D494" s="17"/>
      <c r="E494" s="14"/>
      <c r="F494" s="14"/>
      <c r="G494" s="14"/>
      <c r="H494" s="14"/>
      <c r="I494" s="14"/>
      <c r="J494" s="14"/>
      <c r="K494" s="14"/>
      <c r="M494" s="17"/>
      <c r="N494" s="18"/>
      <c r="O494" s="14"/>
      <c r="P494" s="14"/>
      <c r="Q494" s="14"/>
      <c r="R494" s="14"/>
      <c r="S494" s="14"/>
      <c r="T494" s="14"/>
      <c r="U494" s="14"/>
      <c r="V494" s="19"/>
      <c r="W494" s="17"/>
      <c r="X494" s="14"/>
      <c r="Y494" s="20"/>
      <c r="Z494" s="17"/>
      <c r="AA494" s="17"/>
      <c r="AB494" s="17"/>
      <c r="AC494"/>
      <c r="AD494"/>
      <c r="AE494" s="17"/>
      <c r="AF494" s="17"/>
      <c r="AG494" s="17"/>
      <c r="AH494" s="14"/>
      <c r="AI494" s="14"/>
      <c r="AJ494" s="14"/>
      <c r="AK494" s="17"/>
      <c r="AL494" s="17"/>
      <c r="AM494" s="17"/>
      <c r="AN494" s="17"/>
      <c r="AO494" s="16"/>
      <c r="AQ494" s="20"/>
    </row>
    <row r="495" spans="1:43" x14ac:dyDescent="0.4">
      <c r="A495"/>
      <c r="B495" s="14"/>
      <c r="C495" s="36"/>
      <c r="D495" s="17"/>
      <c r="E495" s="14"/>
      <c r="F495" s="14"/>
      <c r="G495" s="14"/>
      <c r="H495" s="14"/>
      <c r="I495" s="14"/>
      <c r="J495" s="14"/>
      <c r="K495" s="14"/>
      <c r="M495" s="17"/>
      <c r="N495" s="18"/>
      <c r="O495" s="14"/>
      <c r="P495" s="14"/>
      <c r="Q495" s="14"/>
      <c r="R495" s="14"/>
      <c r="S495" s="14"/>
      <c r="T495" s="14"/>
      <c r="U495" s="14"/>
      <c r="V495" s="19"/>
      <c r="W495" s="17"/>
      <c r="X495" s="14"/>
      <c r="Y495" s="20"/>
      <c r="Z495" s="17"/>
      <c r="AA495" s="17"/>
      <c r="AB495" s="17"/>
      <c r="AC495"/>
      <c r="AD495"/>
      <c r="AE495" s="17"/>
      <c r="AF495" s="17"/>
      <c r="AG495" s="17"/>
      <c r="AH495" s="14"/>
      <c r="AI495" s="14"/>
      <c r="AJ495" s="14"/>
      <c r="AK495" s="17"/>
      <c r="AL495" s="17"/>
      <c r="AM495" s="17"/>
      <c r="AN495" s="17"/>
      <c r="AO495" s="16"/>
      <c r="AQ495" s="20"/>
    </row>
    <row r="496" spans="1:43" x14ac:dyDescent="0.4">
      <c r="A496"/>
      <c r="B496" s="14"/>
      <c r="C496" s="36"/>
      <c r="D496" s="17"/>
      <c r="E496" s="14"/>
      <c r="F496" s="14"/>
      <c r="G496" s="14"/>
      <c r="H496" s="14"/>
      <c r="I496" s="14"/>
      <c r="J496" s="14"/>
      <c r="K496" s="14"/>
      <c r="M496" s="17"/>
      <c r="N496" s="18"/>
      <c r="O496" s="14"/>
      <c r="P496" s="14"/>
      <c r="Q496" s="14"/>
      <c r="R496" s="14"/>
      <c r="S496" s="14"/>
      <c r="T496" s="14"/>
      <c r="U496" s="14"/>
      <c r="V496" s="19"/>
      <c r="W496" s="17"/>
      <c r="X496" s="14"/>
      <c r="Y496" s="20"/>
      <c r="Z496" s="17"/>
      <c r="AA496" s="17"/>
      <c r="AB496" s="17"/>
      <c r="AC496"/>
      <c r="AD496"/>
      <c r="AE496" s="17"/>
      <c r="AF496" s="17"/>
      <c r="AG496" s="17"/>
      <c r="AH496" s="14"/>
      <c r="AI496" s="14"/>
      <c r="AJ496" s="14"/>
      <c r="AK496" s="17"/>
      <c r="AL496" s="17"/>
      <c r="AM496" s="17"/>
      <c r="AN496" s="17"/>
      <c r="AO496" s="16"/>
      <c r="AQ496" s="20"/>
    </row>
    <row r="497" spans="1:43" x14ac:dyDescent="0.4">
      <c r="A497"/>
      <c r="B497" s="14"/>
      <c r="C497" s="36"/>
      <c r="D497" s="17"/>
      <c r="E497" s="14"/>
      <c r="F497" s="14"/>
      <c r="G497" s="14"/>
      <c r="H497" s="14"/>
      <c r="I497" s="14"/>
      <c r="J497" s="14"/>
      <c r="K497" s="14"/>
      <c r="M497" s="17"/>
      <c r="N497" s="18"/>
      <c r="O497" s="14"/>
      <c r="P497" s="14"/>
      <c r="Q497" s="14"/>
      <c r="R497" s="14"/>
      <c r="S497" s="14"/>
      <c r="T497" s="14"/>
      <c r="U497" s="14"/>
      <c r="V497" s="19"/>
      <c r="W497" s="17"/>
      <c r="X497" s="14"/>
      <c r="Y497" s="20"/>
      <c r="Z497" s="17"/>
      <c r="AA497" s="17"/>
      <c r="AB497" s="17"/>
      <c r="AC497"/>
      <c r="AD497"/>
      <c r="AE497" s="17"/>
      <c r="AF497" s="17"/>
      <c r="AG497" s="17"/>
      <c r="AH497" s="14"/>
      <c r="AI497" s="14"/>
      <c r="AJ497" s="14"/>
      <c r="AK497" s="17"/>
      <c r="AL497" s="17"/>
      <c r="AM497" s="17"/>
      <c r="AN497" s="17"/>
      <c r="AO497" s="16"/>
      <c r="AQ497" s="20"/>
    </row>
    <row r="498" spans="1:43" x14ac:dyDescent="0.4">
      <c r="A498"/>
      <c r="B498" s="14"/>
      <c r="C498" s="36"/>
      <c r="D498" s="17"/>
      <c r="E498" s="14"/>
      <c r="F498" s="14"/>
      <c r="G498" s="14"/>
      <c r="H498" s="14"/>
      <c r="I498" s="14"/>
      <c r="J498" s="14"/>
      <c r="K498" s="14"/>
      <c r="M498" s="17"/>
      <c r="N498" s="18"/>
      <c r="O498" s="14"/>
      <c r="P498" s="14"/>
      <c r="Q498" s="14"/>
      <c r="R498" s="14"/>
      <c r="S498" s="14"/>
      <c r="T498" s="14"/>
      <c r="U498" s="14"/>
      <c r="V498" s="19"/>
      <c r="W498" s="17"/>
      <c r="X498" s="14"/>
      <c r="Y498" s="20"/>
      <c r="Z498" s="17"/>
      <c r="AA498" s="17"/>
      <c r="AB498" s="17"/>
      <c r="AC498"/>
      <c r="AD498"/>
      <c r="AE498" s="17"/>
      <c r="AF498" s="17"/>
      <c r="AG498" s="17"/>
      <c r="AH498" s="14"/>
      <c r="AI498" s="14"/>
      <c r="AJ498" s="14"/>
      <c r="AK498" s="17"/>
      <c r="AL498" s="17"/>
      <c r="AM498" s="17"/>
      <c r="AN498" s="17"/>
      <c r="AO498" s="16"/>
      <c r="AQ498" s="20"/>
    </row>
    <row r="499" spans="1:43" x14ac:dyDescent="0.4">
      <c r="A499"/>
      <c r="B499" s="14"/>
      <c r="C499" s="36"/>
      <c r="D499" s="17"/>
      <c r="E499" s="14"/>
      <c r="F499" s="14"/>
      <c r="G499" s="14"/>
      <c r="H499" s="14"/>
      <c r="I499" s="14"/>
      <c r="J499" s="14"/>
      <c r="K499" s="14"/>
      <c r="M499" s="17"/>
      <c r="N499" s="18"/>
      <c r="O499" s="14"/>
      <c r="P499" s="14"/>
      <c r="Q499" s="14"/>
      <c r="R499" s="14"/>
      <c r="S499" s="14"/>
      <c r="T499" s="14"/>
      <c r="U499" s="14"/>
      <c r="V499" s="19"/>
      <c r="W499" s="17"/>
      <c r="X499" s="14"/>
      <c r="Y499" s="20"/>
      <c r="Z499" s="17"/>
      <c r="AA499" s="17"/>
      <c r="AB499" s="17"/>
      <c r="AC499"/>
      <c r="AD499"/>
      <c r="AE499" s="17"/>
      <c r="AF499" s="17"/>
      <c r="AG499" s="17"/>
      <c r="AH499" s="14"/>
      <c r="AI499" s="14"/>
      <c r="AJ499" s="14"/>
      <c r="AK499" s="17"/>
      <c r="AL499" s="17"/>
      <c r="AM499" s="17"/>
      <c r="AN499" s="17"/>
      <c r="AO499" s="16"/>
      <c r="AQ499" s="20"/>
    </row>
    <row r="500" spans="1:43" x14ac:dyDescent="0.4">
      <c r="A500"/>
      <c r="B500" s="14"/>
      <c r="C500" s="36"/>
      <c r="D500" s="17"/>
      <c r="E500" s="14"/>
      <c r="F500" s="14"/>
      <c r="G500" s="14"/>
      <c r="H500" s="14"/>
      <c r="I500" s="14"/>
      <c r="J500" s="14"/>
      <c r="K500" s="14"/>
      <c r="M500" s="17"/>
      <c r="N500" s="18"/>
      <c r="O500" s="14"/>
      <c r="P500" s="14"/>
      <c r="Q500" s="14"/>
      <c r="R500" s="14"/>
      <c r="S500" s="14"/>
      <c r="T500" s="14"/>
      <c r="U500" s="14"/>
      <c r="V500" s="19"/>
      <c r="W500" s="17"/>
      <c r="X500" s="14"/>
      <c r="Y500" s="20"/>
      <c r="Z500" s="17"/>
      <c r="AA500" s="17"/>
      <c r="AB500" s="17"/>
      <c r="AC500"/>
      <c r="AD500"/>
      <c r="AE500" s="17"/>
      <c r="AF500" s="17"/>
      <c r="AG500" s="17"/>
      <c r="AH500" s="14"/>
      <c r="AI500" s="14"/>
      <c r="AJ500" s="14"/>
      <c r="AK500" s="17"/>
      <c r="AL500" s="17"/>
      <c r="AM500" s="17"/>
      <c r="AN500" s="17"/>
      <c r="AO500" s="16"/>
      <c r="AQ500" s="20"/>
    </row>
    <row r="501" spans="1:43" x14ac:dyDescent="0.4">
      <c r="A501"/>
      <c r="B501" s="14"/>
      <c r="C501" s="36"/>
      <c r="D501" s="17"/>
      <c r="E501" s="14"/>
      <c r="F501" s="14"/>
      <c r="G501" s="14"/>
      <c r="H501" s="14"/>
      <c r="I501" s="14"/>
      <c r="J501" s="14"/>
      <c r="K501" s="14"/>
      <c r="M501" s="17"/>
      <c r="N501" s="18"/>
      <c r="O501" s="14"/>
      <c r="P501" s="14"/>
      <c r="Q501" s="14"/>
      <c r="R501" s="14"/>
      <c r="S501" s="14"/>
      <c r="T501" s="14"/>
      <c r="U501" s="14"/>
      <c r="V501" s="19"/>
      <c r="W501" s="17"/>
      <c r="X501" s="14"/>
      <c r="Y501" s="20"/>
      <c r="Z501" s="17"/>
      <c r="AA501" s="17"/>
      <c r="AB501" s="17"/>
      <c r="AC501"/>
      <c r="AD501"/>
      <c r="AE501" s="17"/>
      <c r="AF501" s="17"/>
      <c r="AG501" s="17"/>
      <c r="AH501" s="14"/>
      <c r="AI501" s="14"/>
      <c r="AJ501" s="14"/>
      <c r="AK501" s="17"/>
      <c r="AL501" s="17"/>
      <c r="AM501" s="17"/>
      <c r="AN501" s="17"/>
      <c r="AO501" s="16"/>
      <c r="AQ501" s="20"/>
    </row>
    <row r="502" spans="1:43" x14ac:dyDescent="0.4">
      <c r="A502"/>
      <c r="B502" s="14"/>
      <c r="C502" s="36"/>
      <c r="D502" s="17"/>
      <c r="E502" s="14"/>
      <c r="F502" s="14"/>
      <c r="G502" s="14"/>
      <c r="H502" s="14"/>
      <c r="I502" s="14"/>
      <c r="J502" s="14"/>
      <c r="K502" s="14"/>
      <c r="M502" s="17"/>
      <c r="N502" s="18"/>
      <c r="O502" s="14"/>
      <c r="P502" s="14"/>
      <c r="Q502" s="14"/>
      <c r="R502" s="14"/>
      <c r="S502" s="14"/>
      <c r="T502" s="14"/>
      <c r="U502" s="14"/>
      <c r="V502" s="19"/>
      <c r="W502" s="17"/>
      <c r="X502" s="14"/>
      <c r="Y502" s="20"/>
      <c r="Z502" s="17"/>
      <c r="AA502" s="17"/>
      <c r="AB502" s="17"/>
      <c r="AC502"/>
      <c r="AD502"/>
      <c r="AE502" s="17"/>
      <c r="AF502" s="17"/>
      <c r="AG502" s="17"/>
      <c r="AH502" s="14"/>
      <c r="AI502" s="14"/>
      <c r="AJ502" s="14"/>
      <c r="AK502" s="17"/>
      <c r="AL502" s="17"/>
      <c r="AM502" s="17"/>
      <c r="AN502" s="17"/>
      <c r="AO502" s="16"/>
      <c r="AQ502" s="20"/>
    </row>
    <row r="503" spans="1:43" x14ac:dyDescent="0.4">
      <c r="A503"/>
      <c r="B503" s="14"/>
      <c r="C503" s="36"/>
      <c r="D503" s="17"/>
      <c r="E503" s="14"/>
      <c r="F503" s="14"/>
      <c r="G503" s="14"/>
      <c r="H503" s="14"/>
      <c r="I503" s="14"/>
      <c r="J503" s="14"/>
      <c r="K503" s="14"/>
      <c r="M503" s="17"/>
      <c r="N503" s="18"/>
      <c r="O503" s="14"/>
      <c r="P503" s="14"/>
      <c r="Q503" s="14"/>
      <c r="R503" s="14"/>
      <c r="S503" s="14"/>
      <c r="T503" s="14"/>
      <c r="U503" s="14"/>
      <c r="V503" s="19"/>
      <c r="W503" s="17"/>
      <c r="X503" s="14"/>
      <c r="Y503" s="20"/>
      <c r="Z503" s="17"/>
      <c r="AA503" s="17"/>
      <c r="AB503" s="17"/>
      <c r="AC503"/>
      <c r="AD503"/>
      <c r="AE503" s="17"/>
      <c r="AF503" s="17"/>
      <c r="AG503" s="17"/>
      <c r="AH503" s="14"/>
      <c r="AI503" s="14"/>
      <c r="AJ503" s="14"/>
      <c r="AK503" s="17"/>
      <c r="AL503" s="17"/>
      <c r="AM503" s="17"/>
      <c r="AN503" s="17"/>
      <c r="AO503" s="16"/>
      <c r="AQ503" s="20"/>
    </row>
    <row r="504" spans="1:43" x14ac:dyDescent="0.4">
      <c r="A504"/>
      <c r="B504" s="14"/>
      <c r="C504" s="36"/>
      <c r="D504" s="17"/>
      <c r="E504" s="14"/>
      <c r="F504" s="14"/>
      <c r="G504" s="14"/>
      <c r="H504" s="14"/>
      <c r="I504" s="14"/>
      <c r="J504" s="14"/>
      <c r="K504" s="14"/>
      <c r="M504" s="17"/>
      <c r="N504" s="18"/>
      <c r="O504" s="14"/>
      <c r="P504" s="14"/>
      <c r="Q504" s="14"/>
      <c r="R504" s="14"/>
      <c r="S504" s="14"/>
      <c r="T504" s="14"/>
      <c r="U504" s="14"/>
      <c r="V504" s="19"/>
      <c r="W504" s="17"/>
      <c r="X504" s="14"/>
      <c r="Y504" s="20"/>
      <c r="Z504" s="17"/>
      <c r="AA504" s="17"/>
      <c r="AB504" s="17"/>
      <c r="AC504"/>
      <c r="AD504"/>
      <c r="AE504" s="17"/>
      <c r="AF504" s="17"/>
      <c r="AG504" s="17"/>
      <c r="AH504" s="14"/>
      <c r="AI504" s="14"/>
      <c r="AJ504" s="14"/>
      <c r="AK504" s="17"/>
      <c r="AL504" s="17"/>
      <c r="AM504" s="17"/>
      <c r="AN504" s="17"/>
      <c r="AO504" s="16"/>
      <c r="AQ504" s="20"/>
    </row>
    <row r="505" spans="1:43" x14ac:dyDescent="0.4">
      <c r="A505"/>
      <c r="B505" s="14"/>
      <c r="C505" s="36"/>
      <c r="D505" s="17"/>
      <c r="E505" s="14"/>
      <c r="F505" s="14"/>
      <c r="G505" s="14"/>
      <c r="H505" s="14"/>
      <c r="I505" s="14"/>
      <c r="J505" s="14"/>
      <c r="K505" s="14"/>
      <c r="M505" s="17"/>
      <c r="N505" s="18"/>
      <c r="O505" s="14"/>
      <c r="P505" s="14"/>
      <c r="Q505" s="14"/>
      <c r="R505" s="14"/>
      <c r="S505" s="14"/>
      <c r="T505" s="14"/>
      <c r="U505" s="14"/>
      <c r="V505" s="19"/>
      <c r="W505" s="25"/>
      <c r="X505" s="14"/>
      <c r="Y505" s="20"/>
      <c r="Z505" s="17"/>
      <c r="AA505" s="17"/>
      <c r="AB505" s="17"/>
      <c r="AC505"/>
      <c r="AD505"/>
      <c r="AE505" s="17"/>
      <c r="AF505" s="17"/>
      <c r="AG505" s="17"/>
      <c r="AH505" s="14"/>
      <c r="AI505" s="14"/>
      <c r="AJ505" s="14"/>
      <c r="AK505" s="17"/>
      <c r="AL505" s="17"/>
      <c r="AM505" s="17"/>
      <c r="AN505" s="17"/>
      <c r="AO505" s="16"/>
      <c r="AQ505" s="20"/>
    </row>
    <row r="506" spans="1:43" x14ac:dyDescent="0.4">
      <c r="A506"/>
      <c r="B506" s="14"/>
      <c r="C506" s="36"/>
      <c r="D506" s="17"/>
      <c r="E506" s="14"/>
      <c r="F506" s="14"/>
      <c r="G506" s="14"/>
      <c r="H506" s="14"/>
      <c r="I506" s="14"/>
      <c r="J506" s="14"/>
      <c r="K506" s="14"/>
      <c r="M506" s="17"/>
      <c r="N506" s="18"/>
      <c r="O506" s="14"/>
      <c r="P506" s="14"/>
      <c r="Q506" s="14"/>
      <c r="R506" s="14"/>
      <c r="S506" s="14"/>
      <c r="T506" s="14"/>
      <c r="U506" s="14"/>
      <c r="V506" s="19"/>
      <c r="W506" s="17"/>
      <c r="X506" s="14"/>
      <c r="Y506" s="20"/>
      <c r="Z506" s="17"/>
      <c r="AA506" s="17"/>
      <c r="AB506" s="17"/>
      <c r="AC506"/>
      <c r="AD506"/>
      <c r="AE506" s="17"/>
      <c r="AF506" s="17"/>
      <c r="AG506" s="17"/>
      <c r="AH506" s="14"/>
      <c r="AI506" s="14"/>
      <c r="AJ506" s="14"/>
      <c r="AK506" s="17"/>
      <c r="AL506" s="17"/>
      <c r="AM506" s="17"/>
      <c r="AN506" s="17"/>
      <c r="AO506" s="16"/>
      <c r="AQ506" s="20"/>
    </row>
    <row r="507" spans="1:43" x14ac:dyDescent="0.4">
      <c r="A507"/>
      <c r="B507" s="14"/>
      <c r="C507" s="36"/>
      <c r="D507" s="17"/>
      <c r="E507" s="14"/>
      <c r="F507" s="14"/>
      <c r="G507" s="14"/>
      <c r="H507" s="14"/>
      <c r="I507" s="14"/>
      <c r="J507" s="14"/>
      <c r="K507" s="14"/>
      <c r="M507" s="17"/>
      <c r="N507" s="18"/>
      <c r="O507" s="14"/>
      <c r="P507" s="14"/>
      <c r="Q507" s="14"/>
      <c r="R507" s="14"/>
      <c r="S507" s="14"/>
      <c r="T507" s="14"/>
      <c r="U507" s="14"/>
      <c r="V507" s="19"/>
      <c r="W507" s="17"/>
      <c r="X507" s="14"/>
      <c r="Y507" s="20"/>
      <c r="Z507" s="17"/>
      <c r="AA507" s="17"/>
      <c r="AB507" s="17"/>
      <c r="AC507"/>
      <c r="AD507"/>
      <c r="AE507" s="17"/>
      <c r="AF507" s="17"/>
      <c r="AG507" s="17"/>
      <c r="AH507" s="14"/>
      <c r="AI507" s="14"/>
      <c r="AJ507" s="14"/>
      <c r="AK507" s="17"/>
      <c r="AL507" s="17"/>
      <c r="AM507" s="17"/>
      <c r="AN507" s="17"/>
      <c r="AO507" s="16"/>
      <c r="AQ507" s="20"/>
    </row>
    <row r="508" spans="1:43" x14ac:dyDescent="0.4">
      <c r="A508"/>
      <c r="B508" s="14"/>
      <c r="C508" s="36"/>
      <c r="D508" s="17"/>
      <c r="E508" s="14"/>
      <c r="F508" s="14"/>
      <c r="G508" s="14"/>
      <c r="H508" s="14"/>
      <c r="I508" s="14"/>
      <c r="J508" s="14"/>
      <c r="K508" s="14"/>
      <c r="M508" s="17"/>
      <c r="N508" s="18"/>
      <c r="O508" s="14"/>
      <c r="P508" s="14"/>
      <c r="Q508" s="14"/>
      <c r="R508" s="14"/>
      <c r="S508" s="14"/>
      <c r="T508" s="14"/>
      <c r="U508" s="14"/>
      <c r="V508" s="19"/>
      <c r="W508" s="17"/>
      <c r="X508" s="14"/>
      <c r="Y508" s="20"/>
      <c r="Z508" s="17"/>
      <c r="AA508" s="17"/>
      <c r="AB508" s="17"/>
      <c r="AC508"/>
      <c r="AD508"/>
      <c r="AE508" s="17"/>
      <c r="AF508" s="17"/>
      <c r="AG508" s="17"/>
      <c r="AH508" s="14"/>
      <c r="AI508" s="14"/>
      <c r="AJ508" s="14"/>
      <c r="AK508" s="17"/>
      <c r="AL508" s="17"/>
      <c r="AM508" s="17"/>
      <c r="AN508" s="17"/>
      <c r="AO508" s="16"/>
      <c r="AQ508" s="20"/>
    </row>
    <row r="509" spans="1:43" x14ac:dyDescent="0.4">
      <c r="A509"/>
      <c r="B509" s="13"/>
      <c r="C509" s="37"/>
      <c r="D509" s="27"/>
      <c r="E509" s="13"/>
      <c r="F509" s="13"/>
      <c r="G509" s="13"/>
      <c r="H509" s="13"/>
      <c r="I509" s="13"/>
      <c r="J509" s="13"/>
      <c r="K509" s="13"/>
      <c r="M509" s="27"/>
      <c r="N509" s="28"/>
      <c r="O509" s="13"/>
      <c r="P509" s="13"/>
      <c r="Q509" s="13"/>
      <c r="R509" s="13"/>
      <c r="S509" s="13"/>
      <c r="T509" s="13"/>
      <c r="U509" s="13"/>
      <c r="V509" s="29"/>
      <c r="W509" s="27"/>
      <c r="X509" s="13"/>
      <c r="Y509" s="30"/>
      <c r="Z509" s="27"/>
      <c r="AA509" s="27"/>
      <c r="AB509" s="27"/>
      <c r="AC509"/>
      <c r="AD509"/>
      <c r="AE509" s="27"/>
      <c r="AF509" s="27"/>
      <c r="AG509" s="27"/>
      <c r="AH509" s="13"/>
      <c r="AI509" s="13"/>
      <c r="AJ509" s="13"/>
      <c r="AK509" s="27"/>
      <c r="AL509" s="27"/>
      <c r="AM509" s="27"/>
      <c r="AN509" s="27"/>
      <c r="AO509" s="16"/>
      <c r="AQ509" s="30"/>
    </row>
    <row r="510" spans="1:43" x14ac:dyDescent="0.4">
      <c r="A510"/>
      <c r="B510" s="14"/>
      <c r="C510" s="36"/>
      <c r="D510" s="17"/>
      <c r="E510" s="14"/>
      <c r="F510" s="14"/>
      <c r="G510" s="14"/>
      <c r="H510" s="14"/>
      <c r="I510" s="14"/>
      <c r="J510" s="14"/>
      <c r="K510" s="14"/>
      <c r="M510" s="17"/>
      <c r="N510" s="18"/>
      <c r="O510" s="14"/>
      <c r="P510" s="14"/>
      <c r="Q510" s="14"/>
      <c r="R510" s="14"/>
      <c r="S510" s="14"/>
      <c r="T510" s="14"/>
      <c r="U510" s="14"/>
      <c r="V510" s="19"/>
      <c r="W510" s="17"/>
      <c r="X510" s="14"/>
      <c r="Y510" s="20"/>
      <c r="Z510" s="17"/>
      <c r="AA510" s="17"/>
      <c r="AB510" s="17"/>
      <c r="AC510"/>
      <c r="AD510"/>
      <c r="AE510" s="17"/>
      <c r="AF510" s="17"/>
      <c r="AG510" s="17"/>
      <c r="AH510" s="14"/>
      <c r="AI510" s="14"/>
      <c r="AJ510" s="14"/>
      <c r="AK510" s="17"/>
      <c r="AL510" s="17"/>
      <c r="AM510" s="17"/>
      <c r="AN510" s="17"/>
      <c r="AO510" s="16"/>
      <c r="AQ510" s="20"/>
    </row>
    <row r="511" spans="1:43" x14ac:dyDescent="0.4">
      <c r="A511"/>
      <c r="B511" s="14"/>
      <c r="C511" s="36"/>
      <c r="D511" s="17"/>
      <c r="E511" s="14"/>
      <c r="F511" s="14"/>
      <c r="G511" s="14"/>
      <c r="H511" s="14"/>
      <c r="I511" s="14"/>
      <c r="J511" s="14"/>
      <c r="K511" s="14"/>
      <c r="M511" s="17"/>
      <c r="N511" s="18"/>
      <c r="O511" s="14"/>
      <c r="P511" s="14"/>
      <c r="Q511" s="14"/>
      <c r="R511" s="14"/>
      <c r="S511" s="14"/>
      <c r="T511" s="14"/>
      <c r="U511" s="24"/>
      <c r="V511" s="19"/>
      <c r="W511" s="17"/>
      <c r="X511" s="14"/>
      <c r="Y511" s="20"/>
      <c r="Z511" s="17"/>
      <c r="AA511" s="17"/>
      <c r="AB511" s="17"/>
      <c r="AC511"/>
      <c r="AD511"/>
      <c r="AE511" s="17"/>
      <c r="AF511" s="17"/>
      <c r="AG511" s="17"/>
      <c r="AH511" s="14"/>
      <c r="AI511" s="14"/>
      <c r="AJ511" s="14"/>
      <c r="AK511" s="17"/>
      <c r="AL511" s="17"/>
      <c r="AM511" s="17"/>
      <c r="AN511" s="17"/>
      <c r="AO511" s="16"/>
      <c r="AQ511" s="20"/>
    </row>
    <row r="512" spans="1:43" x14ac:dyDescent="0.4">
      <c r="A512"/>
      <c r="B512" s="14"/>
      <c r="C512" s="36"/>
      <c r="D512" s="17"/>
      <c r="E512" s="14"/>
      <c r="F512" s="14"/>
      <c r="G512" s="14"/>
      <c r="H512" s="14"/>
      <c r="I512" s="14"/>
      <c r="J512" s="14"/>
      <c r="K512" s="14"/>
      <c r="M512" s="17"/>
      <c r="N512" s="18"/>
      <c r="O512" s="14"/>
      <c r="P512" s="14"/>
      <c r="Q512" s="14"/>
      <c r="R512" s="14"/>
      <c r="S512" s="14"/>
      <c r="T512" s="14"/>
      <c r="U512" s="24"/>
      <c r="V512" s="19"/>
      <c r="W512" s="17"/>
      <c r="X512" s="14"/>
      <c r="Y512" s="20"/>
      <c r="Z512" s="17"/>
      <c r="AA512" s="17"/>
      <c r="AB512" s="17"/>
      <c r="AC512"/>
      <c r="AD512"/>
      <c r="AE512" s="17"/>
      <c r="AF512" s="17"/>
      <c r="AG512" s="17"/>
      <c r="AH512" s="14"/>
      <c r="AI512" s="14"/>
      <c r="AJ512" s="14"/>
      <c r="AK512" s="17"/>
      <c r="AL512" s="17"/>
      <c r="AM512" s="17"/>
      <c r="AN512" s="17"/>
      <c r="AO512" s="16"/>
      <c r="AQ512" s="20"/>
    </row>
    <row r="513" spans="1:43" x14ac:dyDescent="0.4">
      <c r="A513"/>
      <c r="B513" s="14"/>
      <c r="C513" s="36"/>
      <c r="D513" s="17"/>
      <c r="E513" s="14"/>
      <c r="F513" s="24"/>
      <c r="G513" s="14"/>
      <c r="H513" s="14"/>
      <c r="I513" s="14"/>
      <c r="J513" s="14"/>
      <c r="K513" s="14"/>
      <c r="M513" s="17"/>
      <c r="N513" s="18"/>
      <c r="O513" s="14"/>
      <c r="P513" s="14"/>
      <c r="Q513" s="14"/>
      <c r="R513" s="14"/>
      <c r="S513" s="14"/>
      <c r="T513" s="14"/>
      <c r="U513" s="14"/>
      <c r="V513" s="19"/>
      <c r="W513" s="17"/>
      <c r="X513" s="14"/>
      <c r="Y513" s="20"/>
      <c r="Z513" s="17"/>
      <c r="AA513" s="17"/>
      <c r="AB513" s="17"/>
      <c r="AC513"/>
      <c r="AD513"/>
      <c r="AE513" s="17"/>
      <c r="AF513" s="17"/>
      <c r="AG513" s="17"/>
      <c r="AH513" s="14"/>
      <c r="AI513" s="14"/>
      <c r="AJ513" s="14"/>
      <c r="AK513" s="17"/>
      <c r="AL513" s="17"/>
      <c r="AM513" s="17"/>
      <c r="AN513" s="17"/>
      <c r="AO513" s="16"/>
      <c r="AQ513" s="20"/>
    </row>
    <row r="514" spans="1:43" x14ac:dyDescent="0.4">
      <c r="A514"/>
      <c r="B514" s="14"/>
      <c r="C514" s="36"/>
      <c r="D514" s="17"/>
      <c r="E514" s="14"/>
      <c r="F514" s="14"/>
      <c r="G514" s="14"/>
      <c r="H514" s="14"/>
      <c r="I514" s="14"/>
      <c r="J514" s="14"/>
      <c r="K514" s="14"/>
      <c r="M514" s="17"/>
      <c r="N514" s="18"/>
      <c r="O514" s="14"/>
      <c r="P514" s="14"/>
      <c r="Q514" s="14"/>
      <c r="R514" s="14"/>
      <c r="S514" s="14"/>
      <c r="T514" s="14"/>
      <c r="U514" s="14"/>
      <c r="V514" s="19"/>
      <c r="W514" s="17"/>
      <c r="X514" s="14"/>
      <c r="Y514" s="20"/>
      <c r="Z514" s="17"/>
      <c r="AA514" s="17"/>
      <c r="AB514" s="17"/>
      <c r="AC514"/>
      <c r="AD514"/>
      <c r="AE514" s="17"/>
      <c r="AF514" s="17"/>
      <c r="AG514" s="17"/>
      <c r="AH514" s="14"/>
      <c r="AI514" s="14"/>
      <c r="AJ514" s="14"/>
      <c r="AK514" s="17"/>
      <c r="AL514" s="17"/>
      <c r="AM514" s="17"/>
      <c r="AN514" s="17"/>
      <c r="AO514" s="16"/>
      <c r="AQ514" s="20"/>
    </row>
    <row r="515" spans="1:43" x14ac:dyDescent="0.4">
      <c r="A515"/>
      <c r="B515" s="14"/>
      <c r="C515" s="36"/>
      <c r="D515" s="17"/>
      <c r="E515" s="14"/>
      <c r="F515" s="14"/>
      <c r="G515" s="14"/>
      <c r="H515" s="14"/>
      <c r="I515" s="14"/>
      <c r="J515" s="14"/>
      <c r="K515" s="14"/>
      <c r="M515" s="17"/>
      <c r="N515" s="18"/>
      <c r="O515" s="14"/>
      <c r="P515" s="14"/>
      <c r="Q515" s="14"/>
      <c r="R515" s="14"/>
      <c r="S515" s="14"/>
      <c r="T515" s="14"/>
      <c r="U515" s="14"/>
      <c r="V515" s="19"/>
      <c r="W515" s="17"/>
      <c r="X515" s="14"/>
      <c r="Y515" s="20"/>
      <c r="Z515" s="17"/>
      <c r="AA515" s="17"/>
      <c r="AB515" s="17"/>
      <c r="AC515"/>
      <c r="AD515"/>
      <c r="AE515" s="17"/>
      <c r="AF515" s="17"/>
      <c r="AG515" s="17"/>
      <c r="AH515" s="14"/>
      <c r="AI515" s="14"/>
      <c r="AJ515" s="14"/>
      <c r="AK515" s="17"/>
      <c r="AL515" s="17"/>
      <c r="AM515" s="17"/>
      <c r="AN515" s="17"/>
      <c r="AO515" s="16"/>
      <c r="AQ515" s="20"/>
    </row>
    <row r="516" spans="1:43" x14ac:dyDescent="0.4">
      <c r="A516"/>
      <c r="B516" s="14"/>
      <c r="C516" s="36"/>
      <c r="D516" s="17"/>
      <c r="E516" s="14"/>
      <c r="F516" s="14"/>
      <c r="G516" s="14"/>
      <c r="H516" s="14"/>
      <c r="I516" s="14"/>
      <c r="J516" s="14"/>
      <c r="K516" s="14"/>
      <c r="M516" s="17"/>
      <c r="N516" s="18"/>
      <c r="O516" s="14"/>
      <c r="P516" s="14"/>
      <c r="Q516" s="14"/>
      <c r="R516" s="14"/>
      <c r="S516" s="14"/>
      <c r="T516" s="14"/>
      <c r="U516" s="14"/>
      <c r="V516" s="19"/>
      <c r="W516" s="17"/>
      <c r="X516" s="14"/>
      <c r="Y516" s="20"/>
      <c r="Z516" s="17"/>
      <c r="AA516" s="17"/>
      <c r="AB516" s="17"/>
      <c r="AC516"/>
      <c r="AD516"/>
      <c r="AE516" s="17"/>
      <c r="AF516" s="17"/>
      <c r="AG516" s="17"/>
      <c r="AH516" s="14"/>
      <c r="AI516" s="14"/>
      <c r="AJ516" s="14"/>
      <c r="AK516" s="15"/>
      <c r="AL516" s="17"/>
      <c r="AM516" s="17"/>
      <c r="AN516" s="17"/>
      <c r="AO516" s="16"/>
      <c r="AQ516" s="20"/>
    </row>
    <row r="517" spans="1:43" x14ac:dyDescent="0.4">
      <c r="A517"/>
      <c r="B517" s="14"/>
      <c r="C517" s="36"/>
      <c r="D517" s="17"/>
      <c r="E517" s="14"/>
      <c r="F517" s="14"/>
      <c r="G517" s="14"/>
      <c r="H517" s="14"/>
      <c r="I517" s="14"/>
      <c r="J517" s="14"/>
      <c r="K517" s="14"/>
      <c r="M517" s="17"/>
      <c r="N517" s="18"/>
      <c r="O517" s="14"/>
      <c r="P517" s="14"/>
      <c r="Q517" s="14"/>
      <c r="R517" s="14"/>
      <c r="S517" s="14"/>
      <c r="T517" s="14"/>
      <c r="U517" s="14"/>
      <c r="V517" s="19"/>
      <c r="W517" s="17"/>
      <c r="X517" s="14"/>
      <c r="Y517" s="20"/>
      <c r="Z517" s="17"/>
      <c r="AA517" s="17"/>
      <c r="AB517" s="17"/>
      <c r="AC517"/>
      <c r="AD517"/>
      <c r="AE517" s="17"/>
      <c r="AF517" s="17"/>
      <c r="AG517" s="17"/>
      <c r="AH517" s="14"/>
      <c r="AI517" s="14"/>
      <c r="AJ517" s="14"/>
      <c r="AK517" s="17"/>
      <c r="AL517" s="17"/>
      <c r="AM517" s="17"/>
      <c r="AN517" s="17"/>
      <c r="AO517" s="16"/>
      <c r="AQ517" s="20"/>
    </row>
    <row r="518" spans="1:43" x14ac:dyDescent="0.4">
      <c r="A518"/>
      <c r="B518" s="14"/>
      <c r="C518" s="36"/>
      <c r="D518" s="17"/>
      <c r="E518" s="14"/>
      <c r="F518" s="14"/>
      <c r="G518" s="14"/>
      <c r="H518" s="14"/>
      <c r="I518" s="14"/>
      <c r="J518" s="14"/>
      <c r="K518" s="14"/>
      <c r="M518" s="17"/>
      <c r="N518" s="18"/>
      <c r="O518" s="14"/>
      <c r="P518" s="14"/>
      <c r="Q518" s="14"/>
      <c r="R518" s="14"/>
      <c r="S518" s="14"/>
      <c r="T518" s="14"/>
      <c r="U518" s="14"/>
      <c r="V518" s="19"/>
      <c r="W518" s="17"/>
      <c r="X518" s="14"/>
      <c r="Y518" s="20"/>
      <c r="Z518" s="17"/>
      <c r="AA518" s="17"/>
      <c r="AB518" s="17"/>
      <c r="AC518"/>
      <c r="AD518"/>
      <c r="AE518" s="17"/>
      <c r="AF518" s="17"/>
      <c r="AG518" s="17"/>
      <c r="AH518" s="14"/>
      <c r="AI518" s="14"/>
      <c r="AJ518" s="14"/>
      <c r="AK518" s="17"/>
      <c r="AL518" s="17"/>
      <c r="AM518" s="17"/>
      <c r="AN518" s="17"/>
      <c r="AO518" s="16"/>
      <c r="AQ518" s="20"/>
    </row>
    <row r="519" spans="1:43" x14ac:dyDescent="0.4">
      <c r="A519"/>
      <c r="B519" s="14"/>
      <c r="C519" s="36"/>
      <c r="D519" s="17"/>
      <c r="E519" s="14"/>
      <c r="F519" s="14"/>
      <c r="G519" s="14"/>
      <c r="H519" s="14"/>
      <c r="I519" s="14"/>
      <c r="J519" s="14"/>
      <c r="K519" s="14"/>
      <c r="M519" s="17"/>
      <c r="N519" s="18"/>
      <c r="O519" s="14"/>
      <c r="P519" s="14"/>
      <c r="Q519" s="14"/>
      <c r="R519" s="14"/>
      <c r="S519" s="14"/>
      <c r="T519" s="14"/>
      <c r="U519" s="14"/>
      <c r="V519" s="19"/>
      <c r="W519" s="17"/>
      <c r="X519" s="14"/>
      <c r="Y519" s="20"/>
      <c r="Z519" s="17"/>
      <c r="AA519" s="17"/>
      <c r="AB519" s="17"/>
      <c r="AC519"/>
      <c r="AD519"/>
      <c r="AE519" s="17"/>
      <c r="AF519" s="17"/>
      <c r="AG519" s="17"/>
      <c r="AH519" s="14"/>
      <c r="AI519" s="14"/>
      <c r="AJ519" s="14"/>
      <c r="AK519" s="17"/>
      <c r="AL519" s="17"/>
      <c r="AM519" s="17"/>
      <c r="AN519" s="17"/>
      <c r="AO519" s="16"/>
      <c r="AQ519" s="20"/>
    </row>
    <row r="520" spans="1:43" x14ac:dyDescent="0.4">
      <c r="A520"/>
      <c r="B520" s="14"/>
      <c r="C520" s="36"/>
      <c r="D520" s="17"/>
      <c r="E520" s="14"/>
      <c r="F520" s="14"/>
      <c r="G520" s="14"/>
      <c r="H520" s="14"/>
      <c r="I520" s="14"/>
      <c r="J520" s="14"/>
      <c r="K520" s="14"/>
      <c r="M520" s="17"/>
      <c r="N520" s="18"/>
      <c r="O520" s="14"/>
      <c r="P520" s="14"/>
      <c r="Q520" s="14"/>
      <c r="R520" s="14"/>
      <c r="S520" s="14"/>
      <c r="T520" s="14"/>
      <c r="U520" s="14"/>
      <c r="V520" s="19"/>
      <c r="W520" s="17"/>
      <c r="X520" s="14"/>
      <c r="Y520" s="20"/>
      <c r="Z520" s="17"/>
      <c r="AA520" s="17"/>
      <c r="AB520" s="17"/>
      <c r="AC520"/>
      <c r="AD520"/>
      <c r="AE520" s="17"/>
      <c r="AF520" s="17"/>
      <c r="AG520" s="17"/>
      <c r="AH520" s="14"/>
      <c r="AI520" s="14"/>
      <c r="AJ520" s="14"/>
      <c r="AK520" s="17"/>
      <c r="AL520" s="17"/>
      <c r="AM520" s="17"/>
      <c r="AN520" s="17"/>
      <c r="AO520" s="16"/>
      <c r="AQ520" s="20"/>
    </row>
    <row r="521" spans="1:43" x14ac:dyDescent="0.4">
      <c r="A521"/>
      <c r="B521" s="13"/>
      <c r="C521" s="37"/>
      <c r="D521" s="27"/>
      <c r="E521" s="13"/>
      <c r="F521" s="13"/>
      <c r="G521" s="13"/>
      <c r="H521" s="13"/>
      <c r="I521" s="13"/>
      <c r="J521" s="13"/>
      <c r="K521" s="13"/>
      <c r="M521" s="27"/>
      <c r="N521" s="28"/>
      <c r="O521" s="13"/>
      <c r="P521" s="13"/>
      <c r="Q521" s="13"/>
      <c r="R521" s="13"/>
      <c r="S521" s="13"/>
      <c r="T521" s="13"/>
      <c r="U521" s="13"/>
      <c r="V521" s="29"/>
      <c r="W521" s="27"/>
      <c r="X521" s="13"/>
      <c r="Y521" s="30"/>
      <c r="Z521" s="27"/>
      <c r="AA521" s="27"/>
      <c r="AB521" s="27"/>
      <c r="AC521"/>
      <c r="AD521"/>
      <c r="AE521" s="27"/>
      <c r="AF521" s="27"/>
      <c r="AG521" s="27"/>
      <c r="AH521" s="13"/>
      <c r="AI521" s="13"/>
      <c r="AJ521" s="13"/>
      <c r="AK521" s="27"/>
      <c r="AL521" s="27"/>
      <c r="AM521" s="27"/>
      <c r="AN521" s="33"/>
      <c r="AO521" s="16"/>
      <c r="AQ521" s="30"/>
    </row>
    <row r="522" spans="1:43" x14ac:dyDescent="0.4">
      <c r="A522"/>
      <c r="B522" s="14"/>
      <c r="C522" s="36"/>
      <c r="D522" s="17"/>
      <c r="E522" s="14"/>
      <c r="F522" s="14"/>
      <c r="G522" s="14"/>
      <c r="H522" s="14"/>
      <c r="I522" s="14"/>
      <c r="J522" s="14"/>
      <c r="K522" s="14"/>
      <c r="M522" s="17"/>
      <c r="N522" s="18"/>
      <c r="O522" s="14"/>
      <c r="P522" s="14"/>
      <c r="Q522" s="14"/>
      <c r="R522" s="14"/>
      <c r="S522" s="14"/>
      <c r="T522" s="14"/>
      <c r="U522" s="14"/>
      <c r="V522" s="19"/>
      <c r="W522" s="17"/>
      <c r="X522" s="14"/>
      <c r="Y522" s="20"/>
      <c r="Z522" s="17"/>
      <c r="AA522" s="17"/>
      <c r="AB522" s="17"/>
      <c r="AC522"/>
      <c r="AD522"/>
      <c r="AE522" s="17"/>
      <c r="AF522" s="17"/>
      <c r="AG522" s="17"/>
      <c r="AH522" s="14"/>
      <c r="AI522" s="14"/>
      <c r="AJ522" s="14"/>
      <c r="AK522" s="17"/>
      <c r="AL522" s="17"/>
      <c r="AM522" s="17"/>
      <c r="AN522" s="17"/>
      <c r="AO522" s="16"/>
      <c r="AQ522" s="20"/>
    </row>
    <row r="523" spans="1:43" x14ac:dyDescent="0.4">
      <c r="A523"/>
      <c r="B523" s="13"/>
      <c r="C523" s="37"/>
      <c r="D523" s="27"/>
      <c r="E523" s="13"/>
      <c r="F523" s="13"/>
      <c r="G523" s="13"/>
      <c r="H523" s="13"/>
      <c r="I523" s="13"/>
      <c r="J523" s="13"/>
      <c r="K523" s="13"/>
      <c r="M523" s="27"/>
      <c r="N523" s="28"/>
      <c r="O523" s="13"/>
      <c r="P523" s="13"/>
      <c r="Q523" s="13"/>
      <c r="R523" s="13"/>
      <c r="S523" s="13"/>
      <c r="T523" s="13"/>
      <c r="U523" s="13"/>
      <c r="V523" s="29"/>
      <c r="W523" s="27"/>
      <c r="X523" s="13"/>
      <c r="Y523" s="30"/>
      <c r="Z523" s="27"/>
      <c r="AA523" s="27"/>
      <c r="AB523" s="27"/>
      <c r="AC523"/>
      <c r="AD523"/>
      <c r="AE523" s="27"/>
      <c r="AF523" s="27"/>
      <c r="AG523" s="27"/>
      <c r="AH523" s="13"/>
      <c r="AI523" s="13"/>
      <c r="AJ523" s="13"/>
      <c r="AK523" s="27"/>
      <c r="AL523" s="33"/>
      <c r="AM523" s="33"/>
      <c r="AN523" s="33"/>
      <c r="AO523" s="16"/>
      <c r="AQ523" s="30"/>
    </row>
    <row r="524" spans="1:43" x14ac:dyDescent="0.4">
      <c r="A524"/>
      <c r="B524" s="14"/>
      <c r="C524" s="36"/>
      <c r="D524" s="17"/>
      <c r="E524" s="14"/>
      <c r="F524" s="14"/>
      <c r="G524" s="14"/>
      <c r="H524" s="14"/>
      <c r="I524" s="14"/>
      <c r="J524" s="14"/>
      <c r="K524" s="14"/>
      <c r="M524" s="17"/>
      <c r="N524" s="18"/>
      <c r="O524" s="14"/>
      <c r="P524" s="14"/>
      <c r="Q524" s="14"/>
      <c r="R524" s="14"/>
      <c r="S524" s="14"/>
      <c r="T524" s="14"/>
      <c r="U524" s="14"/>
      <c r="V524" s="19"/>
      <c r="W524" s="17"/>
      <c r="X524" s="14"/>
      <c r="Y524" s="20"/>
      <c r="Z524" s="17"/>
      <c r="AA524" s="17"/>
      <c r="AB524" s="17"/>
      <c r="AC524"/>
      <c r="AD524"/>
      <c r="AE524" s="17"/>
      <c r="AF524" s="17"/>
      <c r="AG524" s="17"/>
      <c r="AH524" s="14"/>
      <c r="AI524" s="14"/>
      <c r="AJ524" s="14"/>
      <c r="AK524" s="17"/>
      <c r="AL524" s="17"/>
      <c r="AM524" s="17"/>
      <c r="AN524" s="17"/>
      <c r="AO524" s="16"/>
      <c r="AQ524" s="20"/>
    </row>
    <row r="525" spans="1:43" x14ac:dyDescent="0.4">
      <c r="A525"/>
      <c r="B525" s="13"/>
      <c r="C525" s="37"/>
      <c r="D525" s="27"/>
      <c r="E525" s="13"/>
      <c r="F525" s="13"/>
      <c r="G525" s="13"/>
      <c r="H525" s="13"/>
      <c r="I525" s="13"/>
      <c r="J525" s="13"/>
      <c r="K525" s="13"/>
      <c r="M525" s="27"/>
      <c r="N525" s="28"/>
      <c r="O525" s="13"/>
      <c r="P525" s="13"/>
      <c r="Q525" s="13"/>
      <c r="R525" s="13"/>
      <c r="S525" s="13"/>
      <c r="T525" s="13"/>
      <c r="U525" s="13"/>
      <c r="V525" s="29"/>
      <c r="W525" s="27"/>
      <c r="X525" s="13"/>
      <c r="Y525" s="30"/>
      <c r="Z525" s="27"/>
      <c r="AA525" s="27"/>
      <c r="AB525" s="27"/>
      <c r="AC525"/>
      <c r="AD525"/>
      <c r="AE525" s="27"/>
      <c r="AF525" s="27"/>
      <c r="AG525" s="27"/>
      <c r="AH525" s="13"/>
      <c r="AI525" s="13"/>
      <c r="AJ525" s="13"/>
      <c r="AK525" s="27"/>
      <c r="AL525" s="33"/>
      <c r="AM525" s="33"/>
      <c r="AN525" s="33"/>
      <c r="AO525" s="16"/>
      <c r="AQ525" s="30"/>
    </row>
    <row r="526" spans="1:43" x14ac:dyDescent="0.4">
      <c r="A526"/>
      <c r="B526" s="14"/>
      <c r="C526" s="36"/>
      <c r="D526" s="17"/>
      <c r="E526" s="14"/>
      <c r="F526" s="14"/>
      <c r="G526" s="14"/>
      <c r="H526" s="14"/>
      <c r="I526" s="14"/>
      <c r="J526" s="14"/>
      <c r="K526" s="14"/>
      <c r="M526" s="17"/>
      <c r="N526" s="18"/>
      <c r="O526" s="14"/>
      <c r="P526" s="14"/>
      <c r="Q526" s="14"/>
      <c r="R526" s="14"/>
      <c r="S526" s="14"/>
      <c r="T526" s="14"/>
      <c r="U526" s="14"/>
      <c r="V526" s="19"/>
      <c r="W526" s="17"/>
      <c r="X526" s="14"/>
      <c r="Y526" s="20"/>
      <c r="Z526" s="17"/>
      <c r="AA526" s="17"/>
      <c r="AB526" s="17"/>
      <c r="AC526"/>
      <c r="AD526"/>
      <c r="AE526" s="17"/>
      <c r="AF526" s="17"/>
      <c r="AG526" s="17"/>
      <c r="AH526" s="14"/>
      <c r="AI526" s="14"/>
      <c r="AJ526" s="14"/>
      <c r="AK526" s="17"/>
      <c r="AL526" s="17"/>
      <c r="AM526" s="17"/>
      <c r="AN526" s="17"/>
      <c r="AO526" s="16"/>
      <c r="AQ526" s="20"/>
    </row>
    <row r="527" spans="1:43" x14ac:dyDescent="0.4">
      <c r="A527"/>
      <c r="B527" s="14"/>
      <c r="C527" s="36"/>
      <c r="D527" s="17"/>
      <c r="E527" s="14"/>
      <c r="F527" s="14"/>
      <c r="G527" s="14"/>
      <c r="H527" s="14"/>
      <c r="I527" s="14"/>
      <c r="J527" s="14"/>
      <c r="K527" s="14"/>
      <c r="M527" s="17"/>
      <c r="N527" s="18"/>
      <c r="O527" s="14"/>
      <c r="P527" s="14"/>
      <c r="Q527" s="14"/>
      <c r="R527" s="14"/>
      <c r="S527" s="14"/>
      <c r="T527" s="14"/>
      <c r="U527" s="14"/>
      <c r="V527" s="19"/>
      <c r="W527" s="17"/>
      <c r="X527" s="14"/>
      <c r="Y527" s="20"/>
      <c r="Z527" s="17"/>
      <c r="AA527" s="17"/>
      <c r="AB527" s="17"/>
      <c r="AC527"/>
      <c r="AD527"/>
      <c r="AE527" s="17"/>
      <c r="AF527" s="17"/>
      <c r="AG527" s="17"/>
      <c r="AH527" s="14"/>
      <c r="AI527" s="14"/>
      <c r="AJ527" s="14"/>
      <c r="AK527" s="17"/>
      <c r="AL527" s="17"/>
      <c r="AM527" s="17"/>
      <c r="AN527" s="17"/>
      <c r="AO527" s="16"/>
      <c r="AQ527" s="20"/>
    </row>
    <row r="528" spans="1:43" x14ac:dyDescent="0.4">
      <c r="A528"/>
      <c r="B528" s="14"/>
      <c r="C528" s="36"/>
      <c r="D528" s="17"/>
      <c r="E528" s="14"/>
      <c r="F528" s="14"/>
      <c r="G528" s="14"/>
      <c r="H528" s="14"/>
      <c r="I528" s="14"/>
      <c r="J528" s="14"/>
      <c r="K528" s="14"/>
      <c r="M528" s="17"/>
      <c r="N528" s="18"/>
      <c r="O528" s="14"/>
      <c r="P528" s="14"/>
      <c r="Q528" s="14"/>
      <c r="R528" s="14"/>
      <c r="S528" s="14"/>
      <c r="T528" s="14"/>
      <c r="U528" s="14"/>
      <c r="V528" s="19"/>
      <c r="W528" s="17"/>
      <c r="X528" s="14"/>
      <c r="Y528" s="20"/>
      <c r="Z528" s="17"/>
      <c r="AA528" s="17"/>
      <c r="AB528" s="17"/>
      <c r="AC528"/>
      <c r="AD528"/>
      <c r="AE528" s="17"/>
      <c r="AF528" s="17"/>
      <c r="AG528" s="17"/>
      <c r="AH528" s="14"/>
      <c r="AI528" s="14"/>
      <c r="AJ528" s="14"/>
      <c r="AK528" s="17"/>
      <c r="AL528" s="17"/>
      <c r="AM528" s="17"/>
      <c r="AN528" s="17"/>
      <c r="AO528" s="16"/>
      <c r="AQ528" s="20"/>
    </row>
    <row r="529" spans="1:43" x14ac:dyDescent="0.4">
      <c r="A529"/>
      <c r="B529" s="14"/>
      <c r="C529" s="36"/>
      <c r="D529" s="17"/>
      <c r="E529" s="14"/>
      <c r="F529" s="14"/>
      <c r="G529" s="14"/>
      <c r="H529" s="14"/>
      <c r="I529" s="14"/>
      <c r="J529" s="14"/>
      <c r="K529" s="14"/>
      <c r="M529" s="17"/>
      <c r="N529" s="18"/>
      <c r="O529" s="14"/>
      <c r="P529" s="14"/>
      <c r="Q529" s="14"/>
      <c r="R529" s="14"/>
      <c r="S529" s="14"/>
      <c r="T529" s="14"/>
      <c r="U529" s="14"/>
      <c r="V529" s="19"/>
      <c r="W529" s="17"/>
      <c r="X529" s="14"/>
      <c r="Y529" s="20"/>
      <c r="Z529" s="17"/>
      <c r="AA529" s="17"/>
      <c r="AB529" s="17"/>
      <c r="AC529"/>
      <c r="AD529"/>
      <c r="AE529" s="17"/>
      <c r="AF529" s="17"/>
      <c r="AG529" s="17"/>
      <c r="AH529" s="14"/>
      <c r="AI529" s="14"/>
      <c r="AJ529" s="14"/>
      <c r="AK529" s="17"/>
      <c r="AL529" s="17"/>
      <c r="AM529" s="17"/>
      <c r="AN529" s="17"/>
      <c r="AO529" s="16"/>
      <c r="AQ529" s="20"/>
    </row>
    <row r="530" spans="1:43" x14ac:dyDescent="0.4">
      <c r="A530"/>
      <c r="B530" s="14"/>
      <c r="C530" s="36"/>
      <c r="D530" s="17"/>
      <c r="E530" s="14"/>
      <c r="F530" s="14"/>
      <c r="G530" s="14"/>
      <c r="H530" s="14"/>
      <c r="I530" s="14"/>
      <c r="J530" s="14"/>
      <c r="K530" s="14"/>
      <c r="M530" s="17"/>
      <c r="N530" s="18"/>
      <c r="O530" s="14"/>
      <c r="P530" s="14"/>
      <c r="Q530" s="14"/>
      <c r="R530" s="14"/>
      <c r="S530" s="14"/>
      <c r="T530" s="14"/>
      <c r="U530" s="14"/>
      <c r="V530" s="19"/>
      <c r="W530" s="17"/>
      <c r="X530" s="14"/>
      <c r="Y530" s="20"/>
      <c r="Z530" s="17"/>
      <c r="AA530" s="17"/>
      <c r="AB530" s="17"/>
      <c r="AC530"/>
      <c r="AD530"/>
      <c r="AE530" s="17"/>
      <c r="AF530" s="17"/>
      <c r="AG530" s="17"/>
      <c r="AH530" s="14"/>
      <c r="AI530" s="14"/>
      <c r="AJ530" s="14"/>
      <c r="AK530" s="17"/>
      <c r="AL530" s="17"/>
      <c r="AM530" s="17"/>
      <c r="AN530" s="17"/>
      <c r="AO530" s="16"/>
      <c r="AQ530" s="20"/>
    </row>
    <row r="531" spans="1:43" x14ac:dyDescent="0.4">
      <c r="A531"/>
      <c r="B531" s="14"/>
      <c r="C531" s="36"/>
      <c r="D531" s="17"/>
      <c r="E531" s="14"/>
      <c r="F531" s="14"/>
      <c r="G531" s="14"/>
      <c r="H531" s="14"/>
      <c r="I531" s="14"/>
      <c r="J531" s="14"/>
      <c r="K531" s="14"/>
      <c r="M531" s="17"/>
      <c r="N531" s="18"/>
      <c r="O531" s="14"/>
      <c r="P531" s="14"/>
      <c r="Q531" s="14"/>
      <c r="R531" s="14"/>
      <c r="S531" s="14"/>
      <c r="T531" s="14"/>
      <c r="U531" s="14"/>
      <c r="V531" s="19"/>
      <c r="W531" s="17"/>
      <c r="X531" s="14"/>
      <c r="Y531" s="20"/>
      <c r="Z531" s="17"/>
      <c r="AA531" s="17"/>
      <c r="AB531" s="17"/>
      <c r="AC531"/>
      <c r="AD531"/>
      <c r="AE531" s="17"/>
      <c r="AF531" s="17"/>
      <c r="AG531" s="17"/>
      <c r="AH531" s="14"/>
      <c r="AI531" s="14"/>
      <c r="AJ531" s="14"/>
      <c r="AK531" s="17"/>
      <c r="AL531" s="17"/>
      <c r="AM531" s="17"/>
      <c r="AN531" s="17"/>
      <c r="AO531" s="16"/>
      <c r="AQ531" s="20"/>
    </row>
    <row r="532" spans="1:43" x14ac:dyDescent="0.4">
      <c r="A532"/>
      <c r="B532" s="14"/>
      <c r="C532" s="36"/>
      <c r="D532" s="17"/>
      <c r="E532" s="14"/>
      <c r="F532" s="14"/>
      <c r="G532" s="14"/>
      <c r="H532" s="14"/>
      <c r="I532" s="14"/>
      <c r="J532" s="14"/>
      <c r="K532" s="14"/>
      <c r="M532" s="17"/>
      <c r="N532" s="18"/>
      <c r="O532" s="14"/>
      <c r="P532" s="14"/>
      <c r="Q532" s="14"/>
      <c r="R532" s="14"/>
      <c r="S532" s="14"/>
      <c r="T532" s="14"/>
      <c r="U532" s="14"/>
      <c r="V532" s="19"/>
      <c r="W532" s="17"/>
      <c r="X532" s="14"/>
      <c r="Y532" s="20"/>
      <c r="Z532" s="17"/>
      <c r="AA532" s="17"/>
      <c r="AB532" s="17"/>
      <c r="AC532"/>
      <c r="AD532"/>
      <c r="AE532" s="17"/>
      <c r="AF532" s="17"/>
      <c r="AG532" s="17"/>
      <c r="AH532" s="14"/>
      <c r="AI532" s="14"/>
      <c r="AJ532" s="14"/>
      <c r="AK532" s="17"/>
      <c r="AL532" s="17"/>
      <c r="AM532" s="17"/>
      <c r="AN532" s="17"/>
      <c r="AO532" s="16"/>
      <c r="AQ532" s="20"/>
    </row>
    <row r="533" spans="1:43" x14ac:dyDescent="0.4">
      <c r="A533"/>
      <c r="B533" s="14"/>
      <c r="C533" s="36"/>
      <c r="D533" s="17"/>
      <c r="E533" s="14"/>
      <c r="F533" s="14"/>
      <c r="G533" s="14"/>
      <c r="H533" s="14"/>
      <c r="I533" s="14"/>
      <c r="J533" s="14"/>
      <c r="K533" s="14"/>
      <c r="M533" s="17"/>
      <c r="N533" s="18"/>
      <c r="O533" s="14"/>
      <c r="P533" s="14"/>
      <c r="Q533" s="14"/>
      <c r="R533" s="14"/>
      <c r="S533" s="14"/>
      <c r="T533" s="14"/>
      <c r="U533" s="14"/>
      <c r="V533" s="19"/>
      <c r="W533" s="17"/>
      <c r="X533" s="14"/>
      <c r="Y533" s="20"/>
      <c r="Z533" s="17"/>
      <c r="AA533" s="17"/>
      <c r="AB533" s="17"/>
      <c r="AC533"/>
      <c r="AD533"/>
      <c r="AE533" s="17"/>
      <c r="AF533" s="17"/>
      <c r="AG533" s="17"/>
      <c r="AH533" s="14"/>
      <c r="AI533" s="14"/>
      <c r="AJ533" s="14"/>
      <c r="AK533" s="17"/>
      <c r="AL533" s="17"/>
      <c r="AM533" s="17"/>
      <c r="AN533" s="17"/>
      <c r="AO533" s="16"/>
      <c r="AQ533" s="20"/>
    </row>
    <row r="534" spans="1:43" x14ac:dyDescent="0.4">
      <c r="A534"/>
      <c r="B534" s="14"/>
      <c r="C534" s="36"/>
      <c r="D534" s="17"/>
      <c r="E534" s="14"/>
      <c r="F534" s="14"/>
      <c r="G534" s="14"/>
      <c r="H534" s="14"/>
      <c r="I534" s="14"/>
      <c r="J534" s="14"/>
      <c r="K534" s="14"/>
      <c r="M534" s="17"/>
      <c r="N534" s="18"/>
      <c r="O534" s="14"/>
      <c r="P534" s="14"/>
      <c r="Q534" s="14"/>
      <c r="R534" s="14"/>
      <c r="S534" s="14"/>
      <c r="T534" s="14"/>
      <c r="U534" s="14"/>
      <c r="V534" s="19"/>
      <c r="W534" s="17"/>
      <c r="X534" s="14"/>
      <c r="Y534" s="20"/>
      <c r="Z534" s="17"/>
      <c r="AA534" s="17"/>
      <c r="AB534" s="17"/>
      <c r="AC534"/>
      <c r="AD534"/>
      <c r="AE534" s="17"/>
      <c r="AF534" s="17"/>
      <c r="AG534" s="17"/>
      <c r="AH534" s="14"/>
      <c r="AI534" s="14"/>
      <c r="AJ534" s="14"/>
      <c r="AK534" s="17"/>
      <c r="AL534" s="17"/>
      <c r="AM534" s="17"/>
      <c r="AN534" s="17"/>
      <c r="AO534" s="16"/>
      <c r="AQ534" s="20"/>
    </row>
    <row r="535" spans="1:43" x14ac:dyDescent="0.4">
      <c r="A535"/>
      <c r="B535" s="14"/>
      <c r="C535" s="36"/>
      <c r="D535" s="17"/>
      <c r="E535" s="14"/>
      <c r="F535" s="14"/>
      <c r="G535" s="14"/>
      <c r="H535" s="14"/>
      <c r="I535" s="14"/>
      <c r="J535" s="14"/>
      <c r="K535" s="14"/>
      <c r="M535" s="17"/>
      <c r="N535" s="18"/>
      <c r="O535" s="14"/>
      <c r="P535" s="14"/>
      <c r="Q535" s="14"/>
      <c r="R535" s="14"/>
      <c r="S535" s="14"/>
      <c r="T535" s="14"/>
      <c r="U535" s="14"/>
      <c r="V535" s="19"/>
      <c r="W535" s="17"/>
      <c r="X535" s="14"/>
      <c r="Y535" s="20"/>
      <c r="Z535" s="17"/>
      <c r="AA535" s="17"/>
      <c r="AB535" s="17"/>
      <c r="AC535"/>
      <c r="AD535"/>
      <c r="AE535" s="17"/>
      <c r="AF535" s="17"/>
      <c r="AG535" s="17"/>
      <c r="AH535" s="14"/>
      <c r="AI535" s="14"/>
      <c r="AJ535" s="14"/>
      <c r="AK535" s="17"/>
      <c r="AL535" s="17"/>
      <c r="AM535" s="17"/>
      <c r="AN535" s="17"/>
      <c r="AO535" s="16"/>
      <c r="AQ535" s="20"/>
    </row>
    <row r="536" spans="1:43" x14ac:dyDescent="0.4">
      <c r="A536"/>
      <c r="B536" s="14"/>
      <c r="C536" s="36"/>
      <c r="D536" s="17"/>
      <c r="E536" s="14"/>
      <c r="F536" s="14"/>
      <c r="G536" s="14"/>
      <c r="H536" s="14"/>
      <c r="I536" s="14"/>
      <c r="J536" s="14"/>
      <c r="K536" s="14"/>
      <c r="M536" s="17"/>
      <c r="N536" s="18"/>
      <c r="O536" s="14"/>
      <c r="P536" s="14"/>
      <c r="Q536" s="14"/>
      <c r="R536" s="14"/>
      <c r="S536" s="14"/>
      <c r="T536" s="14"/>
      <c r="U536" s="14"/>
      <c r="V536" s="19"/>
      <c r="W536" s="17"/>
      <c r="X536" s="14"/>
      <c r="Y536" s="20"/>
      <c r="Z536" s="17"/>
      <c r="AA536" s="17"/>
      <c r="AB536" s="17"/>
      <c r="AC536"/>
      <c r="AD536"/>
      <c r="AE536" s="17"/>
      <c r="AF536" s="17"/>
      <c r="AG536" s="17"/>
      <c r="AH536" s="14"/>
      <c r="AI536" s="14"/>
      <c r="AJ536" s="14"/>
      <c r="AK536" s="17"/>
      <c r="AL536" s="17"/>
      <c r="AM536" s="17"/>
      <c r="AN536" s="17"/>
      <c r="AO536" s="16"/>
      <c r="AQ536" s="20"/>
    </row>
    <row r="537" spans="1:43" x14ac:dyDescent="0.4">
      <c r="A537"/>
      <c r="B537" s="14"/>
      <c r="C537" s="36"/>
      <c r="D537" s="17"/>
      <c r="E537" s="14"/>
      <c r="F537" s="14"/>
      <c r="G537" s="14"/>
      <c r="H537" s="14"/>
      <c r="I537" s="14"/>
      <c r="J537" s="14"/>
      <c r="K537" s="14"/>
      <c r="M537" s="17"/>
      <c r="N537" s="18"/>
      <c r="O537" s="14"/>
      <c r="P537" s="14"/>
      <c r="Q537" s="14"/>
      <c r="R537" s="14"/>
      <c r="S537" s="14"/>
      <c r="T537" s="14"/>
      <c r="U537" s="14"/>
      <c r="V537" s="19"/>
      <c r="W537" s="17"/>
      <c r="X537" s="14"/>
      <c r="Y537" s="20"/>
      <c r="Z537" s="17"/>
      <c r="AA537" s="17"/>
      <c r="AB537" s="17"/>
      <c r="AC537"/>
      <c r="AD537"/>
      <c r="AE537" s="17"/>
      <c r="AF537" s="17"/>
      <c r="AG537" s="17"/>
      <c r="AH537" s="14"/>
      <c r="AI537" s="14"/>
      <c r="AJ537" s="14"/>
      <c r="AK537" s="17"/>
      <c r="AL537" s="17"/>
      <c r="AM537" s="17"/>
      <c r="AN537" s="17"/>
      <c r="AO537" s="16"/>
      <c r="AQ537" s="20"/>
    </row>
    <row r="538" spans="1:43" x14ac:dyDescent="0.4">
      <c r="A538"/>
      <c r="B538" s="14"/>
      <c r="C538" s="36"/>
      <c r="D538" s="17"/>
      <c r="E538" s="14"/>
      <c r="F538" s="14"/>
      <c r="G538" s="14"/>
      <c r="H538" s="14"/>
      <c r="I538" s="14"/>
      <c r="J538" s="14"/>
      <c r="K538" s="14"/>
      <c r="M538" s="17"/>
      <c r="N538" s="18"/>
      <c r="O538" s="14"/>
      <c r="P538" s="14"/>
      <c r="Q538" s="14"/>
      <c r="R538" s="14"/>
      <c r="S538" s="14"/>
      <c r="T538" s="14"/>
      <c r="U538" s="14"/>
      <c r="V538" s="19"/>
      <c r="W538" s="17"/>
      <c r="X538" s="14"/>
      <c r="Y538" s="20"/>
      <c r="Z538" s="17"/>
      <c r="AA538" s="17"/>
      <c r="AB538" s="17"/>
      <c r="AC538"/>
      <c r="AD538"/>
      <c r="AE538" s="17"/>
      <c r="AF538" s="17"/>
      <c r="AG538" s="17"/>
      <c r="AH538" s="14"/>
      <c r="AI538" s="14"/>
      <c r="AJ538" s="14"/>
      <c r="AK538" s="17"/>
      <c r="AL538" s="17"/>
      <c r="AM538" s="17"/>
      <c r="AN538" s="17"/>
      <c r="AO538" s="16"/>
      <c r="AQ538" s="20"/>
    </row>
    <row r="539" spans="1:43" x14ac:dyDescent="0.4">
      <c r="A539"/>
      <c r="B539" s="14"/>
      <c r="C539" s="36"/>
      <c r="D539" s="17"/>
      <c r="E539" s="14"/>
      <c r="F539" s="14"/>
      <c r="G539" s="14"/>
      <c r="H539" s="14"/>
      <c r="I539" s="14"/>
      <c r="J539" s="14"/>
      <c r="K539" s="14"/>
      <c r="M539" s="17"/>
      <c r="N539" s="18"/>
      <c r="O539" s="14"/>
      <c r="P539" s="14"/>
      <c r="Q539" s="14"/>
      <c r="R539" s="14"/>
      <c r="S539" s="14"/>
      <c r="T539" s="14"/>
      <c r="U539" s="14"/>
      <c r="V539" s="19"/>
      <c r="W539" s="17"/>
      <c r="X539" s="14"/>
      <c r="Y539" s="20"/>
      <c r="Z539" s="17"/>
      <c r="AA539" s="17"/>
      <c r="AB539" s="17"/>
      <c r="AC539"/>
      <c r="AD539"/>
      <c r="AE539" s="17"/>
      <c r="AF539" s="17"/>
      <c r="AG539" s="17"/>
      <c r="AH539" s="14"/>
      <c r="AI539" s="14"/>
      <c r="AJ539" s="14"/>
      <c r="AK539" s="17"/>
      <c r="AL539" s="17"/>
      <c r="AM539" s="17"/>
      <c r="AN539" s="17"/>
      <c r="AO539" s="16"/>
      <c r="AQ539" s="20"/>
    </row>
    <row r="540" spans="1:43" x14ac:dyDescent="0.4">
      <c r="A540"/>
      <c r="B540" s="14"/>
      <c r="C540" s="36"/>
      <c r="D540" s="17"/>
      <c r="E540" s="14"/>
      <c r="F540" s="14"/>
      <c r="G540" s="14"/>
      <c r="H540" s="14"/>
      <c r="I540" s="14"/>
      <c r="J540" s="14"/>
      <c r="K540" s="14"/>
      <c r="M540" s="17"/>
      <c r="N540" s="18"/>
      <c r="O540" s="14"/>
      <c r="P540" s="14"/>
      <c r="Q540" s="14"/>
      <c r="R540" s="14"/>
      <c r="S540" s="14"/>
      <c r="T540" s="14"/>
      <c r="U540" s="14"/>
      <c r="V540" s="19"/>
      <c r="W540" s="17"/>
      <c r="X540" s="14"/>
      <c r="Y540" s="20"/>
      <c r="Z540" s="17"/>
      <c r="AA540" s="17"/>
      <c r="AB540" s="17"/>
      <c r="AC540"/>
      <c r="AD540"/>
      <c r="AE540" s="17"/>
      <c r="AF540" s="17"/>
      <c r="AG540" s="17"/>
      <c r="AH540" s="14"/>
      <c r="AI540" s="14"/>
      <c r="AJ540" s="14"/>
      <c r="AK540" s="17"/>
      <c r="AL540" s="17"/>
      <c r="AM540" s="17"/>
      <c r="AN540" s="17"/>
      <c r="AO540" s="16"/>
      <c r="AQ540" s="20"/>
    </row>
    <row r="541" spans="1:43" x14ac:dyDescent="0.4">
      <c r="A541"/>
      <c r="B541" s="14"/>
      <c r="C541" s="36"/>
      <c r="D541" s="17"/>
      <c r="E541" s="14"/>
      <c r="F541" s="14"/>
      <c r="G541" s="14"/>
      <c r="H541" s="14"/>
      <c r="I541" s="14"/>
      <c r="J541" s="14"/>
      <c r="K541" s="14"/>
      <c r="M541" s="17"/>
      <c r="N541" s="18"/>
      <c r="O541" s="14"/>
      <c r="P541" s="14"/>
      <c r="Q541" s="14"/>
      <c r="R541" s="14"/>
      <c r="S541" s="14"/>
      <c r="T541" s="14"/>
      <c r="U541" s="14"/>
      <c r="V541" s="19"/>
      <c r="W541" s="17"/>
      <c r="X541" s="14"/>
      <c r="Y541" s="20"/>
      <c r="Z541" s="17"/>
      <c r="AA541" s="17"/>
      <c r="AB541" s="17"/>
      <c r="AC541"/>
      <c r="AD541"/>
      <c r="AE541" s="17"/>
      <c r="AF541" s="17"/>
      <c r="AG541" s="17"/>
      <c r="AH541" s="14"/>
      <c r="AI541" s="14"/>
      <c r="AJ541" s="14"/>
      <c r="AK541" s="17"/>
      <c r="AL541" s="17"/>
      <c r="AM541" s="17"/>
      <c r="AN541" s="17"/>
      <c r="AO541" s="16"/>
      <c r="AQ541" s="20"/>
    </row>
    <row r="542" spans="1:43" x14ac:dyDescent="0.4">
      <c r="A542"/>
      <c r="B542" s="14"/>
      <c r="C542" s="36"/>
      <c r="D542" s="17"/>
      <c r="E542" s="14"/>
      <c r="F542" s="24"/>
      <c r="G542" s="14"/>
      <c r="H542" s="14"/>
      <c r="I542" s="14"/>
      <c r="J542" s="14"/>
      <c r="K542" s="14"/>
      <c r="M542" s="17"/>
      <c r="N542" s="18"/>
      <c r="O542" s="14"/>
      <c r="P542" s="14"/>
      <c r="Q542" s="14"/>
      <c r="R542" s="14"/>
      <c r="S542" s="14"/>
      <c r="T542" s="14"/>
      <c r="U542" s="14"/>
      <c r="V542" s="19"/>
      <c r="W542" s="17"/>
      <c r="X542" s="14"/>
      <c r="Y542" s="20"/>
      <c r="Z542" s="17"/>
      <c r="AA542" s="17"/>
      <c r="AB542" s="17"/>
      <c r="AC542"/>
      <c r="AD542"/>
      <c r="AE542" s="17"/>
      <c r="AF542" s="17"/>
      <c r="AG542" s="17"/>
      <c r="AH542" s="14"/>
      <c r="AI542" s="14"/>
      <c r="AJ542" s="14"/>
      <c r="AK542" s="17"/>
      <c r="AL542" s="17"/>
      <c r="AM542" s="17"/>
      <c r="AN542" s="17"/>
      <c r="AO542" s="16"/>
      <c r="AQ542" s="20"/>
    </row>
    <row r="543" spans="1:43" x14ac:dyDescent="0.4">
      <c r="A543"/>
      <c r="B543" s="14"/>
      <c r="C543" s="36"/>
      <c r="D543" s="17"/>
      <c r="E543" s="14"/>
      <c r="F543" s="14"/>
      <c r="G543" s="14"/>
      <c r="H543" s="14"/>
      <c r="I543" s="14"/>
      <c r="J543" s="14"/>
      <c r="K543" s="14"/>
      <c r="M543" s="17"/>
      <c r="N543" s="18"/>
      <c r="O543" s="14"/>
      <c r="P543" s="14"/>
      <c r="Q543" s="14"/>
      <c r="R543" s="14"/>
      <c r="S543" s="14"/>
      <c r="T543" s="14"/>
      <c r="U543" s="14"/>
      <c r="V543" s="19"/>
      <c r="W543" s="17"/>
      <c r="X543" s="14"/>
      <c r="Y543" s="20"/>
      <c r="Z543" s="17"/>
      <c r="AA543" s="17"/>
      <c r="AB543" s="17"/>
      <c r="AC543"/>
      <c r="AD543"/>
      <c r="AE543" s="17"/>
      <c r="AF543" s="17"/>
      <c r="AG543" s="17"/>
      <c r="AH543" s="14"/>
      <c r="AI543" s="14"/>
      <c r="AJ543" s="14"/>
      <c r="AK543" s="17"/>
      <c r="AL543" s="17"/>
      <c r="AM543" s="17"/>
      <c r="AN543" s="17"/>
      <c r="AO543" s="16"/>
      <c r="AQ543" s="20"/>
    </row>
    <row r="544" spans="1:43" x14ac:dyDescent="0.4">
      <c r="A544"/>
      <c r="B544" s="14"/>
      <c r="C544" s="36"/>
      <c r="D544" s="17"/>
      <c r="E544" s="14"/>
      <c r="F544" s="14"/>
      <c r="G544" s="14"/>
      <c r="H544" s="14"/>
      <c r="I544" s="14"/>
      <c r="J544" s="14"/>
      <c r="K544" s="14"/>
      <c r="M544" s="17"/>
      <c r="N544" s="18"/>
      <c r="O544" s="14"/>
      <c r="P544" s="14"/>
      <c r="Q544" s="14"/>
      <c r="R544" s="14"/>
      <c r="S544" s="14"/>
      <c r="T544" s="14"/>
      <c r="U544" s="14"/>
      <c r="V544" s="19"/>
      <c r="W544" s="17"/>
      <c r="X544" s="14"/>
      <c r="Y544" s="20"/>
      <c r="Z544" s="17"/>
      <c r="AA544" s="17"/>
      <c r="AB544" s="17"/>
      <c r="AC544"/>
      <c r="AD544"/>
      <c r="AE544" s="17"/>
      <c r="AF544" s="17"/>
      <c r="AG544" s="17"/>
      <c r="AH544" s="14"/>
      <c r="AI544" s="14"/>
      <c r="AJ544" s="14"/>
      <c r="AK544" s="17"/>
      <c r="AL544" s="17"/>
      <c r="AM544" s="17"/>
      <c r="AN544" s="17"/>
      <c r="AO544" s="16"/>
      <c r="AQ544" s="20"/>
    </row>
    <row r="545" spans="1:43" x14ac:dyDescent="0.4">
      <c r="A545"/>
      <c r="B545" s="14"/>
      <c r="C545" s="36"/>
      <c r="D545" s="17"/>
      <c r="E545" s="14"/>
      <c r="F545" s="14"/>
      <c r="G545" s="14"/>
      <c r="H545" s="14"/>
      <c r="I545" s="14"/>
      <c r="J545" s="14"/>
      <c r="K545" s="14"/>
      <c r="M545" s="17"/>
      <c r="N545" s="18"/>
      <c r="O545" s="14"/>
      <c r="P545" s="14"/>
      <c r="Q545" s="14"/>
      <c r="R545" s="14"/>
      <c r="S545" s="14"/>
      <c r="T545" s="14"/>
      <c r="U545" s="14"/>
      <c r="V545" s="19"/>
      <c r="W545" s="17"/>
      <c r="X545" s="14"/>
      <c r="Y545" s="20"/>
      <c r="Z545" s="17"/>
      <c r="AA545" s="17"/>
      <c r="AB545" s="17"/>
      <c r="AC545"/>
      <c r="AD545"/>
      <c r="AE545" s="17"/>
      <c r="AF545" s="17"/>
      <c r="AG545" s="17"/>
      <c r="AH545" s="14"/>
      <c r="AI545" s="14"/>
      <c r="AJ545" s="14"/>
      <c r="AK545" s="17"/>
      <c r="AL545" s="17"/>
      <c r="AM545" s="17"/>
      <c r="AN545" s="17"/>
      <c r="AO545" s="16"/>
      <c r="AQ545" s="20"/>
    </row>
    <row r="546" spans="1:43" x14ac:dyDescent="0.4">
      <c r="A546"/>
      <c r="B546" s="14"/>
      <c r="C546" s="36"/>
      <c r="D546" s="17"/>
      <c r="E546" s="14"/>
      <c r="F546" s="14"/>
      <c r="G546" s="14"/>
      <c r="H546" s="14"/>
      <c r="I546" s="14"/>
      <c r="J546" s="14"/>
      <c r="K546" s="14"/>
      <c r="M546" s="17"/>
      <c r="N546" s="18"/>
      <c r="O546" s="14"/>
      <c r="P546" s="14"/>
      <c r="Q546" s="14"/>
      <c r="R546" s="14"/>
      <c r="S546" s="14"/>
      <c r="T546" s="14"/>
      <c r="U546" s="14"/>
      <c r="V546" s="19"/>
      <c r="W546" s="17"/>
      <c r="X546" s="14"/>
      <c r="Y546" s="20"/>
      <c r="Z546" s="17"/>
      <c r="AA546" s="17"/>
      <c r="AB546" s="17"/>
      <c r="AC546"/>
      <c r="AD546"/>
      <c r="AE546" s="17"/>
      <c r="AF546" s="17"/>
      <c r="AG546" s="17"/>
      <c r="AH546" s="14"/>
      <c r="AI546" s="14"/>
      <c r="AJ546" s="14"/>
      <c r="AK546" s="17"/>
      <c r="AL546" s="17"/>
      <c r="AM546" s="17"/>
      <c r="AN546" s="17"/>
      <c r="AO546" s="16"/>
      <c r="AQ546" s="20"/>
    </row>
    <row r="547" spans="1:43" x14ac:dyDescent="0.4">
      <c r="A547"/>
      <c r="B547" s="14"/>
      <c r="C547" s="36"/>
      <c r="D547" s="17"/>
      <c r="E547" s="14"/>
      <c r="F547" s="14"/>
      <c r="G547" s="14"/>
      <c r="H547" s="14"/>
      <c r="I547" s="14"/>
      <c r="J547" s="14"/>
      <c r="K547" s="14"/>
      <c r="M547" s="17"/>
      <c r="N547" s="18"/>
      <c r="O547" s="14"/>
      <c r="P547" s="14"/>
      <c r="Q547" s="14"/>
      <c r="R547" s="14"/>
      <c r="S547" s="14"/>
      <c r="T547" s="14"/>
      <c r="U547" s="14"/>
      <c r="V547" s="19"/>
      <c r="W547" s="17"/>
      <c r="X547" s="14"/>
      <c r="Y547" s="20"/>
      <c r="Z547" s="17"/>
      <c r="AA547" s="17"/>
      <c r="AB547" s="17"/>
      <c r="AC547"/>
      <c r="AD547"/>
      <c r="AE547" s="17"/>
      <c r="AF547" s="17"/>
      <c r="AG547" s="17"/>
      <c r="AH547" s="14"/>
      <c r="AI547" s="14"/>
      <c r="AJ547" s="14"/>
      <c r="AK547" s="17"/>
      <c r="AL547" s="17"/>
      <c r="AM547" s="17"/>
      <c r="AN547" s="17"/>
      <c r="AO547" s="16"/>
      <c r="AQ547" s="20"/>
    </row>
    <row r="548" spans="1:43" x14ac:dyDescent="0.4">
      <c r="A548"/>
      <c r="B548" s="14"/>
      <c r="C548" s="36"/>
      <c r="D548" s="17"/>
      <c r="E548" s="14"/>
      <c r="F548" s="14"/>
      <c r="G548" s="14"/>
      <c r="H548" s="14"/>
      <c r="I548" s="14"/>
      <c r="J548" s="14"/>
      <c r="K548" s="14"/>
      <c r="M548" s="17"/>
      <c r="N548" s="18"/>
      <c r="O548" s="14"/>
      <c r="P548" s="14"/>
      <c r="Q548" s="14"/>
      <c r="R548" s="14"/>
      <c r="S548" s="14"/>
      <c r="T548" s="14"/>
      <c r="U548" s="14"/>
      <c r="V548" s="19"/>
      <c r="W548" s="17"/>
      <c r="X548" s="14"/>
      <c r="Y548" s="20"/>
      <c r="Z548" s="17"/>
      <c r="AA548" s="17"/>
      <c r="AB548" s="17"/>
      <c r="AC548"/>
      <c r="AD548"/>
      <c r="AE548" s="17"/>
      <c r="AF548" s="17"/>
      <c r="AG548" s="17"/>
      <c r="AH548" s="14"/>
      <c r="AI548" s="14"/>
      <c r="AJ548" s="14"/>
      <c r="AK548" s="17"/>
      <c r="AL548" s="17"/>
      <c r="AM548" s="17"/>
      <c r="AN548" s="17"/>
      <c r="AO548" s="16"/>
      <c r="AQ548" s="20"/>
    </row>
    <row r="549" spans="1:43" x14ac:dyDescent="0.4">
      <c r="A549"/>
      <c r="B549" s="14"/>
      <c r="C549" s="36"/>
      <c r="D549" s="17"/>
      <c r="E549" s="14"/>
      <c r="F549" s="14"/>
      <c r="G549" s="14"/>
      <c r="H549" s="14"/>
      <c r="I549" s="14"/>
      <c r="J549" s="14"/>
      <c r="K549" s="14"/>
      <c r="M549" s="17"/>
      <c r="N549" s="18"/>
      <c r="O549" s="14"/>
      <c r="P549" s="14"/>
      <c r="Q549" s="14"/>
      <c r="R549" s="14"/>
      <c r="S549" s="14"/>
      <c r="T549" s="14"/>
      <c r="U549" s="14"/>
      <c r="V549" s="19"/>
      <c r="W549" s="17"/>
      <c r="X549" s="14"/>
      <c r="Y549" s="20"/>
      <c r="Z549" s="17"/>
      <c r="AA549" s="17"/>
      <c r="AB549" s="17"/>
      <c r="AC549"/>
      <c r="AD549"/>
      <c r="AE549" s="17"/>
      <c r="AF549" s="17"/>
      <c r="AG549" s="17"/>
      <c r="AH549" s="14"/>
      <c r="AI549" s="14"/>
      <c r="AJ549" s="14"/>
      <c r="AK549" s="17"/>
      <c r="AL549" s="17"/>
      <c r="AM549" s="17"/>
      <c r="AN549" s="17"/>
      <c r="AO549" s="16"/>
      <c r="AQ549" s="20"/>
    </row>
    <row r="550" spans="1:43" x14ac:dyDescent="0.4">
      <c r="A550"/>
      <c r="B550" s="14"/>
      <c r="C550" s="36"/>
      <c r="D550" s="17"/>
      <c r="E550" s="14"/>
      <c r="F550" s="14"/>
      <c r="G550" s="14"/>
      <c r="H550" s="14"/>
      <c r="I550" s="14"/>
      <c r="J550" s="14"/>
      <c r="K550" s="14"/>
      <c r="M550" s="17"/>
      <c r="N550" s="18"/>
      <c r="O550" s="14"/>
      <c r="P550" s="14"/>
      <c r="Q550" s="14"/>
      <c r="R550" s="14"/>
      <c r="S550" s="14"/>
      <c r="T550" s="14"/>
      <c r="U550" s="14"/>
      <c r="V550" s="19"/>
      <c r="W550" s="17"/>
      <c r="X550" s="14"/>
      <c r="Y550" s="20"/>
      <c r="Z550" s="17"/>
      <c r="AA550" s="17"/>
      <c r="AB550" s="17"/>
      <c r="AC550"/>
      <c r="AD550"/>
      <c r="AE550" s="17"/>
      <c r="AF550" s="17"/>
      <c r="AG550" s="17"/>
      <c r="AH550" s="14"/>
      <c r="AI550" s="14"/>
      <c r="AJ550" s="14"/>
      <c r="AK550" s="17"/>
      <c r="AL550" s="17"/>
      <c r="AM550" s="17"/>
      <c r="AN550" s="17"/>
      <c r="AO550" s="16"/>
      <c r="AQ550" s="20"/>
    </row>
    <row r="551" spans="1:43" x14ac:dyDescent="0.4">
      <c r="A551"/>
      <c r="B551" s="14"/>
      <c r="C551" s="36"/>
      <c r="D551" s="17"/>
      <c r="E551" s="14"/>
      <c r="F551" s="14"/>
      <c r="G551" s="14"/>
      <c r="H551" s="14"/>
      <c r="I551" s="14"/>
      <c r="J551" s="14"/>
      <c r="K551" s="14"/>
      <c r="M551" s="17"/>
      <c r="N551" s="18"/>
      <c r="O551" s="14"/>
      <c r="P551" s="14"/>
      <c r="Q551" s="14"/>
      <c r="R551" s="14"/>
      <c r="S551" s="14"/>
      <c r="T551" s="14"/>
      <c r="U551" s="14"/>
      <c r="V551" s="19"/>
      <c r="W551" s="17"/>
      <c r="X551" s="14"/>
      <c r="Y551" s="20"/>
      <c r="Z551" s="17"/>
      <c r="AA551" s="17"/>
      <c r="AB551" s="17"/>
      <c r="AC551"/>
      <c r="AD551"/>
      <c r="AE551" s="17"/>
      <c r="AF551" s="17"/>
      <c r="AG551" s="17"/>
      <c r="AH551" s="14"/>
      <c r="AI551" s="14"/>
      <c r="AJ551" s="14"/>
      <c r="AK551" s="17"/>
      <c r="AL551" s="17"/>
      <c r="AM551" s="17"/>
      <c r="AN551" s="17"/>
      <c r="AO551" s="16"/>
      <c r="AQ551" s="20"/>
    </row>
    <row r="552" spans="1:43" x14ac:dyDescent="0.4">
      <c r="A552"/>
      <c r="B552" s="14"/>
      <c r="C552" s="36"/>
      <c r="D552" s="17"/>
      <c r="E552" s="14"/>
      <c r="F552" s="14"/>
      <c r="G552" s="14"/>
      <c r="H552" s="14"/>
      <c r="I552" s="14"/>
      <c r="J552" s="14"/>
      <c r="K552" s="14"/>
      <c r="M552" s="17"/>
      <c r="N552" s="18"/>
      <c r="O552" s="14"/>
      <c r="P552" s="14"/>
      <c r="Q552" s="14"/>
      <c r="R552" s="14"/>
      <c r="S552" s="14"/>
      <c r="T552" s="14"/>
      <c r="U552" s="14"/>
      <c r="V552" s="19"/>
      <c r="W552" s="17"/>
      <c r="X552" s="14"/>
      <c r="Y552" s="20"/>
      <c r="Z552" s="17"/>
      <c r="AA552" s="17"/>
      <c r="AB552" s="17"/>
      <c r="AC552"/>
      <c r="AD552"/>
      <c r="AE552" s="17"/>
      <c r="AF552" s="17"/>
      <c r="AG552" s="17"/>
      <c r="AH552" s="14"/>
      <c r="AI552" s="14"/>
      <c r="AJ552" s="14"/>
      <c r="AK552" s="17"/>
      <c r="AL552" s="17"/>
      <c r="AM552" s="17"/>
      <c r="AN552" s="17"/>
      <c r="AO552" s="16"/>
      <c r="AQ552" s="20"/>
    </row>
    <row r="553" spans="1:43" x14ac:dyDescent="0.4">
      <c r="A553"/>
      <c r="B553" s="14"/>
      <c r="C553" s="36"/>
      <c r="D553" s="17"/>
      <c r="E553" s="14"/>
      <c r="F553" s="14"/>
      <c r="G553" s="14"/>
      <c r="H553" s="14"/>
      <c r="I553" s="14"/>
      <c r="J553" s="14"/>
      <c r="K553" s="14"/>
      <c r="M553" s="17"/>
      <c r="N553" s="18"/>
      <c r="O553" s="14"/>
      <c r="P553" s="14"/>
      <c r="Q553" s="14"/>
      <c r="R553" s="14"/>
      <c r="S553" s="14"/>
      <c r="T553" s="14"/>
      <c r="U553" s="14"/>
      <c r="V553" s="19"/>
      <c r="W553" s="17"/>
      <c r="X553" s="14"/>
      <c r="Y553" s="20"/>
      <c r="Z553" s="17"/>
      <c r="AA553" s="17"/>
      <c r="AB553" s="17"/>
      <c r="AC553"/>
      <c r="AD553"/>
      <c r="AE553" s="17"/>
      <c r="AF553" s="17"/>
      <c r="AG553" s="17"/>
      <c r="AH553" s="14"/>
      <c r="AI553" s="14"/>
      <c r="AJ553" s="14"/>
      <c r="AK553" s="17"/>
      <c r="AL553" s="17"/>
      <c r="AM553" s="17"/>
      <c r="AN553" s="17"/>
      <c r="AO553" s="16"/>
      <c r="AQ553" s="20"/>
    </row>
    <row r="554" spans="1:43" x14ac:dyDescent="0.4">
      <c r="A554"/>
      <c r="B554" s="14"/>
      <c r="C554" s="36"/>
      <c r="D554" s="17"/>
      <c r="E554" s="14"/>
      <c r="F554" s="14"/>
      <c r="G554" s="14"/>
      <c r="H554" s="14"/>
      <c r="I554" s="14"/>
      <c r="J554" s="14"/>
      <c r="K554" s="14"/>
      <c r="M554" s="17"/>
      <c r="N554" s="18"/>
      <c r="O554" s="14"/>
      <c r="P554" s="14"/>
      <c r="Q554" s="14"/>
      <c r="R554" s="14"/>
      <c r="S554" s="14"/>
      <c r="T554" s="14"/>
      <c r="U554" s="14"/>
      <c r="V554" s="19"/>
      <c r="W554" s="17"/>
      <c r="X554" s="14"/>
      <c r="Y554" s="20"/>
      <c r="Z554" s="17"/>
      <c r="AA554" s="17"/>
      <c r="AB554" s="17"/>
      <c r="AC554"/>
      <c r="AD554"/>
      <c r="AE554" s="17"/>
      <c r="AF554" s="17"/>
      <c r="AG554" s="17"/>
      <c r="AH554" s="14"/>
      <c r="AI554" s="14"/>
      <c r="AJ554" s="14"/>
      <c r="AK554" s="17"/>
      <c r="AL554" s="17"/>
      <c r="AM554" s="17"/>
      <c r="AN554" s="17"/>
      <c r="AO554" s="16"/>
      <c r="AQ554" s="20"/>
    </row>
    <row r="555" spans="1:43" x14ac:dyDescent="0.4">
      <c r="A555"/>
      <c r="B555" s="14"/>
      <c r="C555" s="36"/>
      <c r="D555" s="17"/>
      <c r="E555" s="14"/>
      <c r="F555" s="24"/>
      <c r="G555" s="14"/>
      <c r="H555" s="14"/>
      <c r="I555" s="14"/>
      <c r="J555" s="14"/>
      <c r="K555" s="14"/>
      <c r="M555" s="17"/>
      <c r="N555" s="18"/>
      <c r="O555" s="14"/>
      <c r="P555" s="14"/>
      <c r="Q555" s="14"/>
      <c r="R555" s="14"/>
      <c r="S555" s="14"/>
      <c r="T555" s="14"/>
      <c r="U555" s="14"/>
      <c r="V555" s="19"/>
      <c r="W555" s="17"/>
      <c r="X555" s="14"/>
      <c r="Y555" s="20"/>
      <c r="Z555" s="17"/>
      <c r="AA555" s="17"/>
      <c r="AB555" s="17"/>
      <c r="AC555"/>
      <c r="AD555"/>
      <c r="AE555" s="17"/>
      <c r="AF555" s="17"/>
      <c r="AG555" s="17"/>
      <c r="AH555" s="14"/>
      <c r="AI555" s="14"/>
      <c r="AJ555" s="14"/>
      <c r="AK555" s="17"/>
      <c r="AL555" s="17"/>
      <c r="AM555" s="17"/>
      <c r="AN555" s="17"/>
      <c r="AO555" s="16"/>
      <c r="AQ555" s="20"/>
    </row>
    <row r="556" spans="1:43" x14ac:dyDescent="0.4">
      <c r="A556"/>
      <c r="B556" s="14"/>
      <c r="C556" s="36"/>
      <c r="D556" s="17"/>
      <c r="E556" s="14"/>
      <c r="F556" s="14"/>
      <c r="G556" s="14"/>
      <c r="H556" s="14"/>
      <c r="I556" s="14"/>
      <c r="J556" s="14"/>
      <c r="K556" s="14"/>
      <c r="M556" s="17"/>
      <c r="N556" s="18"/>
      <c r="O556" s="14"/>
      <c r="P556" s="14"/>
      <c r="Q556" s="14"/>
      <c r="R556" s="14"/>
      <c r="S556" s="14"/>
      <c r="T556" s="14"/>
      <c r="U556" s="14"/>
      <c r="V556" s="19"/>
      <c r="W556" s="17"/>
      <c r="X556" s="14"/>
      <c r="Y556" s="20"/>
      <c r="Z556" s="17"/>
      <c r="AA556" s="17"/>
      <c r="AB556" s="17"/>
      <c r="AC556"/>
      <c r="AD556"/>
      <c r="AE556" s="17"/>
      <c r="AF556" s="17"/>
      <c r="AG556" s="17"/>
      <c r="AH556" s="14"/>
      <c r="AI556" s="14"/>
      <c r="AJ556" s="14"/>
      <c r="AK556" s="17"/>
      <c r="AL556" s="17"/>
      <c r="AM556" s="17"/>
      <c r="AN556" s="17"/>
      <c r="AO556" s="16"/>
      <c r="AQ556" s="20"/>
    </row>
    <row r="557" spans="1:43" x14ac:dyDescent="0.4">
      <c r="A557"/>
      <c r="B557" s="14"/>
      <c r="C557" s="36"/>
      <c r="D557" s="17"/>
      <c r="E557" s="14"/>
      <c r="F557" s="14"/>
      <c r="G557" s="14"/>
      <c r="H557" s="14"/>
      <c r="I557" s="14"/>
      <c r="J557" s="14"/>
      <c r="K557" s="14"/>
      <c r="M557" s="17"/>
      <c r="N557" s="18"/>
      <c r="O557" s="14"/>
      <c r="P557" s="14"/>
      <c r="Q557" s="14"/>
      <c r="R557" s="14"/>
      <c r="S557" s="14"/>
      <c r="T557" s="14"/>
      <c r="U557" s="14"/>
      <c r="V557" s="19"/>
      <c r="W557" s="17"/>
      <c r="X557" s="14"/>
      <c r="Y557" s="20"/>
      <c r="Z557" s="17"/>
      <c r="AA557" s="17"/>
      <c r="AB557" s="17"/>
      <c r="AC557"/>
      <c r="AD557"/>
      <c r="AE557" s="17"/>
      <c r="AF557" s="17"/>
      <c r="AG557" s="17"/>
      <c r="AH557" s="14"/>
      <c r="AI557" s="14"/>
      <c r="AJ557" s="14"/>
      <c r="AK557" s="17"/>
      <c r="AL557" s="17"/>
      <c r="AM557" s="17"/>
      <c r="AN557" s="17"/>
      <c r="AO557" s="16"/>
      <c r="AQ557" s="20"/>
    </row>
    <row r="558" spans="1:43" x14ac:dyDescent="0.4">
      <c r="A558"/>
      <c r="B558" s="14"/>
      <c r="C558" s="36"/>
      <c r="D558" s="17"/>
      <c r="E558" s="14"/>
      <c r="F558" s="14"/>
      <c r="G558" s="14"/>
      <c r="H558" s="14"/>
      <c r="I558" s="14"/>
      <c r="J558" s="14"/>
      <c r="K558" s="14"/>
      <c r="M558" s="17"/>
      <c r="N558" s="18"/>
      <c r="O558" s="14"/>
      <c r="P558" s="14"/>
      <c r="Q558" s="14"/>
      <c r="R558" s="14"/>
      <c r="S558" s="14"/>
      <c r="T558" s="14"/>
      <c r="U558" s="14"/>
      <c r="V558" s="19"/>
      <c r="W558" s="17"/>
      <c r="X558" s="14"/>
      <c r="Y558" s="20"/>
      <c r="Z558" s="17"/>
      <c r="AA558" s="17"/>
      <c r="AB558" s="17"/>
      <c r="AC558"/>
      <c r="AD558"/>
      <c r="AE558" s="17"/>
      <c r="AF558" s="17"/>
      <c r="AG558" s="17"/>
      <c r="AH558" s="14"/>
      <c r="AI558" s="14"/>
      <c r="AJ558" s="14"/>
      <c r="AK558" s="17"/>
      <c r="AL558" s="17"/>
      <c r="AM558" s="17"/>
      <c r="AN558" s="17"/>
      <c r="AO558" s="16"/>
      <c r="AQ558" s="20"/>
    </row>
    <row r="559" spans="1:43" x14ac:dyDescent="0.4">
      <c r="A559"/>
      <c r="B559" s="14"/>
      <c r="C559" s="36"/>
      <c r="D559" s="17"/>
      <c r="E559" s="14"/>
      <c r="F559" s="14"/>
      <c r="G559" s="14"/>
      <c r="H559" s="14"/>
      <c r="I559" s="14"/>
      <c r="J559" s="14"/>
      <c r="K559" s="14"/>
      <c r="M559" s="17"/>
      <c r="N559" s="18"/>
      <c r="O559" s="14"/>
      <c r="P559" s="14"/>
      <c r="Q559" s="14"/>
      <c r="R559" s="14"/>
      <c r="S559" s="14"/>
      <c r="T559" s="14"/>
      <c r="U559" s="14"/>
      <c r="V559" s="19"/>
      <c r="W559" s="17"/>
      <c r="X559" s="14"/>
      <c r="Y559" s="20"/>
      <c r="Z559" s="17"/>
      <c r="AA559" s="17"/>
      <c r="AB559" s="17"/>
      <c r="AC559"/>
      <c r="AD559"/>
      <c r="AE559" s="17"/>
      <c r="AF559" s="17"/>
      <c r="AG559" s="17"/>
      <c r="AH559" s="14"/>
      <c r="AI559" s="14"/>
      <c r="AJ559" s="14"/>
      <c r="AK559" s="17"/>
      <c r="AL559" s="17"/>
      <c r="AM559" s="17"/>
      <c r="AN559" s="17"/>
      <c r="AO559" s="16"/>
      <c r="AQ559" s="20"/>
    </row>
    <row r="560" spans="1:43" x14ac:dyDescent="0.4">
      <c r="A560"/>
      <c r="B560" s="14"/>
      <c r="C560" s="36"/>
      <c r="D560" s="17"/>
      <c r="E560" s="14"/>
      <c r="F560" s="14"/>
      <c r="G560" s="14"/>
      <c r="H560" s="14"/>
      <c r="I560" s="14"/>
      <c r="J560" s="14"/>
      <c r="K560" s="14"/>
      <c r="M560" s="17"/>
      <c r="N560" s="18"/>
      <c r="O560" s="14"/>
      <c r="P560" s="14"/>
      <c r="Q560" s="14"/>
      <c r="R560" s="14"/>
      <c r="S560" s="14"/>
      <c r="T560" s="14"/>
      <c r="U560" s="14"/>
      <c r="V560" s="19"/>
      <c r="W560" s="17"/>
      <c r="X560" s="14"/>
      <c r="Y560" s="20"/>
      <c r="Z560" s="17"/>
      <c r="AA560" s="17"/>
      <c r="AB560" s="17"/>
      <c r="AC560"/>
      <c r="AD560"/>
      <c r="AE560" s="17"/>
      <c r="AF560" s="17"/>
      <c r="AG560" s="17"/>
      <c r="AH560" s="14"/>
      <c r="AI560" s="14"/>
      <c r="AJ560" s="14"/>
      <c r="AK560" s="17"/>
      <c r="AL560" s="17"/>
      <c r="AM560" s="17"/>
      <c r="AN560" s="17"/>
      <c r="AO560" s="16"/>
      <c r="AQ560" s="20"/>
    </row>
    <row r="561" spans="1:43" x14ac:dyDescent="0.4">
      <c r="A561"/>
      <c r="B561" s="14"/>
      <c r="C561" s="36"/>
      <c r="D561" s="17"/>
      <c r="E561" s="14"/>
      <c r="F561" s="14"/>
      <c r="G561" s="14"/>
      <c r="H561" s="14"/>
      <c r="I561" s="14"/>
      <c r="J561" s="14"/>
      <c r="K561" s="14"/>
      <c r="M561" s="17"/>
      <c r="N561" s="18"/>
      <c r="O561" s="14"/>
      <c r="P561" s="14"/>
      <c r="Q561" s="14"/>
      <c r="R561" s="14"/>
      <c r="S561" s="14"/>
      <c r="T561" s="14"/>
      <c r="U561" s="14"/>
      <c r="V561" s="19"/>
      <c r="W561" s="17"/>
      <c r="X561" s="14"/>
      <c r="Y561" s="20"/>
      <c r="Z561" s="17"/>
      <c r="AA561" s="17"/>
      <c r="AB561" s="17"/>
      <c r="AC561"/>
      <c r="AD561"/>
      <c r="AE561" s="17"/>
      <c r="AF561" s="17"/>
      <c r="AG561" s="17"/>
      <c r="AH561" s="14"/>
      <c r="AI561" s="14"/>
      <c r="AJ561" s="14"/>
      <c r="AK561" s="17"/>
      <c r="AL561" s="17"/>
      <c r="AM561" s="17"/>
      <c r="AN561" s="17"/>
      <c r="AO561" s="16"/>
      <c r="AQ561" s="20"/>
    </row>
    <row r="562" spans="1:43" x14ac:dyDescent="0.4">
      <c r="A562"/>
      <c r="B562" s="14"/>
      <c r="C562" s="36"/>
      <c r="D562" s="17"/>
      <c r="E562" s="14"/>
      <c r="F562" s="14"/>
      <c r="G562" s="14"/>
      <c r="H562" s="14"/>
      <c r="I562" s="14"/>
      <c r="J562" s="14"/>
      <c r="K562" s="14"/>
      <c r="M562" s="17"/>
      <c r="N562" s="18"/>
      <c r="O562" s="14"/>
      <c r="P562" s="14"/>
      <c r="Q562" s="14"/>
      <c r="R562" s="14"/>
      <c r="S562" s="14"/>
      <c r="T562" s="14"/>
      <c r="U562" s="14"/>
      <c r="V562" s="19"/>
      <c r="W562" s="17"/>
      <c r="X562" s="14"/>
      <c r="Y562" s="20"/>
      <c r="Z562" s="17"/>
      <c r="AA562" s="17"/>
      <c r="AB562" s="17"/>
      <c r="AC562"/>
      <c r="AD562"/>
      <c r="AE562" s="17"/>
      <c r="AF562" s="17"/>
      <c r="AG562" s="17"/>
      <c r="AH562" s="14"/>
      <c r="AI562" s="14"/>
      <c r="AJ562" s="14"/>
      <c r="AK562" s="17"/>
      <c r="AL562" s="17"/>
      <c r="AM562" s="17"/>
      <c r="AN562" s="17"/>
      <c r="AO562" s="16"/>
      <c r="AQ562" s="20"/>
    </row>
    <row r="563" spans="1:43" x14ac:dyDescent="0.4">
      <c r="A563"/>
      <c r="B563" s="14"/>
      <c r="C563" s="36"/>
      <c r="D563" s="17"/>
      <c r="E563" s="14"/>
      <c r="F563" s="14"/>
      <c r="G563" s="14"/>
      <c r="H563" s="14"/>
      <c r="I563" s="14"/>
      <c r="J563" s="14"/>
      <c r="K563" s="14"/>
      <c r="M563" s="17"/>
      <c r="N563" s="18"/>
      <c r="O563" s="14"/>
      <c r="P563" s="14"/>
      <c r="Q563" s="14"/>
      <c r="R563" s="14"/>
      <c r="S563" s="14"/>
      <c r="T563" s="14"/>
      <c r="U563" s="14"/>
      <c r="V563" s="19"/>
      <c r="W563" s="17"/>
      <c r="X563" s="14"/>
      <c r="Y563" s="20"/>
      <c r="Z563" s="17"/>
      <c r="AA563" s="17"/>
      <c r="AB563" s="17"/>
      <c r="AC563"/>
      <c r="AD563"/>
      <c r="AE563" s="17"/>
      <c r="AF563" s="17"/>
      <c r="AG563" s="17"/>
      <c r="AH563" s="14"/>
      <c r="AI563" s="14"/>
      <c r="AJ563" s="14"/>
      <c r="AK563" s="17"/>
      <c r="AL563" s="17"/>
      <c r="AM563" s="17"/>
      <c r="AN563" s="15"/>
      <c r="AO563" s="16"/>
      <c r="AQ563" s="20"/>
    </row>
    <row r="564" spans="1:43" x14ac:dyDescent="0.4">
      <c r="A564"/>
      <c r="B564" s="14"/>
      <c r="C564" s="36"/>
      <c r="D564" s="17"/>
      <c r="E564" s="14"/>
      <c r="F564" s="14"/>
      <c r="G564" s="14"/>
      <c r="H564" s="14"/>
      <c r="I564" s="14"/>
      <c r="J564" s="14"/>
      <c r="K564" s="14"/>
      <c r="M564" s="17"/>
      <c r="N564" s="18"/>
      <c r="O564" s="14"/>
      <c r="P564" s="14"/>
      <c r="Q564" s="14"/>
      <c r="R564" s="14"/>
      <c r="S564" s="14"/>
      <c r="T564" s="14"/>
      <c r="U564" s="14"/>
      <c r="V564" s="19"/>
      <c r="W564" s="17"/>
      <c r="X564" s="14"/>
      <c r="Y564" s="20"/>
      <c r="Z564" s="17"/>
      <c r="AA564" s="17"/>
      <c r="AB564" s="17"/>
      <c r="AC564"/>
      <c r="AD564"/>
      <c r="AE564" s="17"/>
      <c r="AF564" s="17"/>
      <c r="AG564" s="17"/>
      <c r="AH564" s="14"/>
      <c r="AI564" s="14"/>
      <c r="AJ564" s="14"/>
      <c r="AK564" s="17"/>
      <c r="AL564" s="17"/>
      <c r="AM564" s="17"/>
      <c r="AN564" s="17"/>
      <c r="AO564" s="16"/>
      <c r="AQ564" s="20"/>
    </row>
    <row r="565" spans="1:43" x14ac:dyDescent="0.4">
      <c r="A565"/>
      <c r="B565" s="14"/>
      <c r="C565" s="36"/>
      <c r="D565" s="17"/>
      <c r="E565" s="14"/>
      <c r="F565" s="14"/>
      <c r="G565" s="14"/>
      <c r="H565" s="14"/>
      <c r="I565" s="14"/>
      <c r="J565" s="14"/>
      <c r="K565" s="14"/>
      <c r="M565" s="17"/>
      <c r="N565" s="18"/>
      <c r="O565" s="14"/>
      <c r="P565" s="14"/>
      <c r="Q565" s="14"/>
      <c r="R565" s="14"/>
      <c r="S565" s="14"/>
      <c r="T565" s="14"/>
      <c r="U565" s="14"/>
      <c r="V565" s="19"/>
      <c r="W565" s="17"/>
      <c r="X565" s="14"/>
      <c r="Y565" s="20"/>
      <c r="Z565" s="17"/>
      <c r="AA565" s="17"/>
      <c r="AB565" s="17"/>
      <c r="AC565"/>
      <c r="AD565"/>
      <c r="AE565" s="17"/>
      <c r="AF565" s="17"/>
      <c r="AG565" s="17"/>
      <c r="AH565" s="14"/>
      <c r="AI565" s="14"/>
      <c r="AJ565" s="14"/>
      <c r="AK565" s="17"/>
      <c r="AL565" s="17"/>
      <c r="AM565" s="17"/>
      <c r="AN565" s="17"/>
      <c r="AO565" s="16"/>
      <c r="AQ565" s="20"/>
    </row>
    <row r="566" spans="1:43" x14ac:dyDescent="0.4">
      <c r="A566"/>
      <c r="B566" s="14"/>
      <c r="C566" s="36"/>
      <c r="D566" s="17"/>
      <c r="E566" s="14"/>
      <c r="F566" s="14"/>
      <c r="G566" s="14"/>
      <c r="H566" s="14"/>
      <c r="I566" s="14"/>
      <c r="J566" s="14"/>
      <c r="K566" s="14"/>
      <c r="M566" s="17"/>
      <c r="N566" s="18"/>
      <c r="O566" s="14"/>
      <c r="P566" s="14"/>
      <c r="Q566" s="14"/>
      <c r="R566" s="14"/>
      <c r="S566" s="14"/>
      <c r="T566" s="14"/>
      <c r="U566" s="14"/>
      <c r="V566" s="19"/>
      <c r="W566" s="17"/>
      <c r="X566" s="14"/>
      <c r="Y566" s="20"/>
      <c r="Z566" s="17"/>
      <c r="AA566" s="17"/>
      <c r="AB566" s="17"/>
      <c r="AC566"/>
      <c r="AD566"/>
      <c r="AE566" s="17"/>
      <c r="AF566" s="17"/>
      <c r="AG566" s="17"/>
      <c r="AH566" s="14"/>
      <c r="AI566" s="14"/>
      <c r="AJ566" s="14"/>
      <c r="AK566" s="17"/>
      <c r="AL566" s="17"/>
      <c r="AM566" s="17"/>
      <c r="AN566" s="17"/>
      <c r="AO566" s="16"/>
      <c r="AQ566" s="20"/>
    </row>
    <row r="567" spans="1:43" x14ac:dyDescent="0.4">
      <c r="A567"/>
      <c r="B567" s="14"/>
      <c r="C567" s="36"/>
      <c r="D567" s="17"/>
      <c r="E567" s="14"/>
      <c r="F567" s="14"/>
      <c r="G567" s="14"/>
      <c r="H567" s="14"/>
      <c r="I567" s="14"/>
      <c r="J567" s="14"/>
      <c r="K567" s="14"/>
      <c r="M567" s="17"/>
      <c r="N567" s="18"/>
      <c r="O567" s="14"/>
      <c r="P567" s="14"/>
      <c r="Q567" s="14"/>
      <c r="R567" s="14"/>
      <c r="S567" s="14"/>
      <c r="T567" s="14"/>
      <c r="U567" s="14"/>
      <c r="V567" s="19"/>
      <c r="W567" s="17"/>
      <c r="X567" s="14"/>
      <c r="Y567" s="20"/>
      <c r="Z567" s="17"/>
      <c r="AA567" s="17"/>
      <c r="AB567" s="17"/>
      <c r="AC567"/>
      <c r="AD567"/>
      <c r="AE567" s="17"/>
      <c r="AF567" s="17"/>
      <c r="AG567" s="17"/>
      <c r="AH567" s="14"/>
      <c r="AI567" s="14"/>
      <c r="AJ567" s="14"/>
      <c r="AK567" s="17"/>
      <c r="AL567" s="17"/>
      <c r="AM567" s="17"/>
      <c r="AN567" s="15"/>
      <c r="AO567" s="16"/>
      <c r="AQ567" s="20"/>
    </row>
    <row r="568" spans="1:43" x14ac:dyDescent="0.4">
      <c r="A568"/>
      <c r="B568" s="14"/>
      <c r="C568" s="36"/>
      <c r="D568" s="17"/>
      <c r="E568" s="14"/>
      <c r="F568" s="14"/>
      <c r="G568" s="14"/>
      <c r="H568" s="14"/>
      <c r="I568" s="14"/>
      <c r="J568" s="14"/>
      <c r="K568" s="14"/>
      <c r="M568" s="17"/>
      <c r="N568" s="18"/>
      <c r="O568" s="14"/>
      <c r="P568" s="14"/>
      <c r="Q568" s="14"/>
      <c r="R568" s="14"/>
      <c r="S568" s="14"/>
      <c r="T568" s="14"/>
      <c r="U568" s="14"/>
      <c r="V568" s="19"/>
      <c r="W568" s="17"/>
      <c r="X568" s="14"/>
      <c r="Y568" s="20"/>
      <c r="Z568" s="17"/>
      <c r="AA568" s="17"/>
      <c r="AB568" s="17"/>
      <c r="AC568"/>
      <c r="AD568"/>
      <c r="AE568" s="17"/>
      <c r="AF568" s="17"/>
      <c r="AG568" s="17"/>
      <c r="AH568" s="14"/>
      <c r="AI568" s="14"/>
      <c r="AJ568" s="14"/>
      <c r="AK568" s="17"/>
      <c r="AL568" s="17"/>
      <c r="AM568" s="17"/>
      <c r="AN568" s="17"/>
      <c r="AO568" s="16"/>
      <c r="AQ568" s="20"/>
    </row>
    <row r="569" spans="1:43" x14ac:dyDescent="0.4">
      <c r="A569"/>
      <c r="B569" s="14"/>
      <c r="C569" s="36"/>
      <c r="D569" s="17"/>
      <c r="E569" s="14"/>
      <c r="F569" s="14"/>
      <c r="G569" s="14"/>
      <c r="H569" s="14"/>
      <c r="I569" s="14"/>
      <c r="J569" s="14"/>
      <c r="K569" s="14"/>
      <c r="M569" s="17"/>
      <c r="N569" s="18"/>
      <c r="O569" s="14"/>
      <c r="P569" s="14"/>
      <c r="Q569" s="14"/>
      <c r="R569" s="14"/>
      <c r="S569" s="14"/>
      <c r="T569" s="14"/>
      <c r="U569" s="14"/>
      <c r="V569" s="19"/>
      <c r="W569" s="17"/>
      <c r="X569" s="14"/>
      <c r="Y569" s="20"/>
      <c r="Z569" s="17"/>
      <c r="AA569" s="17"/>
      <c r="AB569" s="17"/>
      <c r="AC569"/>
      <c r="AD569"/>
      <c r="AE569" s="17"/>
      <c r="AF569" s="17"/>
      <c r="AG569" s="17"/>
      <c r="AH569" s="14"/>
      <c r="AI569" s="14"/>
      <c r="AJ569" s="14"/>
      <c r="AK569" s="17"/>
      <c r="AL569" s="17"/>
      <c r="AM569" s="17"/>
      <c r="AN569" s="17"/>
      <c r="AO569" s="16"/>
      <c r="AQ569" s="20"/>
    </row>
    <row r="570" spans="1:43" x14ac:dyDescent="0.4">
      <c r="A570"/>
      <c r="B570" s="14"/>
      <c r="C570" s="36"/>
      <c r="D570" s="17"/>
      <c r="E570" s="14"/>
      <c r="F570" s="14"/>
      <c r="G570" s="14"/>
      <c r="H570" s="14"/>
      <c r="I570" s="14"/>
      <c r="J570" s="14"/>
      <c r="K570" s="14"/>
      <c r="M570" s="17"/>
      <c r="N570" s="18"/>
      <c r="O570" s="14"/>
      <c r="P570" s="14"/>
      <c r="Q570" s="14"/>
      <c r="R570" s="14"/>
      <c r="S570" s="14"/>
      <c r="T570" s="14"/>
      <c r="U570" s="14"/>
      <c r="V570" s="19"/>
      <c r="W570" s="17"/>
      <c r="X570" s="14"/>
      <c r="Y570" s="20"/>
      <c r="Z570" s="17"/>
      <c r="AA570" s="17"/>
      <c r="AB570" s="17"/>
      <c r="AC570"/>
      <c r="AD570"/>
      <c r="AE570" s="17"/>
      <c r="AF570" s="17"/>
      <c r="AG570" s="17"/>
      <c r="AH570" s="14"/>
      <c r="AI570" s="14"/>
      <c r="AJ570" s="14"/>
      <c r="AK570" s="17"/>
      <c r="AL570" s="17"/>
      <c r="AM570" s="17"/>
      <c r="AN570" s="17"/>
      <c r="AO570" s="16"/>
      <c r="AQ570" s="20"/>
    </row>
    <row r="571" spans="1:43" x14ac:dyDescent="0.4">
      <c r="A571"/>
      <c r="B571" s="14"/>
      <c r="C571" s="36"/>
      <c r="D571" s="17"/>
      <c r="E571" s="14"/>
      <c r="F571" s="14"/>
      <c r="G571" s="14"/>
      <c r="H571" s="14"/>
      <c r="I571" s="14"/>
      <c r="J571" s="14"/>
      <c r="K571" s="14"/>
      <c r="M571" s="17"/>
      <c r="N571" s="18"/>
      <c r="O571" s="14"/>
      <c r="P571" s="14"/>
      <c r="Q571" s="14"/>
      <c r="R571" s="14"/>
      <c r="S571" s="14"/>
      <c r="T571" s="14"/>
      <c r="U571" s="14"/>
      <c r="V571" s="19"/>
      <c r="W571" s="17"/>
      <c r="X571" s="14"/>
      <c r="Y571" s="20"/>
      <c r="Z571" s="17"/>
      <c r="AA571" s="17"/>
      <c r="AB571" s="17"/>
      <c r="AC571"/>
      <c r="AD571"/>
      <c r="AE571" s="17"/>
      <c r="AF571" s="17"/>
      <c r="AG571" s="17"/>
      <c r="AH571" s="14"/>
      <c r="AI571" s="14"/>
      <c r="AJ571" s="14"/>
      <c r="AK571" s="17"/>
      <c r="AL571" s="17"/>
      <c r="AM571" s="17"/>
      <c r="AN571" s="17"/>
      <c r="AO571" s="16"/>
      <c r="AQ571" s="20"/>
    </row>
    <row r="572" spans="1:43" x14ac:dyDescent="0.4">
      <c r="A572"/>
      <c r="B572" s="14"/>
      <c r="C572" s="36"/>
      <c r="D572" s="17"/>
      <c r="E572" s="14"/>
      <c r="F572" s="14"/>
      <c r="G572" s="14"/>
      <c r="H572" s="14"/>
      <c r="I572" s="14"/>
      <c r="J572" s="14"/>
      <c r="K572" s="14"/>
      <c r="M572" s="17"/>
      <c r="N572" s="18"/>
      <c r="O572" s="14"/>
      <c r="P572" s="14"/>
      <c r="Q572" s="14"/>
      <c r="R572" s="14"/>
      <c r="S572" s="14"/>
      <c r="T572" s="14"/>
      <c r="U572" s="14"/>
      <c r="V572" s="19"/>
      <c r="W572" s="17"/>
      <c r="X572" s="14"/>
      <c r="Y572" s="20"/>
      <c r="Z572" s="17"/>
      <c r="AA572" s="17"/>
      <c r="AB572" s="17"/>
      <c r="AC572"/>
      <c r="AD572"/>
      <c r="AE572" s="17"/>
      <c r="AF572" s="17"/>
      <c r="AG572" s="17"/>
      <c r="AH572" s="14"/>
      <c r="AI572" s="14"/>
      <c r="AJ572" s="14"/>
      <c r="AK572" s="17"/>
      <c r="AL572" s="17"/>
      <c r="AM572" s="17"/>
      <c r="AN572" s="17"/>
      <c r="AO572" s="16"/>
      <c r="AQ572" s="20"/>
    </row>
    <row r="573" spans="1:43" x14ac:dyDescent="0.4">
      <c r="A573"/>
      <c r="B573" s="14"/>
      <c r="C573" s="36"/>
      <c r="D573" s="17"/>
      <c r="E573" s="14"/>
      <c r="F573" s="14"/>
      <c r="G573" s="14"/>
      <c r="H573" s="14"/>
      <c r="I573" s="14"/>
      <c r="J573" s="14"/>
      <c r="K573" s="14"/>
      <c r="M573" s="17"/>
      <c r="N573" s="18"/>
      <c r="O573" s="14"/>
      <c r="P573" s="14"/>
      <c r="Q573" s="14"/>
      <c r="R573" s="14"/>
      <c r="S573" s="14"/>
      <c r="T573" s="14"/>
      <c r="U573" s="14"/>
      <c r="V573" s="19"/>
      <c r="W573" s="17"/>
      <c r="X573" s="14"/>
      <c r="Y573" s="20"/>
      <c r="Z573" s="17"/>
      <c r="AA573" s="17"/>
      <c r="AB573" s="17"/>
      <c r="AC573"/>
      <c r="AD573"/>
      <c r="AE573" s="17"/>
      <c r="AF573" s="17"/>
      <c r="AG573" s="17"/>
      <c r="AH573" s="14"/>
      <c r="AI573" s="14"/>
      <c r="AJ573" s="14"/>
      <c r="AK573" s="17"/>
      <c r="AL573" s="17"/>
      <c r="AM573" s="17"/>
      <c r="AN573" s="17"/>
      <c r="AO573" s="16"/>
      <c r="AQ573" s="20"/>
    </row>
    <row r="574" spans="1:43" x14ac:dyDescent="0.4">
      <c r="A574"/>
      <c r="B574" s="14"/>
      <c r="C574" s="36"/>
      <c r="D574" s="17"/>
      <c r="E574" s="14"/>
      <c r="F574" s="14"/>
      <c r="G574" s="14"/>
      <c r="H574" s="14"/>
      <c r="I574" s="14"/>
      <c r="J574" s="14"/>
      <c r="K574" s="14"/>
      <c r="M574" s="17"/>
      <c r="N574" s="18"/>
      <c r="O574" s="14"/>
      <c r="P574" s="14"/>
      <c r="Q574" s="14"/>
      <c r="R574" s="14"/>
      <c r="S574" s="14"/>
      <c r="T574" s="14"/>
      <c r="U574" s="14"/>
      <c r="V574" s="19"/>
      <c r="W574" s="17"/>
      <c r="X574" s="14"/>
      <c r="Y574" s="20"/>
      <c r="Z574" s="17"/>
      <c r="AA574" s="17"/>
      <c r="AB574" s="17"/>
      <c r="AC574"/>
      <c r="AD574"/>
      <c r="AE574" s="17"/>
      <c r="AF574" s="17"/>
      <c r="AG574" s="17"/>
      <c r="AH574" s="14"/>
      <c r="AI574" s="14"/>
      <c r="AJ574" s="14"/>
      <c r="AK574" s="17"/>
      <c r="AL574" s="17"/>
      <c r="AM574" s="17"/>
      <c r="AN574" s="17"/>
      <c r="AO574" s="16"/>
      <c r="AQ574" s="20"/>
    </row>
    <row r="575" spans="1:43" x14ac:dyDescent="0.4">
      <c r="A575"/>
      <c r="B575" s="14"/>
      <c r="C575" s="36"/>
      <c r="D575" s="17"/>
      <c r="E575" s="14"/>
      <c r="F575" s="14"/>
      <c r="G575" s="14"/>
      <c r="H575" s="14"/>
      <c r="I575" s="14"/>
      <c r="J575" s="14"/>
      <c r="K575" s="14"/>
      <c r="M575" s="17"/>
      <c r="N575" s="18"/>
      <c r="O575" s="14"/>
      <c r="P575" s="14"/>
      <c r="Q575" s="14"/>
      <c r="R575" s="14"/>
      <c r="S575" s="14"/>
      <c r="T575" s="14"/>
      <c r="U575" s="14"/>
      <c r="V575" s="19"/>
      <c r="W575" s="17"/>
      <c r="X575" s="14"/>
      <c r="Y575" s="20"/>
      <c r="Z575" s="17"/>
      <c r="AA575" s="17"/>
      <c r="AB575" s="17"/>
      <c r="AC575"/>
      <c r="AD575"/>
      <c r="AE575" s="17"/>
      <c r="AF575" s="17"/>
      <c r="AG575" s="17"/>
      <c r="AH575" s="14"/>
      <c r="AI575" s="14"/>
      <c r="AJ575" s="14"/>
      <c r="AK575" s="17"/>
      <c r="AL575" s="17"/>
      <c r="AM575" s="17"/>
      <c r="AN575" s="17"/>
      <c r="AO575" s="16"/>
      <c r="AQ575" s="20"/>
    </row>
    <row r="576" spans="1:43" x14ac:dyDescent="0.4">
      <c r="A576"/>
      <c r="B576" s="14"/>
      <c r="C576" s="36"/>
      <c r="D576" s="17"/>
      <c r="E576" s="14"/>
      <c r="F576" s="14"/>
      <c r="G576" s="14"/>
      <c r="H576" s="14"/>
      <c r="I576" s="14"/>
      <c r="J576" s="14"/>
      <c r="K576" s="14"/>
      <c r="M576" s="17"/>
      <c r="N576" s="18"/>
      <c r="O576" s="14"/>
      <c r="P576" s="14"/>
      <c r="Q576" s="14"/>
      <c r="R576" s="14"/>
      <c r="S576" s="14"/>
      <c r="T576" s="14"/>
      <c r="U576" s="14"/>
      <c r="V576" s="19"/>
      <c r="W576" s="17"/>
      <c r="X576" s="14"/>
      <c r="Y576" s="20"/>
      <c r="Z576" s="17"/>
      <c r="AA576" s="17"/>
      <c r="AB576" s="17"/>
      <c r="AC576"/>
      <c r="AD576"/>
      <c r="AE576" s="17"/>
      <c r="AF576" s="17"/>
      <c r="AG576" s="17"/>
      <c r="AH576" s="14"/>
      <c r="AI576" s="14"/>
      <c r="AJ576" s="14"/>
      <c r="AK576" s="17"/>
      <c r="AL576" s="17"/>
      <c r="AM576" s="17"/>
      <c r="AN576" s="17"/>
      <c r="AO576" s="16"/>
      <c r="AQ576" s="20"/>
    </row>
    <row r="577" spans="1:43" x14ac:dyDescent="0.4">
      <c r="A577"/>
      <c r="B577" s="14"/>
      <c r="C577" s="36"/>
      <c r="D577" s="17"/>
      <c r="E577" s="14"/>
      <c r="F577" s="14"/>
      <c r="G577" s="14"/>
      <c r="H577" s="14"/>
      <c r="I577" s="14"/>
      <c r="J577" s="14"/>
      <c r="K577" s="14"/>
      <c r="M577" s="17"/>
      <c r="N577" s="18"/>
      <c r="O577" s="14"/>
      <c r="P577" s="14"/>
      <c r="Q577" s="14"/>
      <c r="R577" s="14"/>
      <c r="S577" s="14"/>
      <c r="T577" s="14"/>
      <c r="U577" s="14"/>
      <c r="V577" s="19"/>
      <c r="W577" s="17"/>
      <c r="X577" s="14"/>
      <c r="Y577" s="20"/>
      <c r="Z577" s="17"/>
      <c r="AA577" s="17"/>
      <c r="AB577" s="17"/>
      <c r="AC577"/>
      <c r="AD577"/>
      <c r="AE577" s="17"/>
      <c r="AF577" s="17"/>
      <c r="AG577" s="17"/>
      <c r="AH577" s="14"/>
      <c r="AI577" s="14"/>
      <c r="AJ577" s="14"/>
      <c r="AK577" s="17"/>
      <c r="AL577" s="17"/>
      <c r="AM577" s="17"/>
      <c r="AN577" s="17"/>
      <c r="AO577" s="16"/>
      <c r="AQ577" s="20"/>
    </row>
    <row r="578" spans="1:43" x14ac:dyDescent="0.4">
      <c r="A578"/>
      <c r="B578" s="14"/>
      <c r="C578" s="36"/>
      <c r="D578" s="17"/>
      <c r="E578" s="14"/>
      <c r="F578" s="14"/>
      <c r="G578" s="14"/>
      <c r="H578" s="14"/>
      <c r="I578" s="14"/>
      <c r="J578" s="14"/>
      <c r="K578" s="14"/>
      <c r="M578" s="17"/>
      <c r="N578" s="18"/>
      <c r="O578" s="14"/>
      <c r="P578" s="14"/>
      <c r="Q578" s="14"/>
      <c r="R578" s="14"/>
      <c r="S578" s="14"/>
      <c r="T578" s="14"/>
      <c r="U578" s="14"/>
      <c r="V578" s="19"/>
      <c r="W578" s="17"/>
      <c r="X578" s="14"/>
      <c r="Y578" s="20"/>
      <c r="Z578" s="17"/>
      <c r="AA578" s="17"/>
      <c r="AB578" s="17"/>
      <c r="AC578"/>
      <c r="AD578"/>
      <c r="AE578" s="17"/>
      <c r="AF578" s="17"/>
      <c r="AG578" s="17"/>
      <c r="AH578" s="14"/>
      <c r="AI578" s="14"/>
      <c r="AJ578" s="14"/>
      <c r="AK578" s="17"/>
      <c r="AL578" s="17"/>
      <c r="AM578" s="17"/>
      <c r="AN578" s="17"/>
      <c r="AO578" s="16"/>
      <c r="AQ578" s="20"/>
    </row>
    <row r="579" spans="1:43" x14ac:dyDescent="0.4">
      <c r="A579"/>
      <c r="B579" s="14"/>
      <c r="C579" s="36"/>
      <c r="D579" s="17"/>
      <c r="E579" s="14"/>
      <c r="F579" s="14"/>
      <c r="G579" s="14"/>
      <c r="H579" s="14"/>
      <c r="I579" s="14"/>
      <c r="J579" s="14"/>
      <c r="K579" s="14"/>
      <c r="M579" s="17"/>
      <c r="N579" s="18"/>
      <c r="O579" s="14"/>
      <c r="P579" s="14"/>
      <c r="Q579" s="14"/>
      <c r="R579" s="14"/>
      <c r="S579" s="14"/>
      <c r="T579" s="14"/>
      <c r="U579" s="14"/>
      <c r="V579" s="19"/>
      <c r="W579" s="17"/>
      <c r="X579" s="14"/>
      <c r="Y579" s="20"/>
      <c r="Z579" s="17"/>
      <c r="AA579" s="17"/>
      <c r="AB579" s="17"/>
      <c r="AC579"/>
      <c r="AD579"/>
      <c r="AE579" s="17"/>
      <c r="AF579" s="17"/>
      <c r="AG579" s="17"/>
      <c r="AH579" s="14"/>
      <c r="AI579" s="14"/>
      <c r="AJ579" s="14"/>
      <c r="AK579" s="17"/>
      <c r="AL579" s="17"/>
      <c r="AM579" s="17"/>
      <c r="AN579" s="17"/>
      <c r="AO579" s="16"/>
      <c r="AQ579" s="20"/>
    </row>
    <row r="580" spans="1:43" x14ac:dyDescent="0.4">
      <c r="A580"/>
      <c r="B580" s="14"/>
      <c r="C580" s="36"/>
      <c r="D580" s="17"/>
      <c r="E580" s="14"/>
      <c r="F580" s="14"/>
      <c r="G580" s="14"/>
      <c r="H580" s="14"/>
      <c r="I580" s="14"/>
      <c r="J580" s="14"/>
      <c r="K580" s="14"/>
      <c r="M580" s="17"/>
      <c r="N580" s="18"/>
      <c r="O580" s="14"/>
      <c r="P580" s="14"/>
      <c r="Q580" s="14"/>
      <c r="R580" s="14"/>
      <c r="S580" s="14"/>
      <c r="T580" s="14"/>
      <c r="U580" s="14"/>
      <c r="V580" s="19"/>
      <c r="W580" s="17"/>
      <c r="X580" s="14"/>
      <c r="Y580" s="20"/>
      <c r="Z580" s="17"/>
      <c r="AA580" s="17"/>
      <c r="AB580" s="17"/>
      <c r="AC580"/>
      <c r="AD580"/>
      <c r="AE580" s="17"/>
      <c r="AF580" s="17"/>
      <c r="AG580" s="17"/>
      <c r="AH580" s="14"/>
      <c r="AI580" s="14"/>
      <c r="AJ580" s="14"/>
      <c r="AK580" s="17"/>
      <c r="AL580" s="17"/>
      <c r="AM580" s="17"/>
      <c r="AN580" s="17"/>
      <c r="AO580" s="16"/>
      <c r="AQ580" s="20"/>
    </row>
    <row r="581" spans="1:43" x14ac:dyDescent="0.4">
      <c r="A581"/>
      <c r="B581" s="14"/>
      <c r="C581" s="36"/>
      <c r="D581" s="17"/>
      <c r="E581" s="14"/>
      <c r="F581" s="14"/>
      <c r="G581" s="14"/>
      <c r="H581" s="14"/>
      <c r="I581" s="14"/>
      <c r="J581" s="14"/>
      <c r="K581" s="14"/>
      <c r="M581" s="17"/>
      <c r="N581" s="18"/>
      <c r="O581" s="14"/>
      <c r="P581" s="14"/>
      <c r="Q581" s="14"/>
      <c r="R581" s="14"/>
      <c r="S581" s="14"/>
      <c r="T581" s="14"/>
      <c r="U581" s="14"/>
      <c r="V581" s="19"/>
      <c r="W581" s="17"/>
      <c r="X581" s="14"/>
      <c r="Y581" s="20"/>
      <c r="Z581" s="17"/>
      <c r="AA581" s="17"/>
      <c r="AB581" s="17"/>
      <c r="AC581"/>
      <c r="AD581"/>
      <c r="AE581" s="17"/>
      <c r="AF581" s="17"/>
      <c r="AG581" s="17"/>
      <c r="AH581" s="14"/>
      <c r="AI581" s="14"/>
      <c r="AJ581" s="14"/>
      <c r="AK581" s="17"/>
      <c r="AL581" s="17"/>
      <c r="AM581" s="17"/>
      <c r="AN581" s="17"/>
      <c r="AO581" s="16"/>
      <c r="AQ581" s="20"/>
    </row>
    <row r="582" spans="1:43" x14ac:dyDescent="0.4">
      <c r="A582"/>
      <c r="B582" s="14"/>
      <c r="C582" s="36"/>
      <c r="D582" s="17"/>
      <c r="E582" s="14"/>
      <c r="F582" s="14"/>
      <c r="G582" s="14"/>
      <c r="H582" s="14"/>
      <c r="I582" s="14"/>
      <c r="J582" s="14"/>
      <c r="K582" s="14"/>
      <c r="M582" s="17"/>
      <c r="N582" s="18"/>
      <c r="O582" s="14"/>
      <c r="P582" s="14"/>
      <c r="Q582" s="14"/>
      <c r="R582" s="14"/>
      <c r="S582" s="14"/>
      <c r="T582" s="14"/>
      <c r="U582" s="14"/>
      <c r="V582" s="19"/>
      <c r="W582" s="17"/>
      <c r="X582" s="14"/>
      <c r="Y582" s="20"/>
      <c r="Z582" s="17"/>
      <c r="AA582" s="17"/>
      <c r="AB582" s="17"/>
      <c r="AC582"/>
      <c r="AD582"/>
      <c r="AE582" s="17"/>
      <c r="AF582" s="17"/>
      <c r="AG582" s="17"/>
      <c r="AH582" s="14"/>
      <c r="AI582" s="14"/>
      <c r="AJ582" s="14"/>
      <c r="AK582" s="17"/>
      <c r="AL582" s="17"/>
      <c r="AM582" s="17"/>
      <c r="AN582" s="17"/>
      <c r="AO582" s="16"/>
      <c r="AQ582" s="20"/>
    </row>
    <row r="583" spans="1:43" x14ac:dyDescent="0.4">
      <c r="A583"/>
      <c r="B583" s="14"/>
      <c r="C583" s="36"/>
      <c r="D583" s="17"/>
      <c r="E583" s="14"/>
      <c r="F583" s="14"/>
      <c r="G583" s="14"/>
      <c r="H583" s="14"/>
      <c r="I583" s="14"/>
      <c r="J583" s="14"/>
      <c r="K583" s="14"/>
      <c r="M583" s="17"/>
      <c r="N583" s="18"/>
      <c r="O583" s="14"/>
      <c r="P583" s="14"/>
      <c r="Q583" s="14"/>
      <c r="R583" s="14"/>
      <c r="S583" s="14"/>
      <c r="T583" s="14"/>
      <c r="U583" s="14"/>
      <c r="V583" s="19"/>
      <c r="W583" s="17"/>
      <c r="X583" s="14"/>
      <c r="Y583" s="20"/>
      <c r="Z583" s="17"/>
      <c r="AA583" s="17"/>
      <c r="AB583" s="17"/>
      <c r="AC583"/>
      <c r="AD583"/>
      <c r="AE583" s="17"/>
      <c r="AF583" s="17"/>
      <c r="AG583" s="17"/>
      <c r="AH583" s="14"/>
      <c r="AI583" s="14"/>
      <c r="AJ583" s="14"/>
      <c r="AK583" s="17"/>
      <c r="AL583" s="17"/>
      <c r="AM583" s="17"/>
      <c r="AN583" s="17"/>
      <c r="AO583" s="16"/>
      <c r="AQ583" s="20"/>
    </row>
    <row r="584" spans="1:43" x14ac:dyDescent="0.4">
      <c r="A584"/>
      <c r="B584" s="14"/>
      <c r="C584" s="36"/>
      <c r="D584" s="17"/>
      <c r="E584" s="14"/>
      <c r="F584" s="14"/>
      <c r="G584" s="14"/>
      <c r="H584" s="14"/>
      <c r="I584" s="14"/>
      <c r="J584" s="14"/>
      <c r="K584" s="14"/>
      <c r="M584" s="17"/>
      <c r="N584" s="18"/>
      <c r="O584" s="14"/>
      <c r="P584" s="14"/>
      <c r="Q584" s="14"/>
      <c r="R584" s="14"/>
      <c r="S584" s="14"/>
      <c r="T584" s="14"/>
      <c r="U584" s="14"/>
      <c r="V584" s="19"/>
      <c r="W584" s="17"/>
      <c r="X584" s="14"/>
      <c r="Y584" s="20"/>
      <c r="Z584" s="17"/>
      <c r="AA584" s="17"/>
      <c r="AB584" s="17"/>
      <c r="AC584"/>
      <c r="AD584"/>
      <c r="AE584" s="17"/>
      <c r="AF584" s="17"/>
      <c r="AG584" s="17"/>
      <c r="AH584" s="14"/>
      <c r="AI584" s="14"/>
      <c r="AJ584" s="14"/>
      <c r="AK584" s="17"/>
      <c r="AL584" s="17"/>
      <c r="AM584" s="17"/>
      <c r="AN584" s="17"/>
      <c r="AO584" s="16"/>
      <c r="AQ584" s="20"/>
    </row>
    <row r="585" spans="1:43" x14ac:dyDescent="0.4">
      <c r="A585"/>
      <c r="B585" s="14"/>
      <c r="C585" s="36"/>
      <c r="D585" s="17"/>
      <c r="E585" s="14"/>
      <c r="F585" s="14"/>
      <c r="G585" s="14"/>
      <c r="H585" s="14"/>
      <c r="I585" s="14"/>
      <c r="J585" s="14"/>
      <c r="K585" s="14"/>
      <c r="M585" s="17"/>
      <c r="N585" s="18"/>
      <c r="O585" s="14"/>
      <c r="P585" s="14"/>
      <c r="Q585" s="14"/>
      <c r="R585" s="14"/>
      <c r="S585" s="14"/>
      <c r="T585" s="14"/>
      <c r="U585" s="14"/>
      <c r="V585" s="19"/>
      <c r="W585" s="17"/>
      <c r="X585" s="14"/>
      <c r="Y585" s="20"/>
      <c r="Z585" s="17"/>
      <c r="AA585" s="17"/>
      <c r="AB585" s="17"/>
      <c r="AC585"/>
      <c r="AD585"/>
      <c r="AE585" s="17"/>
      <c r="AF585" s="17"/>
      <c r="AG585" s="17"/>
      <c r="AH585" s="14"/>
      <c r="AI585" s="14"/>
      <c r="AJ585" s="14"/>
      <c r="AK585" s="17"/>
      <c r="AL585" s="17"/>
      <c r="AM585" s="17"/>
      <c r="AN585" s="17"/>
      <c r="AO585" s="16"/>
      <c r="AQ585" s="20"/>
    </row>
    <row r="586" spans="1:43" x14ac:dyDescent="0.4">
      <c r="A586"/>
      <c r="B586" s="14"/>
      <c r="C586" s="36"/>
      <c r="D586" s="17"/>
      <c r="E586" s="14"/>
      <c r="F586" s="14"/>
      <c r="G586" s="14"/>
      <c r="H586" s="14"/>
      <c r="I586" s="14"/>
      <c r="J586" s="14"/>
      <c r="K586" s="14"/>
      <c r="M586" s="17"/>
      <c r="N586" s="18"/>
      <c r="O586" s="14"/>
      <c r="P586" s="14"/>
      <c r="Q586" s="14"/>
      <c r="R586" s="14"/>
      <c r="S586" s="14"/>
      <c r="T586" s="14"/>
      <c r="U586" s="14"/>
      <c r="V586" s="19"/>
      <c r="W586" s="17"/>
      <c r="X586" s="14"/>
      <c r="Y586" s="20"/>
      <c r="Z586" s="17"/>
      <c r="AA586" s="17"/>
      <c r="AB586" s="17"/>
      <c r="AC586"/>
      <c r="AD586"/>
      <c r="AE586" s="17"/>
      <c r="AF586" s="17"/>
      <c r="AG586" s="17"/>
      <c r="AH586" s="14"/>
      <c r="AI586" s="14"/>
      <c r="AJ586" s="14"/>
      <c r="AK586" s="17"/>
      <c r="AL586" s="17"/>
      <c r="AM586" s="17"/>
      <c r="AN586" s="17"/>
      <c r="AO586" s="16"/>
      <c r="AQ586" s="20"/>
    </row>
    <row r="587" spans="1:43" x14ac:dyDescent="0.4">
      <c r="A587"/>
      <c r="B587" s="14"/>
      <c r="C587" s="36"/>
      <c r="D587" s="17"/>
      <c r="E587" s="14"/>
      <c r="F587" s="14"/>
      <c r="G587" s="14"/>
      <c r="H587" s="14"/>
      <c r="I587" s="14"/>
      <c r="J587" s="14"/>
      <c r="K587" s="14"/>
      <c r="M587" s="17"/>
      <c r="N587" s="18"/>
      <c r="O587" s="14"/>
      <c r="P587" s="14"/>
      <c r="Q587" s="14"/>
      <c r="R587" s="14"/>
      <c r="S587" s="14"/>
      <c r="T587" s="14"/>
      <c r="U587" s="14"/>
      <c r="V587" s="19"/>
      <c r="W587" s="17"/>
      <c r="X587" s="14"/>
      <c r="Y587" s="20"/>
      <c r="Z587" s="17"/>
      <c r="AA587" s="17"/>
      <c r="AB587" s="17"/>
      <c r="AC587"/>
      <c r="AD587"/>
      <c r="AE587" s="17"/>
      <c r="AF587" s="17"/>
      <c r="AG587" s="17"/>
      <c r="AH587" s="14"/>
      <c r="AI587" s="14"/>
      <c r="AJ587" s="14"/>
      <c r="AK587" s="17"/>
      <c r="AL587" s="17"/>
      <c r="AM587" s="17"/>
      <c r="AN587" s="17"/>
      <c r="AO587" s="16"/>
      <c r="AQ587" s="20"/>
    </row>
    <row r="588" spans="1:43" x14ac:dyDescent="0.4">
      <c r="A588"/>
      <c r="B588" s="14"/>
      <c r="C588" s="36"/>
      <c r="D588" s="17"/>
      <c r="E588" s="14"/>
      <c r="F588" s="14"/>
      <c r="G588" s="14"/>
      <c r="H588" s="14"/>
      <c r="I588" s="14"/>
      <c r="J588" s="14"/>
      <c r="K588" s="14"/>
      <c r="M588" s="17"/>
      <c r="N588" s="18"/>
      <c r="O588" s="14"/>
      <c r="P588" s="14"/>
      <c r="Q588" s="14"/>
      <c r="R588" s="14"/>
      <c r="S588" s="14"/>
      <c r="T588" s="14"/>
      <c r="U588" s="14"/>
      <c r="V588" s="19"/>
      <c r="W588" s="17"/>
      <c r="X588" s="14"/>
      <c r="Y588" s="20"/>
      <c r="Z588" s="17"/>
      <c r="AA588" s="17"/>
      <c r="AB588" s="17"/>
      <c r="AC588"/>
      <c r="AD588"/>
      <c r="AE588" s="17"/>
      <c r="AF588" s="17"/>
      <c r="AG588" s="17"/>
      <c r="AH588" s="14"/>
      <c r="AI588" s="14"/>
      <c r="AJ588" s="14"/>
      <c r="AK588" s="17"/>
      <c r="AL588" s="17"/>
      <c r="AM588" s="17"/>
      <c r="AN588" s="17"/>
      <c r="AO588" s="16"/>
      <c r="AQ588" s="20"/>
    </row>
    <row r="589" spans="1:43" x14ac:dyDescent="0.4">
      <c r="A589"/>
      <c r="B589" s="14"/>
      <c r="C589" s="36"/>
      <c r="D589" s="17"/>
      <c r="E589" s="14"/>
      <c r="F589" s="14"/>
      <c r="G589" s="14"/>
      <c r="H589" s="14"/>
      <c r="I589" s="14"/>
      <c r="J589" s="14"/>
      <c r="K589" s="14"/>
      <c r="M589" s="17"/>
      <c r="N589" s="18"/>
      <c r="O589" s="14"/>
      <c r="P589" s="14"/>
      <c r="Q589" s="14"/>
      <c r="R589" s="14"/>
      <c r="S589" s="14"/>
      <c r="T589" s="14"/>
      <c r="U589" s="14"/>
      <c r="V589" s="19"/>
      <c r="W589" s="17"/>
      <c r="X589" s="14"/>
      <c r="Y589" s="20"/>
      <c r="Z589" s="17"/>
      <c r="AA589" s="17"/>
      <c r="AB589" s="17"/>
      <c r="AC589"/>
      <c r="AD589"/>
      <c r="AE589" s="17"/>
      <c r="AF589" s="17"/>
      <c r="AG589" s="17"/>
      <c r="AH589" s="14"/>
      <c r="AI589" s="14"/>
      <c r="AJ589" s="14"/>
      <c r="AK589" s="17"/>
      <c r="AL589" s="17"/>
      <c r="AM589" s="17"/>
      <c r="AN589" s="17"/>
      <c r="AO589" s="16"/>
      <c r="AQ589" s="20"/>
    </row>
    <row r="590" spans="1:43" x14ac:dyDescent="0.4">
      <c r="A590"/>
      <c r="B590" s="14"/>
      <c r="C590" s="36"/>
      <c r="D590" s="17"/>
      <c r="E590" s="14"/>
      <c r="F590" s="14"/>
      <c r="G590" s="14"/>
      <c r="H590" s="14"/>
      <c r="I590" s="14"/>
      <c r="J590" s="14"/>
      <c r="K590" s="14"/>
      <c r="M590" s="17"/>
      <c r="N590" s="18"/>
      <c r="O590" s="14"/>
      <c r="P590" s="14"/>
      <c r="Q590" s="14"/>
      <c r="R590" s="14"/>
      <c r="S590" s="14"/>
      <c r="T590" s="14"/>
      <c r="U590" s="14"/>
      <c r="V590" s="19"/>
      <c r="W590" s="17"/>
      <c r="X590" s="14"/>
      <c r="Y590" s="20"/>
      <c r="Z590" s="17"/>
      <c r="AA590" s="17"/>
      <c r="AB590" s="17"/>
      <c r="AC590"/>
      <c r="AD590"/>
      <c r="AE590" s="17"/>
      <c r="AF590" s="17"/>
      <c r="AG590" s="17"/>
      <c r="AH590" s="14"/>
      <c r="AI590" s="14"/>
      <c r="AJ590" s="14"/>
      <c r="AK590" s="17"/>
      <c r="AL590" s="17"/>
      <c r="AM590" s="17"/>
      <c r="AN590" s="17"/>
      <c r="AO590" s="16"/>
      <c r="AQ590" s="20"/>
    </row>
    <row r="591" spans="1:43" x14ac:dyDescent="0.4">
      <c r="A591"/>
      <c r="B591" s="14"/>
      <c r="C591" s="36"/>
      <c r="D591" s="17"/>
      <c r="E591" s="14"/>
      <c r="F591" s="14"/>
      <c r="G591" s="14"/>
      <c r="H591" s="14"/>
      <c r="I591" s="14"/>
      <c r="J591" s="14"/>
      <c r="K591" s="14"/>
      <c r="M591" s="17"/>
      <c r="N591" s="18"/>
      <c r="O591" s="14"/>
      <c r="P591" s="14"/>
      <c r="Q591" s="14"/>
      <c r="R591" s="14"/>
      <c r="S591" s="14"/>
      <c r="T591" s="14"/>
      <c r="U591" s="14"/>
      <c r="V591" s="19"/>
      <c r="W591" s="17"/>
      <c r="X591" s="14"/>
      <c r="Y591" s="20"/>
      <c r="Z591" s="17"/>
      <c r="AA591" s="17"/>
      <c r="AB591" s="17"/>
      <c r="AC591"/>
      <c r="AD591"/>
      <c r="AE591" s="17"/>
      <c r="AF591" s="17"/>
      <c r="AG591" s="17"/>
      <c r="AH591" s="14"/>
      <c r="AI591" s="14"/>
      <c r="AJ591" s="14"/>
      <c r="AK591" s="17"/>
      <c r="AL591" s="17"/>
      <c r="AM591" s="17"/>
      <c r="AN591" s="17"/>
      <c r="AO591" s="16"/>
      <c r="AQ591" s="20"/>
    </row>
    <row r="592" spans="1:43" x14ac:dyDescent="0.4">
      <c r="A592"/>
      <c r="B592" s="14"/>
      <c r="C592" s="36"/>
      <c r="D592" s="17"/>
      <c r="E592" s="14"/>
      <c r="F592" s="14"/>
      <c r="G592" s="14"/>
      <c r="H592" s="14"/>
      <c r="I592" s="14"/>
      <c r="J592" s="14"/>
      <c r="K592" s="14"/>
      <c r="M592" s="17"/>
      <c r="N592" s="18"/>
      <c r="O592" s="14"/>
      <c r="P592" s="14"/>
      <c r="Q592" s="14"/>
      <c r="R592" s="14"/>
      <c r="S592" s="14"/>
      <c r="T592" s="14"/>
      <c r="U592" s="14"/>
      <c r="V592" s="19"/>
      <c r="W592" s="17"/>
      <c r="X592" s="14"/>
      <c r="Y592" s="20"/>
      <c r="Z592" s="17"/>
      <c r="AA592" s="17"/>
      <c r="AB592" s="17"/>
      <c r="AC592"/>
      <c r="AD592"/>
      <c r="AE592" s="17"/>
      <c r="AF592" s="17"/>
      <c r="AG592" s="17"/>
      <c r="AH592" s="14"/>
      <c r="AI592" s="14"/>
      <c r="AJ592" s="14"/>
      <c r="AK592" s="17"/>
      <c r="AL592" s="17"/>
      <c r="AM592" s="17"/>
      <c r="AN592" s="17"/>
      <c r="AO592" s="16"/>
      <c r="AQ592" s="20"/>
    </row>
    <row r="593" spans="1:43" x14ac:dyDescent="0.4">
      <c r="A593"/>
      <c r="B593" s="14"/>
      <c r="C593" s="36"/>
      <c r="D593" s="17"/>
      <c r="E593" s="14"/>
      <c r="F593" s="14"/>
      <c r="G593" s="14"/>
      <c r="H593" s="14"/>
      <c r="I593" s="14"/>
      <c r="J593" s="14"/>
      <c r="K593" s="14"/>
      <c r="M593" s="17"/>
      <c r="N593" s="18"/>
      <c r="O593" s="14"/>
      <c r="P593" s="14"/>
      <c r="Q593" s="14"/>
      <c r="R593" s="14"/>
      <c r="S593" s="14"/>
      <c r="T593" s="14"/>
      <c r="U593" s="14"/>
      <c r="V593" s="19"/>
      <c r="W593" s="17"/>
      <c r="X593" s="14"/>
      <c r="Y593" s="20"/>
      <c r="Z593" s="17"/>
      <c r="AA593" s="17"/>
      <c r="AB593" s="17"/>
      <c r="AC593"/>
      <c r="AD593"/>
      <c r="AE593" s="17"/>
      <c r="AF593" s="17"/>
      <c r="AG593" s="17"/>
      <c r="AH593" s="14"/>
      <c r="AI593" s="14"/>
      <c r="AJ593" s="14"/>
      <c r="AK593" s="17"/>
      <c r="AL593" s="17"/>
      <c r="AM593" s="17"/>
      <c r="AN593" s="17"/>
      <c r="AO593" s="16"/>
      <c r="AQ593" s="20"/>
    </row>
    <row r="594" spans="1:43" x14ac:dyDescent="0.4">
      <c r="A594"/>
      <c r="B594" s="14"/>
      <c r="C594" s="36"/>
      <c r="D594" s="17"/>
      <c r="E594" s="14"/>
      <c r="F594" s="14"/>
      <c r="G594" s="14"/>
      <c r="H594" s="14"/>
      <c r="I594" s="14"/>
      <c r="J594" s="14"/>
      <c r="K594" s="14"/>
      <c r="M594" s="17"/>
      <c r="N594" s="18"/>
      <c r="O594" s="14"/>
      <c r="P594" s="14"/>
      <c r="Q594" s="14"/>
      <c r="R594" s="14"/>
      <c r="S594" s="14"/>
      <c r="T594" s="14"/>
      <c r="U594" s="14"/>
      <c r="V594" s="19"/>
      <c r="W594" s="17"/>
      <c r="X594" s="14"/>
      <c r="Y594" s="20"/>
      <c r="Z594" s="17"/>
      <c r="AA594" s="17"/>
      <c r="AB594" s="17"/>
      <c r="AC594"/>
      <c r="AD594"/>
      <c r="AE594" s="17"/>
      <c r="AF594" s="17"/>
      <c r="AG594" s="17"/>
      <c r="AH594" s="14"/>
      <c r="AI594" s="14"/>
      <c r="AJ594" s="14"/>
      <c r="AK594" s="17"/>
      <c r="AL594" s="17"/>
      <c r="AM594" s="17"/>
      <c r="AN594" s="17"/>
      <c r="AO594" s="16"/>
      <c r="AQ594" s="20"/>
    </row>
    <row r="595" spans="1:43" x14ac:dyDescent="0.4">
      <c r="A595"/>
      <c r="B595" s="14"/>
      <c r="C595" s="36"/>
      <c r="D595" s="17"/>
      <c r="E595" s="14"/>
      <c r="F595" s="14"/>
      <c r="G595" s="14"/>
      <c r="H595" s="14"/>
      <c r="I595" s="14"/>
      <c r="J595" s="14"/>
      <c r="K595" s="14"/>
      <c r="M595" s="17"/>
      <c r="N595" s="18"/>
      <c r="O595" s="14"/>
      <c r="P595" s="14"/>
      <c r="Q595" s="14"/>
      <c r="R595" s="14"/>
      <c r="S595" s="14"/>
      <c r="T595" s="14"/>
      <c r="U595" s="14"/>
      <c r="V595" s="19"/>
      <c r="W595" s="17"/>
      <c r="X595" s="14"/>
      <c r="Y595" s="20"/>
      <c r="Z595" s="17"/>
      <c r="AA595" s="17"/>
      <c r="AB595" s="17"/>
      <c r="AC595"/>
      <c r="AD595"/>
      <c r="AE595" s="17"/>
      <c r="AF595" s="17"/>
      <c r="AG595" s="17"/>
      <c r="AH595" s="14"/>
      <c r="AI595" s="14"/>
      <c r="AJ595" s="14"/>
      <c r="AK595" s="17"/>
      <c r="AL595" s="17"/>
      <c r="AM595" s="17"/>
      <c r="AN595" s="17"/>
      <c r="AO595" s="16"/>
      <c r="AQ595" s="20"/>
    </row>
    <row r="596" spans="1:43" x14ac:dyDescent="0.4">
      <c r="A596"/>
      <c r="B596" s="14"/>
      <c r="C596" s="36"/>
      <c r="D596" s="17"/>
      <c r="E596" s="14"/>
      <c r="F596" s="14"/>
      <c r="G596" s="14"/>
      <c r="H596" s="14"/>
      <c r="I596" s="14"/>
      <c r="J596" s="14"/>
      <c r="K596" s="14"/>
      <c r="M596" s="17"/>
      <c r="N596" s="18"/>
      <c r="O596" s="14"/>
      <c r="P596" s="14"/>
      <c r="Q596" s="14"/>
      <c r="R596" s="14"/>
      <c r="S596" s="14"/>
      <c r="T596" s="14"/>
      <c r="U596" s="14"/>
      <c r="V596" s="19"/>
      <c r="W596" s="17"/>
      <c r="X596" s="14"/>
      <c r="Y596" s="20"/>
      <c r="Z596" s="17"/>
      <c r="AA596" s="17"/>
      <c r="AB596" s="17"/>
      <c r="AC596"/>
      <c r="AD596"/>
      <c r="AE596" s="17"/>
      <c r="AF596" s="17"/>
      <c r="AG596" s="17"/>
      <c r="AH596" s="14"/>
      <c r="AI596" s="14"/>
      <c r="AJ596" s="14"/>
      <c r="AK596" s="17"/>
      <c r="AL596" s="17"/>
      <c r="AM596" s="15"/>
      <c r="AN596" s="17"/>
      <c r="AO596" s="16"/>
      <c r="AQ596" s="20"/>
    </row>
    <row r="597" spans="1:43" x14ac:dyDescent="0.4">
      <c r="A597"/>
      <c r="B597" s="14"/>
      <c r="C597" s="36"/>
      <c r="D597" s="17"/>
      <c r="E597" s="14"/>
      <c r="F597" s="14"/>
      <c r="G597" s="14"/>
      <c r="H597" s="14"/>
      <c r="I597" s="14"/>
      <c r="J597" s="14"/>
      <c r="K597" s="14"/>
      <c r="M597" s="17"/>
      <c r="N597" s="18"/>
      <c r="O597" s="14"/>
      <c r="P597" s="14"/>
      <c r="Q597" s="14"/>
      <c r="R597" s="14"/>
      <c r="S597" s="14"/>
      <c r="T597" s="14"/>
      <c r="U597" s="14"/>
      <c r="V597" s="19"/>
      <c r="W597" s="17"/>
      <c r="X597" s="14"/>
      <c r="Y597" s="20"/>
      <c r="Z597" s="17"/>
      <c r="AA597" s="17"/>
      <c r="AB597" s="17"/>
      <c r="AC597"/>
      <c r="AD597"/>
      <c r="AE597" s="17"/>
      <c r="AF597" s="17"/>
      <c r="AG597" s="17"/>
      <c r="AH597" s="14"/>
      <c r="AI597" s="14"/>
      <c r="AJ597" s="14"/>
      <c r="AK597" s="17"/>
      <c r="AL597" s="17"/>
      <c r="AM597" s="17"/>
      <c r="AN597" s="17"/>
      <c r="AO597" s="16"/>
      <c r="AQ597" s="20"/>
    </row>
    <row r="598" spans="1:43" x14ac:dyDescent="0.4">
      <c r="A598"/>
      <c r="B598" s="14"/>
      <c r="C598" s="36"/>
      <c r="D598" s="17"/>
      <c r="E598" s="14"/>
      <c r="F598" s="14"/>
      <c r="G598" s="14"/>
      <c r="H598" s="14"/>
      <c r="I598" s="14"/>
      <c r="J598" s="14"/>
      <c r="K598" s="14"/>
      <c r="M598" s="17"/>
      <c r="N598" s="18"/>
      <c r="O598" s="14"/>
      <c r="P598" s="14"/>
      <c r="Q598" s="14"/>
      <c r="R598" s="14"/>
      <c r="S598" s="14"/>
      <c r="T598" s="14"/>
      <c r="U598" s="14"/>
      <c r="V598" s="19"/>
      <c r="W598" s="17"/>
      <c r="X598" s="14"/>
      <c r="Y598" s="20"/>
      <c r="Z598" s="17"/>
      <c r="AA598" s="17"/>
      <c r="AB598" s="17"/>
      <c r="AC598"/>
      <c r="AD598"/>
      <c r="AE598" s="17"/>
      <c r="AF598" s="17"/>
      <c r="AG598" s="17"/>
      <c r="AH598" s="14"/>
      <c r="AI598" s="14"/>
      <c r="AJ598" s="14"/>
      <c r="AK598" s="17"/>
      <c r="AL598" s="17"/>
      <c r="AM598" s="17"/>
      <c r="AN598" s="17"/>
      <c r="AO598" s="16"/>
      <c r="AQ598" s="20"/>
    </row>
    <row r="599" spans="1:43" x14ac:dyDescent="0.4">
      <c r="A599"/>
      <c r="B599" s="14"/>
      <c r="C599" s="36"/>
      <c r="D599" s="17"/>
      <c r="E599" s="14"/>
      <c r="F599" s="14"/>
      <c r="G599" s="14"/>
      <c r="H599" s="14"/>
      <c r="I599" s="14"/>
      <c r="J599" s="14"/>
      <c r="K599" s="14"/>
      <c r="M599" s="17"/>
      <c r="N599" s="18"/>
      <c r="O599" s="14"/>
      <c r="P599" s="14"/>
      <c r="Q599" s="14"/>
      <c r="R599" s="14"/>
      <c r="S599" s="14"/>
      <c r="T599" s="14"/>
      <c r="U599" s="14"/>
      <c r="V599" s="19"/>
      <c r="W599" s="17"/>
      <c r="X599" s="14"/>
      <c r="Y599" s="20"/>
      <c r="Z599" s="17"/>
      <c r="AA599" s="17"/>
      <c r="AB599" s="17"/>
      <c r="AC599"/>
      <c r="AD599"/>
      <c r="AE599" s="17"/>
      <c r="AF599" s="17"/>
      <c r="AG599" s="17"/>
      <c r="AH599" s="14"/>
      <c r="AI599" s="14"/>
      <c r="AJ599" s="14"/>
      <c r="AK599" s="17"/>
      <c r="AL599" s="17"/>
      <c r="AM599" s="17"/>
      <c r="AN599" s="17"/>
      <c r="AO599" s="16"/>
      <c r="AQ599" s="20"/>
    </row>
    <row r="600" spans="1:43" x14ac:dyDescent="0.4">
      <c r="A600"/>
      <c r="B600" s="14"/>
      <c r="C600" s="36"/>
      <c r="D600" s="17"/>
      <c r="E600" s="14"/>
      <c r="F600" s="14"/>
      <c r="G600" s="14"/>
      <c r="H600" s="14"/>
      <c r="I600" s="14"/>
      <c r="J600" s="14"/>
      <c r="K600" s="14"/>
      <c r="M600" s="17"/>
      <c r="N600" s="18"/>
      <c r="O600" s="14"/>
      <c r="P600" s="14"/>
      <c r="Q600" s="14"/>
      <c r="R600" s="14"/>
      <c r="S600" s="14"/>
      <c r="T600" s="14"/>
      <c r="U600" s="14"/>
      <c r="V600" s="19"/>
      <c r="W600" s="17"/>
      <c r="X600" s="14"/>
      <c r="Y600" s="20"/>
      <c r="Z600" s="17"/>
      <c r="AA600" s="17"/>
      <c r="AB600" s="17"/>
      <c r="AC600"/>
      <c r="AD600"/>
      <c r="AE600" s="17"/>
      <c r="AF600" s="17"/>
      <c r="AG600" s="17"/>
      <c r="AH600" s="14"/>
      <c r="AI600" s="14"/>
      <c r="AJ600" s="14"/>
      <c r="AK600" s="17"/>
      <c r="AL600" s="17"/>
      <c r="AM600" s="17"/>
      <c r="AN600" s="17"/>
      <c r="AO600" s="16"/>
      <c r="AQ600" s="20"/>
    </row>
    <row r="601" spans="1:43" x14ac:dyDescent="0.4">
      <c r="A601"/>
      <c r="B601" s="14"/>
      <c r="C601" s="36"/>
      <c r="D601" s="17"/>
      <c r="E601" s="14"/>
      <c r="F601" s="14"/>
      <c r="G601" s="14"/>
      <c r="H601" s="14"/>
      <c r="I601" s="14"/>
      <c r="J601" s="14"/>
      <c r="K601" s="14"/>
      <c r="M601" s="17"/>
      <c r="N601" s="18"/>
      <c r="O601" s="14"/>
      <c r="P601" s="14"/>
      <c r="Q601" s="14"/>
      <c r="R601" s="14"/>
      <c r="S601" s="14"/>
      <c r="T601" s="14"/>
      <c r="U601" s="14"/>
      <c r="V601" s="19"/>
      <c r="W601" s="17"/>
      <c r="X601" s="14"/>
      <c r="Y601" s="20"/>
      <c r="Z601" s="17"/>
      <c r="AA601" s="17"/>
      <c r="AB601" s="17"/>
      <c r="AC601"/>
      <c r="AD601"/>
      <c r="AE601" s="17"/>
      <c r="AF601" s="17"/>
      <c r="AG601" s="17"/>
      <c r="AH601" s="14"/>
      <c r="AI601" s="14"/>
      <c r="AJ601" s="14"/>
      <c r="AK601" s="17"/>
      <c r="AL601" s="17"/>
      <c r="AM601" s="17"/>
      <c r="AN601" s="17"/>
      <c r="AO601" s="16"/>
      <c r="AQ601" s="20"/>
    </row>
    <row r="602" spans="1:43" x14ac:dyDescent="0.4">
      <c r="A602"/>
      <c r="B602" s="14"/>
      <c r="C602" s="36"/>
      <c r="D602" s="17"/>
      <c r="E602" s="14"/>
      <c r="F602" s="14"/>
      <c r="G602" s="14"/>
      <c r="H602" s="14"/>
      <c r="I602" s="14"/>
      <c r="J602" s="14"/>
      <c r="K602" s="14"/>
      <c r="M602" s="17"/>
      <c r="N602" s="18"/>
      <c r="O602" s="14"/>
      <c r="P602" s="14"/>
      <c r="Q602" s="14"/>
      <c r="R602" s="14"/>
      <c r="S602" s="14"/>
      <c r="T602" s="14"/>
      <c r="U602" s="14"/>
      <c r="V602" s="19"/>
      <c r="W602" s="17"/>
      <c r="X602" s="14"/>
      <c r="Y602" s="20"/>
      <c r="Z602" s="17"/>
      <c r="AA602" s="17"/>
      <c r="AB602" s="17"/>
      <c r="AC602"/>
      <c r="AD602"/>
      <c r="AE602" s="17"/>
      <c r="AF602" s="17"/>
      <c r="AG602" s="17"/>
      <c r="AH602" s="14"/>
      <c r="AI602" s="14"/>
      <c r="AJ602" s="14"/>
      <c r="AK602" s="17"/>
      <c r="AL602" s="17"/>
      <c r="AM602" s="17"/>
      <c r="AN602" s="17"/>
      <c r="AO602" s="16"/>
      <c r="AQ602" s="20"/>
    </row>
    <row r="603" spans="1:43" x14ac:dyDescent="0.4">
      <c r="A603"/>
      <c r="B603" s="14"/>
      <c r="C603" s="36"/>
      <c r="D603" s="17"/>
      <c r="E603" s="14"/>
      <c r="F603" s="14"/>
      <c r="G603" s="14"/>
      <c r="H603" s="14"/>
      <c r="I603" s="14"/>
      <c r="J603" s="14"/>
      <c r="K603" s="14"/>
      <c r="M603" s="17"/>
      <c r="N603" s="18"/>
      <c r="O603" s="14"/>
      <c r="P603" s="14"/>
      <c r="Q603" s="14"/>
      <c r="R603" s="14"/>
      <c r="S603" s="14"/>
      <c r="T603" s="14"/>
      <c r="U603" s="14"/>
      <c r="V603" s="19"/>
      <c r="W603" s="17"/>
      <c r="X603" s="14"/>
      <c r="Y603" s="20"/>
      <c r="Z603" s="17"/>
      <c r="AA603" s="17"/>
      <c r="AB603" s="17"/>
      <c r="AC603"/>
      <c r="AD603"/>
      <c r="AE603" s="17"/>
      <c r="AF603" s="17"/>
      <c r="AG603" s="17"/>
      <c r="AH603" s="14"/>
      <c r="AI603" s="14"/>
      <c r="AJ603" s="14"/>
      <c r="AK603" s="17"/>
      <c r="AL603" s="17"/>
      <c r="AM603" s="17"/>
      <c r="AN603" s="17"/>
      <c r="AO603" s="16"/>
      <c r="AQ603" s="20"/>
    </row>
    <row r="604" spans="1:43" x14ac:dyDescent="0.4">
      <c r="A604"/>
      <c r="B604" s="14"/>
      <c r="C604" s="36"/>
      <c r="D604" s="17"/>
      <c r="E604" s="14"/>
      <c r="F604" s="14"/>
      <c r="G604" s="14"/>
      <c r="H604" s="14"/>
      <c r="I604" s="14"/>
      <c r="J604" s="14"/>
      <c r="K604" s="14"/>
      <c r="M604" s="17"/>
      <c r="N604" s="18"/>
      <c r="O604" s="14"/>
      <c r="P604" s="14"/>
      <c r="Q604" s="14"/>
      <c r="R604" s="14"/>
      <c r="S604" s="14"/>
      <c r="T604" s="14"/>
      <c r="U604" s="14"/>
      <c r="V604" s="19"/>
      <c r="W604" s="17"/>
      <c r="X604" s="14"/>
      <c r="Y604" s="20"/>
      <c r="Z604" s="17"/>
      <c r="AA604" s="17"/>
      <c r="AB604" s="17"/>
      <c r="AC604"/>
      <c r="AD604"/>
      <c r="AE604" s="17"/>
      <c r="AF604" s="17"/>
      <c r="AG604" s="17"/>
      <c r="AH604" s="14"/>
      <c r="AI604" s="14"/>
      <c r="AJ604" s="14"/>
      <c r="AK604" s="17"/>
      <c r="AL604" s="17"/>
      <c r="AM604" s="17"/>
      <c r="AN604" s="17"/>
      <c r="AO604" s="16"/>
      <c r="AQ604" s="20"/>
    </row>
    <row r="605" spans="1:43" x14ac:dyDescent="0.4">
      <c r="A605"/>
      <c r="B605" s="14"/>
      <c r="C605" s="36"/>
      <c r="D605" s="17"/>
      <c r="E605" s="14"/>
      <c r="F605" s="14"/>
      <c r="G605" s="14"/>
      <c r="H605" s="14"/>
      <c r="I605" s="14"/>
      <c r="J605" s="14"/>
      <c r="K605" s="14"/>
      <c r="M605" s="17"/>
      <c r="N605" s="18"/>
      <c r="O605" s="14"/>
      <c r="P605" s="14"/>
      <c r="Q605" s="14"/>
      <c r="R605" s="14"/>
      <c r="S605" s="14"/>
      <c r="T605" s="14"/>
      <c r="U605" s="14"/>
      <c r="V605" s="19"/>
      <c r="W605" s="17"/>
      <c r="X605" s="14"/>
      <c r="Y605" s="20"/>
      <c r="Z605" s="17"/>
      <c r="AA605" s="17"/>
      <c r="AB605" s="17"/>
      <c r="AC605"/>
      <c r="AD605"/>
      <c r="AE605" s="17"/>
      <c r="AF605" s="17"/>
      <c r="AG605" s="17"/>
      <c r="AH605" s="14"/>
      <c r="AI605" s="14"/>
      <c r="AJ605" s="14"/>
      <c r="AK605" s="17"/>
      <c r="AL605" s="17"/>
      <c r="AM605" s="17"/>
      <c r="AN605" s="15"/>
      <c r="AO605" s="16"/>
      <c r="AQ605" s="20"/>
    </row>
    <row r="606" spans="1:43" x14ac:dyDescent="0.4">
      <c r="A606"/>
      <c r="B606" s="14"/>
      <c r="C606" s="36"/>
      <c r="D606" s="17"/>
      <c r="E606" s="14"/>
      <c r="F606" s="14"/>
      <c r="G606" s="14"/>
      <c r="H606" s="14"/>
      <c r="I606" s="14"/>
      <c r="J606" s="14"/>
      <c r="K606" s="14"/>
      <c r="M606" s="17"/>
      <c r="N606" s="18"/>
      <c r="O606" s="14"/>
      <c r="P606" s="14"/>
      <c r="Q606" s="14"/>
      <c r="R606" s="14"/>
      <c r="S606" s="14"/>
      <c r="T606" s="14"/>
      <c r="U606" s="14"/>
      <c r="V606" s="19"/>
      <c r="W606" s="17"/>
      <c r="X606" s="14"/>
      <c r="Y606" s="20"/>
      <c r="Z606" s="17"/>
      <c r="AA606" s="17"/>
      <c r="AB606" s="17"/>
      <c r="AC606"/>
      <c r="AD606"/>
      <c r="AE606" s="17"/>
      <c r="AF606" s="17"/>
      <c r="AG606" s="17"/>
      <c r="AH606" s="14"/>
      <c r="AI606" s="14"/>
      <c r="AJ606" s="14"/>
      <c r="AK606" s="17"/>
      <c r="AL606" s="17"/>
      <c r="AM606" s="17"/>
      <c r="AN606" s="17"/>
      <c r="AO606" s="16"/>
      <c r="AQ606" s="20"/>
    </row>
    <row r="607" spans="1:43" x14ac:dyDescent="0.4">
      <c r="A607"/>
      <c r="B607" s="14"/>
      <c r="C607" s="36"/>
      <c r="D607" s="17"/>
      <c r="E607" s="14"/>
      <c r="F607" s="14"/>
      <c r="G607" s="14"/>
      <c r="H607" s="14"/>
      <c r="I607" s="14"/>
      <c r="J607" s="14"/>
      <c r="K607" s="14"/>
      <c r="M607" s="17"/>
      <c r="N607" s="18"/>
      <c r="O607" s="14"/>
      <c r="P607" s="14"/>
      <c r="Q607" s="14"/>
      <c r="R607" s="14"/>
      <c r="S607" s="14"/>
      <c r="T607" s="14"/>
      <c r="U607" s="14"/>
      <c r="V607" s="19"/>
      <c r="W607" s="17"/>
      <c r="X607" s="14"/>
      <c r="Y607" s="20"/>
      <c r="Z607" s="17"/>
      <c r="AA607" s="17"/>
      <c r="AB607" s="17"/>
      <c r="AC607"/>
      <c r="AD607"/>
      <c r="AE607" s="17"/>
      <c r="AF607" s="17"/>
      <c r="AG607" s="17"/>
      <c r="AH607" s="14"/>
      <c r="AI607" s="14"/>
      <c r="AJ607" s="14"/>
      <c r="AK607" s="17"/>
      <c r="AL607" s="17"/>
      <c r="AM607" s="17"/>
      <c r="AN607" s="17"/>
      <c r="AO607" s="16"/>
      <c r="AQ607" s="20"/>
    </row>
    <row r="608" spans="1:43" x14ac:dyDescent="0.4">
      <c r="A608"/>
      <c r="B608" s="14"/>
      <c r="C608" s="36"/>
      <c r="D608" s="17"/>
      <c r="E608" s="14"/>
      <c r="F608" s="14"/>
      <c r="G608" s="14"/>
      <c r="H608" s="14"/>
      <c r="I608" s="14"/>
      <c r="J608" s="14"/>
      <c r="K608" s="14"/>
      <c r="M608" s="17"/>
      <c r="N608" s="18"/>
      <c r="O608" s="14"/>
      <c r="P608" s="14"/>
      <c r="Q608" s="14"/>
      <c r="R608" s="14"/>
      <c r="S608" s="14"/>
      <c r="T608" s="14"/>
      <c r="U608" s="14"/>
      <c r="V608" s="19"/>
      <c r="W608" s="17"/>
      <c r="X608" s="14"/>
      <c r="Y608" s="20"/>
      <c r="Z608" s="17"/>
      <c r="AA608" s="17"/>
      <c r="AB608" s="17"/>
      <c r="AC608"/>
      <c r="AD608"/>
      <c r="AE608" s="17"/>
      <c r="AF608" s="17"/>
      <c r="AG608" s="17"/>
      <c r="AH608" s="14"/>
      <c r="AI608" s="14"/>
      <c r="AJ608" s="14"/>
      <c r="AK608" s="17"/>
      <c r="AL608" s="17"/>
      <c r="AM608" s="17"/>
      <c r="AN608" s="17"/>
      <c r="AO608" s="16"/>
      <c r="AQ608" s="20"/>
    </row>
    <row r="609" spans="1:43" x14ac:dyDescent="0.4">
      <c r="A609"/>
      <c r="B609" s="14"/>
      <c r="C609" s="36"/>
      <c r="D609" s="17"/>
      <c r="E609" s="14"/>
      <c r="F609" s="14"/>
      <c r="G609" s="14"/>
      <c r="H609" s="14"/>
      <c r="I609" s="14"/>
      <c r="J609" s="14"/>
      <c r="K609" s="14"/>
      <c r="M609" s="17"/>
      <c r="N609" s="18"/>
      <c r="O609" s="14"/>
      <c r="P609" s="14"/>
      <c r="Q609" s="14"/>
      <c r="R609" s="14"/>
      <c r="S609" s="14"/>
      <c r="T609" s="14"/>
      <c r="U609" s="14"/>
      <c r="V609" s="19"/>
      <c r="W609" s="17"/>
      <c r="X609" s="14"/>
      <c r="Y609" s="20"/>
      <c r="Z609" s="17"/>
      <c r="AA609" s="17"/>
      <c r="AB609" s="17"/>
      <c r="AC609"/>
      <c r="AD609"/>
      <c r="AE609" s="17"/>
      <c r="AF609" s="17"/>
      <c r="AG609" s="17"/>
      <c r="AH609" s="14"/>
      <c r="AI609" s="14"/>
      <c r="AJ609" s="14"/>
      <c r="AK609" s="17"/>
      <c r="AL609" s="17"/>
      <c r="AM609" s="17"/>
      <c r="AN609" s="17"/>
      <c r="AO609" s="16"/>
      <c r="AQ609" s="20"/>
    </row>
    <row r="610" spans="1:43" x14ac:dyDescent="0.4">
      <c r="A610"/>
      <c r="B610" s="14"/>
      <c r="C610" s="36"/>
      <c r="D610" s="17"/>
      <c r="E610" s="14"/>
      <c r="F610" s="14"/>
      <c r="G610" s="14"/>
      <c r="H610" s="14"/>
      <c r="I610" s="14"/>
      <c r="J610" s="14"/>
      <c r="K610" s="14"/>
      <c r="M610" s="17"/>
      <c r="N610" s="18"/>
      <c r="O610" s="14"/>
      <c r="P610" s="14"/>
      <c r="Q610" s="14"/>
      <c r="R610" s="14"/>
      <c r="S610" s="14"/>
      <c r="T610" s="14"/>
      <c r="U610" s="14"/>
      <c r="V610" s="19"/>
      <c r="W610" s="17"/>
      <c r="X610" s="14"/>
      <c r="Y610" s="20"/>
      <c r="Z610" s="17"/>
      <c r="AA610" s="17"/>
      <c r="AB610" s="17"/>
      <c r="AC610"/>
      <c r="AD610"/>
      <c r="AE610" s="17"/>
      <c r="AF610" s="17"/>
      <c r="AG610" s="17"/>
      <c r="AH610" s="14"/>
      <c r="AI610" s="14"/>
      <c r="AJ610" s="14"/>
      <c r="AK610" s="17"/>
      <c r="AL610" s="17"/>
      <c r="AM610" s="17"/>
      <c r="AN610" s="17"/>
      <c r="AO610" s="16"/>
      <c r="AQ610" s="20"/>
    </row>
    <row r="611" spans="1:43" x14ac:dyDescent="0.4">
      <c r="A611"/>
      <c r="B611" s="14"/>
      <c r="C611" s="36"/>
      <c r="D611" s="17"/>
      <c r="E611" s="14"/>
      <c r="F611" s="14"/>
      <c r="G611" s="14"/>
      <c r="H611" s="14"/>
      <c r="I611" s="14"/>
      <c r="J611" s="14"/>
      <c r="K611" s="14"/>
      <c r="M611" s="17"/>
      <c r="N611" s="18"/>
      <c r="O611" s="14"/>
      <c r="P611" s="14"/>
      <c r="Q611" s="14"/>
      <c r="R611" s="14"/>
      <c r="S611" s="14"/>
      <c r="T611" s="14"/>
      <c r="U611" s="14"/>
      <c r="V611" s="19"/>
      <c r="W611" s="17"/>
      <c r="X611" s="14"/>
      <c r="Y611" s="20"/>
      <c r="Z611" s="17"/>
      <c r="AA611" s="17"/>
      <c r="AB611" s="17"/>
      <c r="AC611"/>
      <c r="AD611"/>
      <c r="AE611" s="17"/>
      <c r="AF611" s="17"/>
      <c r="AG611" s="17"/>
      <c r="AH611" s="14"/>
      <c r="AI611" s="14"/>
      <c r="AJ611" s="14"/>
      <c r="AK611" s="17"/>
      <c r="AL611" s="17"/>
      <c r="AM611" s="17"/>
      <c r="AN611" s="17"/>
      <c r="AO611" s="16"/>
      <c r="AQ611" s="20"/>
    </row>
    <row r="612" spans="1:43" x14ac:dyDescent="0.4">
      <c r="A612"/>
      <c r="B612" s="14"/>
      <c r="C612" s="36"/>
      <c r="D612" s="17"/>
      <c r="E612" s="14"/>
      <c r="F612" s="14"/>
      <c r="G612" s="14"/>
      <c r="H612" s="14"/>
      <c r="I612" s="14"/>
      <c r="J612" s="14"/>
      <c r="K612" s="14"/>
      <c r="M612" s="17"/>
      <c r="N612" s="18"/>
      <c r="O612" s="14"/>
      <c r="P612" s="14"/>
      <c r="Q612" s="14"/>
      <c r="R612" s="14"/>
      <c r="S612" s="14"/>
      <c r="T612" s="14"/>
      <c r="U612" s="14"/>
      <c r="V612" s="19"/>
      <c r="W612" s="17"/>
      <c r="X612" s="14"/>
      <c r="Y612" s="20"/>
      <c r="Z612" s="17"/>
      <c r="AA612" s="17"/>
      <c r="AB612" s="17"/>
      <c r="AC612"/>
      <c r="AD612"/>
      <c r="AE612" s="17"/>
      <c r="AF612" s="17"/>
      <c r="AG612" s="17"/>
      <c r="AH612" s="14"/>
      <c r="AI612" s="14"/>
      <c r="AJ612" s="14"/>
      <c r="AK612" s="17"/>
      <c r="AL612" s="17"/>
      <c r="AM612" s="17"/>
      <c r="AN612" s="17"/>
      <c r="AO612" s="16"/>
      <c r="AQ612" s="20"/>
    </row>
    <row r="613" spans="1:43" x14ac:dyDescent="0.4">
      <c r="A613"/>
      <c r="B613" s="14"/>
      <c r="C613" s="36"/>
      <c r="D613" s="17"/>
      <c r="E613" s="14"/>
      <c r="F613" s="14"/>
      <c r="G613" s="14"/>
      <c r="H613" s="14"/>
      <c r="I613" s="14"/>
      <c r="J613" s="14"/>
      <c r="K613" s="14"/>
      <c r="M613" s="17"/>
      <c r="N613" s="18"/>
      <c r="O613" s="14"/>
      <c r="P613" s="14"/>
      <c r="Q613" s="14"/>
      <c r="R613" s="14"/>
      <c r="S613" s="14"/>
      <c r="T613" s="14"/>
      <c r="U613" s="14"/>
      <c r="V613" s="19"/>
      <c r="W613" s="17"/>
      <c r="X613" s="14"/>
      <c r="Y613" s="20"/>
      <c r="Z613" s="17"/>
      <c r="AA613" s="17"/>
      <c r="AB613" s="17"/>
      <c r="AC613"/>
      <c r="AD613"/>
      <c r="AE613" s="17"/>
      <c r="AF613" s="17"/>
      <c r="AG613" s="17"/>
      <c r="AH613" s="14"/>
      <c r="AI613" s="14"/>
      <c r="AJ613" s="14"/>
      <c r="AK613" s="17"/>
      <c r="AL613" s="17"/>
      <c r="AM613" s="17"/>
      <c r="AN613" s="17"/>
      <c r="AO613" s="16"/>
      <c r="AQ613" s="20"/>
    </row>
    <row r="614" spans="1:43" x14ac:dyDescent="0.4">
      <c r="A614"/>
      <c r="B614" s="14"/>
      <c r="C614" s="36"/>
      <c r="D614" s="17"/>
      <c r="E614" s="14"/>
      <c r="F614" s="14"/>
      <c r="G614" s="14"/>
      <c r="H614" s="14"/>
      <c r="I614" s="14"/>
      <c r="J614" s="14"/>
      <c r="K614" s="14"/>
      <c r="M614" s="17"/>
      <c r="N614" s="18"/>
      <c r="O614" s="14"/>
      <c r="P614" s="14"/>
      <c r="Q614" s="14"/>
      <c r="R614" s="14"/>
      <c r="S614" s="14"/>
      <c r="T614" s="14"/>
      <c r="U614" s="14"/>
      <c r="V614" s="19"/>
      <c r="W614" s="17"/>
      <c r="X614" s="14"/>
      <c r="Y614" s="20"/>
      <c r="Z614" s="17"/>
      <c r="AA614" s="17"/>
      <c r="AB614" s="17"/>
      <c r="AC614"/>
      <c r="AD614"/>
      <c r="AE614" s="17"/>
      <c r="AF614" s="17"/>
      <c r="AG614" s="17"/>
      <c r="AH614" s="14"/>
      <c r="AI614" s="14"/>
      <c r="AJ614" s="14"/>
      <c r="AK614" s="17"/>
      <c r="AL614" s="17"/>
      <c r="AM614" s="17"/>
      <c r="AN614" s="17"/>
      <c r="AO614" s="16"/>
      <c r="AQ614" s="20"/>
    </row>
    <row r="615" spans="1:43" x14ac:dyDescent="0.4">
      <c r="A615"/>
      <c r="B615" s="14"/>
      <c r="C615" s="36"/>
      <c r="D615" s="17"/>
      <c r="E615" s="14"/>
      <c r="F615" s="14"/>
      <c r="G615" s="14"/>
      <c r="H615" s="14"/>
      <c r="I615" s="14"/>
      <c r="J615" s="14"/>
      <c r="K615" s="14"/>
      <c r="M615" s="17"/>
      <c r="N615" s="18"/>
      <c r="O615" s="14"/>
      <c r="P615" s="14"/>
      <c r="Q615" s="14"/>
      <c r="R615" s="14"/>
      <c r="S615" s="14"/>
      <c r="T615" s="14"/>
      <c r="U615" s="14"/>
      <c r="V615" s="19"/>
      <c r="W615" s="17"/>
      <c r="X615" s="14"/>
      <c r="Y615" s="20"/>
      <c r="Z615" s="17"/>
      <c r="AA615" s="17"/>
      <c r="AB615" s="17"/>
      <c r="AC615"/>
      <c r="AD615"/>
      <c r="AE615" s="17"/>
      <c r="AF615" s="17"/>
      <c r="AG615" s="17"/>
      <c r="AH615" s="14"/>
      <c r="AI615" s="14"/>
      <c r="AJ615" s="14"/>
      <c r="AK615" s="17"/>
      <c r="AL615" s="17"/>
      <c r="AM615" s="17"/>
      <c r="AN615" s="17"/>
      <c r="AO615" s="16"/>
      <c r="AQ615" s="20"/>
    </row>
    <row r="616" spans="1:43" x14ac:dyDescent="0.4">
      <c r="A616"/>
      <c r="B616" s="14"/>
      <c r="C616" s="36"/>
      <c r="D616" s="17"/>
      <c r="E616" s="14"/>
      <c r="F616" s="14"/>
      <c r="G616" s="14"/>
      <c r="H616" s="14"/>
      <c r="I616" s="14"/>
      <c r="J616" s="14"/>
      <c r="K616" s="14"/>
      <c r="M616" s="17"/>
      <c r="N616" s="18"/>
      <c r="O616" s="14"/>
      <c r="P616" s="14"/>
      <c r="Q616" s="14"/>
      <c r="R616" s="14"/>
      <c r="S616" s="14"/>
      <c r="T616" s="14"/>
      <c r="U616" s="14"/>
      <c r="V616" s="19"/>
      <c r="W616" s="17"/>
      <c r="X616" s="14"/>
      <c r="Y616" s="20"/>
      <c r="Z616" s="17"/>
      <c r="AA616" s="17"/>
      <c r="AB616" s="17"/>
      <c r="AC616"/>
      <c r="AD616"/>
      <c r="AE616" s="17"/>
      <c r="AF616" s="17"/>
      <c r="AG616" s="17"/>
      <c r="AH616" s="14"/>
      <c r="AI616" s="14"/>
      <c r="AJ616" s="14"/>
      <c r="AK616" s="17"/>
      <c r="AL616" s="17"/>
      <c r="AM616" s="17"/>
      <c r="AN616" s="17"/>
      <c r="AO616" s="16"/>
      <c r="AQ616" s="20"/>
    </row>
    <row r="617" spans="1:43" x14ac:dyDescent="0.4">
      <c r="A617"/>
      <c r="B617" s="14"/>
      <c r="C617" s="36"/>
      <c r="D617" s="17"/>
      <c r="E617" s="14"/>
      <c r="F617" s="14"/>
      <c r="G617" s="14"/>
      <c r="H617" s="14"/>
      <c r="I617" s="14"/>
      <c r="J617" s="14"/>
      <c r="K617" s="14"/>
      <c r="M617" s="17"/>
      <c r="N617" s="18"/>
      <c r="O617" s="14"/>
      <c r="P617" s="14"/>
      <c r="Q617" s="14"/>
      <c r="R617" s="14"/>
      <c r="S617" s="14"/>
      <c r="T617" s="14"/>
      <c r="U617" s="14"/>
      <c r="V617" s="19"/>
      <c r="W617" s="17"/>
      <c r="X617" s="14"/>
      <c r="Y617" s="20"/>
      <c r="Z617" s="17"/>
      <c r="AA617" s="17"/>
      <c r="AB617" s="17"/>
      <c r="AC617"/>
      <c r="AD617"/>
      <c r="AE617" s="17"/>
      <c r="AF617" s="17"/>
      <c r="AG617" s="17"/>
      <c r="AH617" s="14"/>
      <c r="AI617" s="14"/>
      <c r="AJ617" s="14"/>
      <c r="AK617" s="17"/>
      <c r="AL617" s="17"/>
      <c r="AM617" s="17"/>
      <c r="AN617" s="17"/>
      <c r="AO617" s="16"/>
      <c r="AQ617" s="20"/>
    </row>
    <row r="618" spans="1:43" x14ac:dyDescent="0.4">
      <c r="A618"/>
      <c r="B618" s="14"/>
      <c r="C618" s="36"/>
      <c r="D618" s="17"/>
      <c r="E618" s="14"/>
      <c r="F618" s="14"/>
      <c r="G618" s="14"/>
      <c r="H618" s="14"/>
      <c r="I618" s="14"/>
      <c r="J618" s="14"/>
      <c r="K618" s="14"/>
      <c r="M618" s="17"/>
      <c r="N618" s="18"/>
      <c r="O618" s="14"/>
      <c r="P618" s="14"/>
      <c r="Q618" s="14"/>
      <c r="R618" s="14"/>
      <c r="S618" s="14"/>
      <c r="T618" s="14"/>
      <c r="U618" s="14"/>
      <c r="V618" s="19"/>
      <c r="W618" s="17"/>
      <c r="X618" s="14"/>
      <c r="Y618" s="20"/>
      <c r="Z618" s="17"/>
      <c r="AA618" s="17"/>
      <c r="AB618" s="17"/>
      <c r="AC618"/>
      <c r="AD618"/>
      <c r="AE618" s="17"/>
      <c r="AF618" s="17"/>
      <c r="AG618" s="17"/>
      <c r="AH618" s="14"/>
      <c r="AI618" s="14"/>
      <c r="AJ618" s="14"/>
      <c r="AK618" s="17"/>
      <c r="AL618" s="17"/>
      <c r="AM618" s="17"/>
      <c r="AN618" s="15"/>
      <c r="AO618" s="16"/>
      <c r="AQ618" s="20"/>
    </row>
    <row r="619" spans="1:43" x14ac:dyDescent="0.4">
      <c r="A619"/>
      <c r="B619" s="14"/>
      <c r="C619" s="36"/>
      <c r="D619" s="17"/>
      <c r="E619" s="14"/>
      <c r="F619" s="14"/>
      <c r="G619" s="14"/>
      <c r="H619" s="14"/>
      <c r="I619" s="14"/>
      <c r="J619" s="14"/>
      <c r="K619" s="14"/>
      <c r="M619" s="17"/>
      <c r="N619" s="18"/>
      <c r="O619" s="14"/>
      <c r="P619" s="14"/>
      <c r="Q619" s="14"/>
      <c r="R619" s="14"/>
      <c r="S619" s="14"/>
      <c r="T619" s="14"/>
      <c r="U619" s="14"/>
      <c r="V619" s="19"/>
      <c r="W619" s="17"/>
      <c r="X619" s="14"/>
      <c r="Y619" s="20"/>
      <c r="Z619" s="17"/>
      <c r="AA619" s="17"/>
      <c r="AB619" s="17"/>
      <c r="AC619"/>
      <c r="AD619"/>
      <c r="AE619" s="17"/>
      <c r="AF619" s="17"/>
      <c r="AG619" s="17"/>
      <c r="AH619" s="14"/>
      <c r="AI619" s="14"/>
      <c r="AJ619" s="14"/>
      <c r="AK619" s="17"/>
      <c r="AL619" s="17"/>
      <c r="AM619" s="17"/>
      <c r="AN619" s="17"/>
      <c r="AO619" s="16"/>
      <c r="AQ619" s="20"/>
    </row>
    <row r="620" spans="1:43" x14ac:dyDescent="0.4">
      <c r="A620"/>
      <c r="B620" s="14"/>
      <c r="C620" s="36"/>
      <c r="D620" s="17"/>
      <c r="E620" s="14"/>
      <c r="F620" s="14"/>
      <c r="G620" s="14"/>
      <c r="H620" s="14"/>
      <c r="I620" s="14"/>
      <c r="J620" s="14"/>
      <c r="K620" s="14"/>
      <c r="M620" s="17"/>
      <c r="N620" s="18"/>
      <c r="O620" s="14"/>
      <c r="P620" s="14"/>
      <c r="Q620" s="14"/>
      <c r="R620" s="14"/>
      <c r="S620" s="14"/>
      <c r="T620" s="14"/>
      <c r="U620" s="14"/>
      <c r="V620" s="19"/>
      <c r="W620" s="17"/>
      <c r="X620" s="14"/>
      <c r="Y620" s="20"/>
      <c r="Z620" s="17"/>
      <c r="AA620" s="17"/>
      <c r="AB620" s="17"/>
      <c r="AC620"/>
      <c r="AD620"/>
      <c r="AE620" s="17"/>
      <c r="AF620" s="17"/>
      <c r="AG620" s="17"/>
      <c r="AH620" s="14"/>
      <c r="AI620" s="14"/>
      <c r="AJ620" s="14"/>
      <c r="AK620" s="17"/>
      <c r="AL620" s="17"/>
      <c r="AM620" s="17"/>
      <c r="AN620" s="17"/>
      <c r="AO620" s="16"/>
      <c r="AQ620" s="20"/>
    </row>
    <row r="621" spans="1:43" x14ac:dyDescent="0.4">
      <c r="A621"/>
      <c r="B621" s="14"/>
      <c r="C621" s="36"/>
      <c r="D621" s="17"/>
      <c r="E621" s="14"/>
      <c r="F621" s="14"/>
      <c r="G621" s="14"/>
      <c r="H621" s="14"/>
      <c r="I621" s="14"/>
      <c r="J621" s="14"/>
      <c r="K621" s="14"/>
      <c r="M621" s="17"/>
      <c r="N621" s="18"/>
      <c r="O621" s="14"/>
      <c r="P621" s="14"/>
      <c r="Q621" s="14"/>
      <c r="R621" s="14"/>
      <c r="S621" s="14"/>
      <c r="T621" s="14"/>
      <c r="U621" s="14"/>
      <c r="V621" s="19"/>
      <c r="W621" s="17"/>
      <c r="X621" s="14"/>
      <c r="Y621" s="20"/>
      <c r="Z621" s="17"/>
      <c r="AA621" s="17"/>
      <c r="AB621" s="17"/>
      <c r="AC621"/>
      <c r="AD621"/>
      <c r="AE621" s="17"/>
      <c r="AF621" s="17"/>
      <c r="AG621" s="17"/>
      <c r="AH621" s="14"/>
      <c r="AI621" s="14"/>
      <c r="AJ621" s="14"/>
      <c r="AK621" s="17"/>
      <c r="AL621" s="17"/>
      <c r="AM621" s="17"/>
      <c r="AN621" s="17"/>
      <c r="AO621" s="16"/>
      <c r="AQ621" s="20"/>
    </row>
    <row r="622" spans="1:43" x14ac:dyDescent="0.4">
      <c r="A622"/>
      <c r="B622" s="14"/>
      <c r="C622" s="36"/>
      <c r="D622" s="17"/>
      <c r="E622" s="14"/>
      <c r="F622" s="14"/>
      <c r="G622" s="14"/>
      <c r="H622" s="14"/>
      <c r="I622" s="14"/>
      <c r="J622" s="14"/>
      <c r="K622" s="14"/>
      <c r="M622" s="17"/>
      <c r="N622" s="18"/>
      <c r="O622" s="14"/>
      <c r="P622" s="14"/>
      <c r="Q622" s="14"/>
      <c r="R622" s="14"/>
      <c r="S622" s="14"/>
      <c r="T622" s="14"/>
      <c r="U622" s="14"/>
      <c r="V622" s="19"/>
      <c r="W622" s="17"/>
      <c r="X622" s="14"/>
      <c r="Y622" s="20"/>
      <c r="Z622" s="17"/>
      <c r="AA622" s="17"/>
      <c r="AB622" s="17"/>
      <c r="AC622"/>
      <c r="AD622"/>
      <c r="AE622" s="17"/>
      <c r="AF622" s="17"/>
      <c r="AG622" s="17"/>
      <c r="AH622" s="14"/>
      <c r="AI622" s="14"/>
      <c r="AJ622" s="14"/>
      <c r="AK622" s="17"/>
      <c r="AL622" s="17"/>
      <c r="AM622" s="17"/>
      <c r="AN622" s="17"/>
      <c r="AO622" s="16"/>
      <c r="AQ622" s="20"/>
    </row>
    <row r="623" spans="1:43" x14ac:dyDescent="0.4">
      <c r="A623"/>
      <c r="B623" s="14"/>
      <c r="C623" s="36"/>
      <c r="D623" s="17"/>
      <c r="E623" s="14"/>
      <c r="F623" s="14"/>
      <c r="G623" s="14"/>
      <c r="H623" s="14"/>
      <c r="I623" s="14"/>
      <c r="J623" s="14"/>
      <c r="K623" s="14"/>
      <c r="M623" s="17"/>
      <c r="N623" s="18"/>
      <c r="O623" s="14"/>
      <c r="P623" s="14"/>
      <c r="Q623" s="14"/>
      <c r="R623" s="14"/>
      <c r="S623" s="14"/>
      <c r="T623" s="14"/>
      <c r="U623" s="14"/>
      <c r="V623" s="19"/>
      <c r="W623" s="17"/>
      <c r="X623" s="14"/>
      <c r="Y623" s="20"/>
      <c r="Z623" s="17"/>
      <c r="AA623" s="17"/>
      <c r="AB623" s="17"/>
      <c r="AC623"/>
      <c r="AD623"/>
      <c r="AE623" s="17"/>
      <c r="AF623" s="17"/>
      <c r="AG623" s="17"/>
      <c r="AH623" s="14"/>
      <c r="AI623" s="14"/>
      <c r="AJ623" s="14"/>
      <c r="AK623" s="17"/>
      <c r="AL623" s="17"/>
      <c r="AM623" s="17"/>
      <c r="AN623" s="17"/>
      <c r="AO623" s="16"/>
      <c r="AQ623" s="20"/>
    </row>
    <row r="624" spans="1:43" x14ac:dyDescent="0.4">
      <c r="A624"/>
      <c r="B624" s="14"/>
      <c r="C624" s="36"/>
      <c r="D624" s="17"/>
      <c r="E624" s="14"/>
      <c r="F624" s="14"/>
      <c r="G624" s="14"/>
      <c r="H624" s="14"/>
      <c r="I624" s="14"/>
      <c r="J624" s="14"/>
      <c r="K624" s="14"/>
      <c r="M624" s="17"/>
      <c r="N624" s="18"/>
      <c r="O624" s="14"/>
      <c r="P624" s="14"/>
      <c r="Q624" s="14"/>
      <c r="R624" s="14"/>
      <c r="S624" s="14"/>
      <c r="T624" s="14"/>
      <c r="U624" s="14"/>
      <c r="V624" s="19"/>
      <c r="W624" s="17"/>
      <c r="X624" s="14"/>
      <c r="Y624" s="20"/>
      <c r="Z624" s="17"/>
      <c r="AA624" s="17"/>
      <c r="AB624" s="17"/>
      <c r="AC624"/>
      <c r="AD624"/>
      <c r="AE624" s="17"/>
      <c r="AF624" s="17"/>
      <c r="AG624" s="17"/>
      <c r="AH624" s="14"/>
      <c r="AI624" s="14"/>
      <c r="AJ624" s="14"/>
      <c r="AK624" s="17"/>
      <c r="AL624" s="17"/>
      <c r="AM624" s="17"/>
      <c r="AN624" s="17"/>
      <c r="AO624" s="16"/>
      <c r="AQ624" s="20"/>
    </row>
    <row r="625" spans="1:43" x14ac:dyDescent="0.4">
      <c r="A625"/>
      <c r="B625" s="14"/>
      <c r="C625" s="36"/>
      <c r="D625" s="17"/>
      <c r="E625" s="14"/>
      <c r="F625" s="14"/>
      <c r="G625" s="14"/>
      <c r="H625" s="14"/>
      <c r="I625" s="14"/>
      <c r="J625" s="14"/>
      <c r="K625" s="14"/>
      <c r="M625" s="17"/>
      <c r="N625" s="18"/>
      <c r="O625" s="14"/>
      <c r="P625" s="14"/>
      <c r="Q625" s="14"/>
      <c r="R625" s="14"/>
      <c r="S625" s="14"/>
      <c r="T625" s="14"/>
      <c r="U625" s="14"/>
      <c r="V625" s="19"/>
      <c r="W625" s="17"/>
      <c r="X625" s="14"/>
      <c r="Y625" s="20"/>
      <c r="Z625" s="17"/>
      <c r="AA625" s="17"/>
      <c r="AB625" s="17"/>
      <c r="AC625"/>
      <c r="AD625"/>
      <c r="AE625" s="17"/>
      <c r="AF625" s="17"/>
      <c r="AG625" s="17"/>
      <c r="AH625" s="14"/>
      <c r="AI625" s="14"/>
      <c r="AJ625" s="14"/>
      <c r="AK625" s="17"/>
      <c r="AL625" s="17"/>
      <c r="AM625" s="17"/>
      <c r="AN625" s="17"/>
      <c r="AO625" s="16"/>
      <c r="AQ625" s="20"/>
    </row>
    <row r="626" spans="1:43" x14ac:dyDescent="0.4">
      <c r="A626"/>
      <c r="B626" s="14"/>
      <c r="C626" s="36"/>
      <c r="D626" s="17"/>
      <c r="E626" s="14"/>
      <c r="F626" s="14"/>
      <c r="G626" s="14"/>
      <c r="H626" s="14"/>
      <c r="I626" s="14"/>
      <c r="J626" s="14"/>
      <c r="K626" s="14"/>
      <c r="M626" s="17"/>
      <c r="N626" s="18"/>
      <c r="O626" s="14"/>
      <c r="P626" s="14"/>
      <c r="Q626" s="14"/>
      <c r="R626" s="14"/>
      <c r="S626" s="14"/>
      <c r="T626" s="14"/>
      <c r="U626" s="14"/>
      <c r="V626" s="19"/>
      <c r="W626" s="17"/>
      <c r="X626" s="14"/>
      <c r="Y626" s="20"/>
      <c r="Z626" s="17"/>
      <c r="AA626" s="17"/>
      <c r="AB626" s="17"/>
      <c r="AC626"/>
      <c r="AD626"/>
      <c r="AE626" s="17"/>
      <c r="AF626" s="17"/>
      <c r="AG626" s="17"/>
      <c r="AH626" s="14"/>
      <c r="AI626" s="14"/>
      <c r="AJ626" s="14"/>
      <c r="AK626" s="17"/>
      <c r="AL626" s="17"/>
      <c r="AM626" s="17"/>
      <c r="AN626" s="17"/>
      <c r="AO626" s="16"/>
      <c r="AQ626" s="20"/>
    </row>
    <row r="627" spans="1:43" x14ac:dyDescent="0.4">
      <c r="A627"/>
      <c r="B627" s="14"/>
      <c r="C627" s="36"/>
      <c r="D627" s="17"/>
      <c r="E627" s="14"/>
      <c r="F627" s="14"/>
      <c r="G627" s="14"/>
      <c r="H627" s="14"/>
      <c r="I627" s="14"/>
      <c r="J627" s="14"/>
      <c r="K627" s="14"/>
      <c r="M627" s="17"/>
      <c r="N627" s="18"/>
      <c r="O627" s="14"/>
      <c r="P627" s="14"/>
      <c r="Q627" s="14"/>
      <c r="R627" s="14"/>
      <c r="S627" s="14"/>
      <c r="T627" s="14"/>
      <c r="U627" s="14"/>
      <c r="V627" s="19"/>
      <c r="W627" s="17"/>
      <c r="X627" s="14"/>
      <c r="Y627" s="20"/>
      <c r="Z627" s="17"/>
      <c r="AA627" s="17"/>
      <c r="AB627" s="17"/>
      <c r="AC627"/>
      <c r="AD627"/>
      <c r="AE627" s="17"/>
      <c r="AF627" s="17"/>
      <c r="AG627" s="17"/>
      <c r="AH627" s="14"/>
      <c r="AI627" s="14"/>
      <c r="AJ627" s="14"/>
      <c r="AK627" s="17"/>
      <c r="AL627" s="17"/>
      <c r="AM627" s="17"/>
      <c r="AN627" s="17"/>
      <c r="AO627" s="16"/>
      <c r="AQ627" s="20"/>
    </row>
    <row r="628" spans="1:43" x14ac:dyDescent="0.4">
      <c r="A628"/>
      <c r="B628" s="14"/>
      <c r="C628" s="36"/>
      <c r="D628" s="17"/>
      <c r="E628" s="14"/>
      <c r="F628" s="14"/>
      <c r="G628" s="14"/>
      <c r="H628" s="14"/>
      <c r="I628" s="14"/>
      <c r="J628" s="14"/>
      <c r="K628" s="14"/>
      <c r="M628" s="17"/>
      <c r="N628" s="18"/>
      <c r="O628" s="14"/>
      <c r="P628" s="14"/>
      <c r="Q628" s="14"/>
      <c r="R628" s="14"/>
      <c r="S628" s="14"/>
      <c r="T628" s="14"/>
      <c r="U628" s="14"/>
      <c r="V628" s="19"/>
      <c r="W628" s="17"/>
      <c r="X628" s="14"/>
      <c r="Y628" s="20"/>
      <c r="Z628" s="17"/>
      <c r="AA628" s="17"/>
      <c r="AB628" s="17"/>
      <c r="AC628"/>
      <c r="AD628"/>
      <c r="AE628" s="17"/>
      <c r="AF628" s="17"/>
      <c r="AG628" s="17"/>
      <c r="AH628" s="14"/>
      <c r="AI628" s="14"/>
      <c r="AJ628" s="14"/>
      <c r="AK628" s="17"/>
      <c r="AL628" s="17"/>
      <c r="AM628" s="17"/>
      <c r="AN628" s="17"/>
      <c r="AO628" s="16"/>
      <c r="AQ628" s="20"/>
    </row>
    <row r="629" spans="1:43" x14ac:dyDescent="0.4">
      <c r="A629"/>
      <c r="B629" s="14"/>
      <c r="C629" s="36"/>
      <c r="D629" s="17"/>
      <c r="E629" s="14"/>
      <c r="F629" s="14"/>
      <c r="G629" s="14"/>
      <c r="H629" s="14"/>
      <c r="I629" s="14"/>
      <c r="J629" s="14"/>
      <c r="K629" s="14"/>
      <c r="M629" s="17"/>
      <c r="N629" s="18"/>
      <c r="O629" s="14"/>
      <c r="P629" s="14"/>
      <c r="Q629" s="14"/>
      <c r="R629" s="14"/>
      <c r="S629" s="14"/>
      <c r="T629" s="14"/>
      <c r="U629" s="14"/>
      <c r="V629" s="19"/>
      <c r="W629" s="17"/>
      <c r="X629" s="14"/>
      <c r="Y629" s="20"/>
      <c r="Z629" s="17"/>
      <c r="AA629" s="17"/>
      <c r="AB629" s="17"/>
      <c r="AC629"/>
      <c r="AD629"/>
      <c r="AE629" s="17"/>
      <c r="AF629" s="17"/>
      <c r="AG629" s="17"/>
      <c r="AH629" s="14"/>
      <c r="AI629" s="14"/>
      <c r="AJ629" s="14"/>
      <c r="AK629" s="17"/>
      <c r="AL629" s="17"/>
      <c r="AM629" s="17"/>
      <c r="AN629" s="17"/>
      <c r="AO629" s="16"/>
      <c r="AQ629" s="20"/>
    </row>
    <row r="630" spans="1:43" x14ac:dyDescent="0.4">
      <c r="A630"/>
      <c r="B630" s="14"/>
      <c r="C630" s="36"/>
      <c r="D630" s="17"/>
      <c r="E630" s="14"/>
      <c r="F630" s="14"/>
      <c r="G630" s="14"/>
      <c r="H630" s="14"/>
      <c r="I630" s="14"/>
      <c r="J630" s="14"/>
      <c r="K630" s="14"/>
      <c r="M630" s="17"/>
      <c r="N630" s="18"/>
      <c r="O630" s="14"/>
      <c r="P630" s="14"/>
      <c r="Q630" s="14"/>
      <c r="R630" s="14"/>
      <c r="S630" s="14"/>
      <c r="T630" s="14"/>
      <c r="U630" s="14"/>
      <c r="V630" s="19"/>
      <c r="W630" s="17"/>
      <c r="X630" s="14"/>
      <c r="Y630" s="20"/>
      <c r="Z630" s="17"/>
      <c r="AA630" s="17"/>
      <c r="AB630" s="17"/>
      <c r="AC630"/>
      <c r="AD630"/>
      <c r="AE630" s="17"/>
      <c r="AF630" s="17"/>
      <c r="AG630" s="17"/>
      <c r="AH630" s="14"/>
      <c r="AI630" s="14"/>
      <c r="AJ630" s="14"/>
      <c r="AK630" s="17"/>
      <c r="AL630" s="17"/>
      <c r="AM630" s="17"/>
      <c r="AN630" s="17"/>
      <c r="AO630" s="16"/>
      <c r="AQ630" s="20"/>
    </row>
    <row r="631" spans="1:43" x14ac:dyDescent="0.4">
      <c r="A631"/>
      <c r="B631" s="14"/>
      <c r="C631" s="36"/>
      <c r="D631" s="17"/>
      <c r="E631" s="14"/>
      <c r="F631" s="14"/>
      <c r="G631" s="14"/>
      <c r="H631" s="14"/>
      <c r="I631" s="14"/>
      <c r="J631" s="14"/>
      <c r="K631" s="14"/>
      <c r="M631" s="17"/>
      <c r="N631" s="18"/>
      <c r="O631" s="14"/>
      <c r="P631" s="14"/>
      <c r="Q631" s="14"/>
      <c r="R631" s="14"/>
      <c r="S631" s="14"/>
      <c r="T631" s="14"/>
      <c r="U631" s="14"/>
      <c r="V631" s="19"/>
      <c r="W631" s="17"/>
      <c r="X631" s="14"/>
      <c r="Y631" s="20"/>
      <c r="Z631" s="17"/>
      <c r="AA631" s="17"/>
      <c r="AB631" s="17"/>
      <c r="AC631"/>
      <c r="AD631"/>
      <c r="AE631" s="17"/>
      <c r="AF631" s="17"/>
      <c r="AG631" s="17"/>
      <c r="AH631" s="14"/>
      <c r="AI631" s="14"/>
      <c r="AJ631" s="14"/>
      <c r="AK631" s="17"/>
      <c r="AL631" s="17"/>
      <c r="AM631" s="17"/>
      <c r="AN631" s="17"/>
      <c r="AO631" s="16"/>
      <c r="AQ631" s="20"/>
    </row>
    <row r="632" spans="1:43" x14ac:dyDescent="0.4">
      <c r="A632"/>
      <c r="B632" s="14"/>
      <c r="C632" s="36"/>
      <c r="D632" s="17"/>
      <c r="E632" s="14"/>
      <c r="F632" s="14"/>
      <c r="G632" s="14"/>
      <c r="H632" s="14"/>
      <c r="I632" s="14"/>
      <c r="J632" s="14"/>
      <c r="K632" s="14"/>
      <c r="M632" s="17"/>
      <c r="N632" s="18"/>
      <c r="O632" s="14"/>
      <c r="P632" s="14"/>
      <c r="Q632" s="14"/>
      <c r="R632" s="14"/>
      <c r="S632" s="14"/>
      <c r="T632" s="14"/>
      <c r="U632" s="14"/>
      <c r="V632" s="19"/>
      <c r="W632" s="17"/>
      <c r="X632" s="14"/>
      <c r="Y632" s="20"/>
      <c r="Z632" s="17"/>
      <c r="AA632" s="17"/>
      <c r="AB632" s="17"/>
      <c r="AC632"/>
      <c r="AD632"/>
      <c r="AE632" s="17"/>
      <c r="AF632" s="17"/>
      <c r="AG632" s="17"/>
      <c r="AH632" s="14"/>
      <c r="AI632" s="14"/>
      <c r="AJ632" s="14"/>
      <c r="AK632" s="17"/>
      <c r="AL632" s="17"/>
      <c r="AM632" s="17"/>
      <c r="AN632" s="17"/>
      <c r="AO632" s="16"/>
      <c r="AQ632" s="20"/>
    </row>
    <row r="633" spans="1:43" x14ac:dyDescent="0.4">
      <c r="A633"/>
      <c r="B633" s="14"/>
      <c r="C633" s="36"/>
      <c r="D633" s="17"/>
      <c r="E633" s="14"/>
      <c r="F633" s="14"/>
      <c r="G633" s="14"/>
      <c r="H633" s="14"/>
      <c r="I633" s="14"/>
      <c r="J633" s="14"/>
      <c r="K633" s="14"/>
      <c r="M633" s="17"/>
      <c r="N633" s="18"/>
      <c r="O633" s="14"/>
      <c r="P633" s="14"/>
      <c r="Q633" s="14"/>
      <c r="R633" s="14"/>
      <c r="S633" s="14"/>
      <c r="T633" s="14"/>
      <c r="U633" s="14"/>
      <c r="V633" s="19"/>
      <c r="W633" s="17"/>
      <c r="X633" s="14"/>
      <c r="Y633" s="20"/>
      <c r="Z633" s="17"/>
      <c r="AA633" s="17"/>
      <c r="AB633" s="17"/>
      <c r="AC633"/>
      <c r="AD633"/>
      <c r="AE633" s="17"/>
      <c r="AF633" s="17"/>
      <c r="AG633" s="17"/>
      <c r="AH633" s="14"/>
      <c r="AI633" s="14"/>
      <c r="AJ633" s="14"/>
      <c r="AK633" s="17"/>
      <c r="AL633" s="17"/>
      <c r="AM633" s="17"/>
      <c r="AN633" s="17"/>
      <c r="AO633" s="16"/>
      <c r="AQ633" s="20"/>
    </row>
    <row r="634" spans="1:43" x14ac:dyDescent="0.4">
      <c r="A634"/>
      <c r="B634" s="14"/>
      <c r="C634" s="36"/>
      <c r="D634" s="17"/>
      <c r="E634" s="14"/>
      <c r="F634" s="14"/>
      <c r="G634" s="14"/>
      <c r="H634" s="14"/>
      <c r="I634" s="14"/>
      <c r="J634" s="14"/>
      <c r="K634" s="14"/>
      <c r="M634" s="17"/>
      <c r="N634" s="18"/>
      <c r="O634" s="14"/>
      <c r="P634" s="14"/>
      <c r="Q634" s="14"/>
      <c r="R634" s="14"/>
      <c r="S634" s="14"/>
      <c r="T634" s="14"/>
      <c r="U634" s="14"/>
      <c r="V634" s="19"/>
      <c r="W634" s="17"/>
      <c r="X634" s="14"/>
      <c r="Y634" s="20"/>
      <c r="Z634" s="17"/>
      <c r="AA634" s="17"/>
      <c r="AB634" s="17"/>
      <c r="AC634"/>
      <c r="AD634"/>
      <c r="AE634" s="17"/>
      <c r="AF634" s="17"/>
      <c r="AG634" s="17"/>
      <c r="AH634" s="14"/>
      <c r="AI634" s="14"/>
      <c r="AJ634" s="14"/>
      <c r="AK634" s="17"/>
      <c r="AL634" s="17"/>
      <c r="AM634" s="17"/>
      <c r="AN634" s="17"/>
      <c r="AO634" s="16"/>
      <c r="AQ634" s="20"/>
    </row>
    <row r="635" spans="1:43" x14ac:dyDescent="0.4">
      <c r="A635"/>
      <c r="B635" s="14"/>
      <c r="C635" s="36"/>
      <c r="D635" s="17"/>
      <c r="E635" s="14"/>
      <c r="F635" s="14"/>
      <c r="G635" s="14"/>
      <c r="H635" s="14"/>
      <c r="I635" s="14"/>
      <c r="J635" s="14"/>
      <c r="K635" s="14"/>
      <c r="M635" s="17"/>
      <c r="N635" s="18"/>
      <c r="O635" s="14"/>
      <c r="P635" s="14"/>
      <c r="Q635" s="14"/>
      <c r="R635" s="14"/>
      <c r="S635" s="14"/>
      <c r="T635" s="14"/>
      <c r="U635" s="14"/>
      <c r="V635" s="19"/>
      <c r="W635" s="17"/>
      <c r="X635" s="14"/>
      <c r="Y635" s="20"/>
      <c r="Z635" s="17"/>
      <c r="AA635" s="17"/>
      <c r="AB635" s="17"/>
      <c r="AC635"/>
      <c r="AD635"/>
      <c r="AE635" s="17"/>
      <c r="AF635" s="17"/>
      <c r="AG635" s="17"/>
      <c r="AH635" s="14"/>
      <c r="AI635" s="14"/>
      <c r="AJ635" s="14"/>
      <c r="AK635" s="17"/>
      <c r="AL635" s="17"/>
      <c r="AM635" s="17"/>
      <c r="AN635" s="17"/>
      <c r="AO635" s="16"/>
      <c r="AQ635" s="20"/>
    </row>
    <row r="636" spans="1:43" x14ac:dyDescent="0.4">
      <c r="A636"/>
      <c r="B636" s="14"/>
      <c r="C636" s="36"/>
      <c r="D636" s="17"/>
      <c r="E636" s="14"/>
      <c r="F636" s="14"/>
      <c r="G636" s="14"/>
      <c r="H636" s="14"/>
      <c r="I636" s="14"/>
      <c r="J636" s="14"/>
      <c r="K636" s="14"/>
      <c r="M636" s="17"/>
      <c r="N636" s="18"/>
      <c r="O636" s="14"/>
      <c r="P636" s="14"/>
      <c r="Q636" s="14"/>
      <c r="R636" s="14"/>
      <c r="S636" s="14"/>
      <c r="T636" s="14"/>
      <c r="U636" s="14"/>
      <c r="V636" s="19"/>
      <c r="W636" s="17"/>
      <c r="X636" s="14"/>
      <c r="Y636" s="20"/>
      <c r="Z636" s="17"/>
      <c r="AA636" s="17"/>
      <c r="AB636" s="17"/>
      <c r="AC636"/>
      <c r="AD636"/>
      <c r="AE636" s="17"/>
      <c r="AF636" s="17"/>
      <c r="AG636" s="17"/>
      <c r="AH636" s="14"/>
      <c r="AI636" s="14"/>
      <c r="AJ636" s="14"/>
      <c r="AK636" s="17"/>
      <c r="AL636" s="17"/>
      <c r="AM636" s="15"/>
      <c r="AN636" s="17"/>
      <c r="AO636" s="16"/>
      <c r="AQ636" s="20"/>
    </row>
    <row r="637" spans="1:43" x14ac:dyDescent="0.4">
      <c r="A637"/>
      <c r="B637" s="14"/>
      <c r="C637" s="36"/>
      <c r="D637" s="17"/>
      <c r="E637" s="14"/>
      <c r="F637" s="14"/>
      <c r="G637" s="14"/>
      <c r="H637" s="14"/>
      <c r="I637" s="14"/>
      <c r="J637" s="14"/>
      <c r="K637" s="14"/>
      <c r="M637" s="17"/>
      <c r="N637" s="18"/>
      <c r="O637" s="14"/>
      <c r="P637" s="14"/>
      <c r="Q637" s="14"/>
      <c r="R637" s="14"/>
      <c r="S637" s="14"/>
      <c r="T637" s="14"/>
      <c r="U637" s="14"/>
      <c r="V637" s="19"/>
      <c r="W637" s="17"/>
      <c r="X637" s="14"/>
      <c r="Y637" s="20"/>
      <c r="Z637" s="17"/>
      <c r="AA637" s="17"/>
      <c r="AB637" s="17"/>
      <c r="AC637"/>
      <c r="AD637"/>
      <c r="AE637" s="17"/>
      <c r="AF637" s="17"/>
      <c r="AG637" s="17"/>
      <c r="AH637" s="14"/>
      <c r="AI637" s="14"/>
      <c r="AJ637" s="14"/>
      <c r="AK637" s="17"/>
      <c r="AL637" s="17"/>
      <c r="AM637" s="17"/>
      <c r="AN637" s="17"/>
      <c r="AO637" s="16"/>
      <c r="AQ637" s="20"/>
    </row>
    <row r="638" spans="1:43" x14ac:dyDescent="0.4">
      <c r="A638"/>
      <c r="B638" s="14"/>
      <c r="C638" s="36"/>
      <c r="D638" s="17"/>
      <c r="E638" s="14"/>
      <c r="F638" s="14"/>
      <c r="G638" s="14"/>
      <c r="H638" s="14"/>
      <c r="I638" s="14"/>
      <c r="J638" s="14"/>
      <c r="K638" s="14"/>
      <c r="M638" s="17"/>
      <c r="N638" s="18"/>
      <c r="O638" s="14"/>
      <c r="P638" s="14"/>
      <c r="Q638" s="14"/>
      <c r="R638" s="14"/>
      <c r="S638" s="14"/>
      <c r="T638" s="14"/>
      <c r="U638" s="14"/>
      <c r="V638" s="19"/>
      <c r="W638" s="17"/>
      <c r="X638" s="14"/>
      <c r="Y638" s="20"/>
      <c r="Z638" s="17"/>
      <c r="AA638" s="17"/>
      <c r="AB638" s="17"/>
      <c r="AC638"/>
      <c r="AD638"/>
      <c r="AE638" s="17"/>
      <c r="AF638" s="17"/>
      <c r="AG638" s="17"/>
      <c r="AH638" s="14"/>
      <c r="AI638" s="14"/>
      <c r="AJ638" s="14"/>
      <c r="AK638" s="17"/>
      <c r="AL638" s="17"/>
      <c r="AM638" s="17"/>
      <c r="AN638" s="17"/>
      <c r="AO638" s="16"/>
      <c r="AQ638" s="20"/>
    </row>
    <row r="639" spans="1:43" x14ac:dyDescent="0.4">
      <c r="A639"/>
      <c r="B639" s="14"/>
      <c r="C639" s="36"/>
      <c r="D639" s="17"/>
      <c r="E639" s="14"/>
      <c r="F639" s="14"/>
      <c r="G639" s="14"/>
      <c r="H639" s="14"/>
      <c r="I639" s="14"/>
      <c r="J639" s="14"/>
      <c r="K639" s="14"/>
      <c r="M639" s="17"/>
      <c r="N639" s="18"/>
      <c r="O639" s="14"/>
      <c r="P639" s="14"/>
      <c r="Q639" s="14"/>
      <c r="R639" s="14"/>
      <c r="S639" s="14"/>
      <c r="T639" s="14"/>
      <c r="U639" s="14"/>
      <c r="V639" s="19"/>
      <c r="W639" s="17"/>
      <c r="X639" s="14"/>
      <c r="Y639" s="20"/>
      <c r="Z639" s="17"/>
      <c r="AA639" s="17"/>
      <c r="AB639" s="17"/>
      <c r="AC639"/>
      <c r="AD639"/>
      <c r="AE639" s="17"/>
      <c r="AF639" s="17"/>
      <c r="AG639" s="17"/>
      <c r="AH639" s="14"/>
      <c r="AI639" s="14"/>
      <c r="AJ639" s="14"/>
      <c r="AK639" s="17"/>
      <c r="AL639" s="17"/>
      <c r="AM639" s="17"/>
      <c r="AN639" s="17"/>
      <c r="AO639" s="16"/>
      <c r="AQ639" s="20"/>
    </row>
    <row r="640" spans="1:43" x14ac:dyDescent="0.4">
      <c r="A640"/>
      <c r="B640" s="14"/>
      <c r="C640" s="36"/>
      <c r="D640" s="17"/>
      <c r="E640" s="14"/>
      <c r="F640" s="14"/>
      <c r="G640" s="14"/>
      <c r="H640" s="14"/>
      <c r="I640" s="14"/>
      <c r="J640" s="14"/>
      <c r="K640" s="14"/>
      <c r="M640" s="17"/>
      <c r="N640" s="18"/>
      <c r="O640" s="14"/>
      <c r="P640" s="14"/>
      <c r="Q640" s="14"/>
      <c r="R640" s="14"/>
      <c r="S640" s="14"/>
      <c r="T640" s="14"/>
      <c r="U640" s="14"/>
      <c r="V640" s="19"/>
      <c r="W640" s="17"/>
      <c r="X640" s="14"/>
      <c r="Y640" s="20"/>
      <c r="Z640" s="17"/>
      <c r="AA640" s="17"/>
      <c r="AB640" s="17"/>
      <c r="AC640"/>
      <c r="AD640"/>
      <c r="AE640" s="17"/>
      <c r="AF640" s="17"/>
      <c r="AG640" s="17"/>
      <c r="AH640" s="14"/>
      <c r="AI640" s="14"/>
      <c r="AJ640" s="14"/>
      <c r="AK640" s="17"/>
      <c r="AL640" s="17"/>
      <c r="AM640" s="17"/>
      <c r="AN640" s="17"/>
      <c r="AO640" s="16"/>
      <c r="AQ640" s="20"/>
    </row>
    <row r="641" spans="1:43" x14ac:dyDescent="0.4">
      <c r="A641"/>
      <c r="B641" s="14"/>
      <c r="C641" s="36"/>
      <c r="D641" s="17"/>
      <c r="E641" s="14"/>
      <c r="F641" s="14"/>
      <c r="G641" s="14"/>
      <c r="H641" s="14"/>
      <c r="I641" s="14"/>
      <c r="J641" s="14"/>
      <c r="K641" s="14"/>
      <c r="M641" s="17"/>
      <c r="N641" s="18"/>
      <c r="O641" s="14"/>
      <c r="P641" s="14"/>
      <c r="Q641" s="14"/>
      <c r="R641" s="14"/>
      <c r="S641" s="14"/>
      <c r="T641" s="14"/>
      <c r="U641" s="14"/>
      <c r="V641" s="19"/>
      <c r="W641" s="17"/>
      <c r="X641" s="14"/>
      <c r="Y641" s="20"/>
      <c r="Z641" s="17"/>
      <c r="AA641" s="17"/>
      <c r="AB641" s="17"/>
      <c r="AC641"/>
      <c r="AD641"/>
      <c r="AE641" s="17"/>
      <c r="AF641" s="17"/>
      <c r="AG641" s="17"/>
      <c r="AH641" s="14"/>
      <c r="AI641" s="14"/>
      <c r="AJ641" s="14"/>
      <c r="AK641" s="17"/>
      <c r="AL641" s="17"/>
      <c r="AM641" s="17"/>
      <c r="AN641" s="17"/>
      <c r="AO641" s="16"/>
      <c r="AQ641" s="20"/>
    </row>
    <row r="642" spans="1:43" x14ac:dyDescent="0.4">
      <c r="A642"/>
      <c r="B642" s="14"/>
      <c r="C642" s="36"/>
      <c r="D642" s="17"/>
      <c r="E642" s="14"/>
      <c r="F642" s="14"/>
      <c r="G642" s="14"/>
      <c r="H642" s="14"/>
      <c r="I642" s="14"/>
      <c r="J642" s="14"/>
      <c r="K642" s="14"/>
      <c r="M642" s="17"/>
      <c r="N642" s="18"/>
      <c r="O642" s="14"/>
      <c r="P642" s="14"/>
      <c r="Q642" s="14"/>
      <c r="R642" s="14"/>
      <c r="S642" s="14"/>
      <c r="T642" s="14"/>
      <c r="U642" s="14"/>
      <c r="V642" s="19"/>
      <c r="W642" s="17"/>
      <c r="X642" s="14"/>
      <c r="Y642" s="20"/>
      <c r="Z642" s="17"/>
      <c r="AA642" s="17"/>
      <c r="AB642" s="17"/>
      <c r="AC642"/>
      <c r="AD642"/>
      <c r="AE642" s="17"/>
      <c r="AF642" s="17"/>
      <c r="AG642" s="17"/>
      <c r="AH642" s="14"/>
      <c r="AI642" s="14"/>
      <c r="AJ642" s="14"/>
      <c r="AK642" s="17"/>
      <c r="AL642" s="17"/>
      <c r="AM642" s="17"/>
      <c r="AN642" s="17"/>
      <c r="AO642" s="16"/>
      <c r="AQ642" s="20"/>
    </row>
    <row r="643" spans="1:43" x14ac:dyDescent="0.4">
      <c r="A643"/>
      <c r="B643" s="14"/>
      <c r="C643" s="36"/>
      <c r="D643" s="17"/>
      <c r="E643" s="14"/>
      <c r="F643" s="14"/>
      <c r="G643" s="14"/>
      <c r="H643" s="14"/>
      <c r="I643" s="14"/>
      <c r="J643" s="14"/>
      <c r="K643" s="14"/>
      <c r="M643" s="17"/>
      <c r="N643" s="18"/>
      <c r="O643" s="14"/>
      <c r="P643" s="14"/>
      <c r="Q643" s="14"/>
      <c r="R643" s="14"/>
      <c r="S643" s="14"/>
      <c r="T643" s="14"/>
      <c r="U643" s="14"/>
      <c r="V643" s="19"/>
      <c r="W643" s="17"/>
      <c r="X643" s="14"/>
      <c r="Y643" s="20"/>
      <c r="Z643" s="17"/>
      <c r="AA643" s="17"/>
      <c r="AB643" s="17"/>
      <c r="AC643"/>
      <c r="AD643"/>
      <c r="AE643" s="17"/>
      <c r="AF643" s="17"/>
      <c r="AG643" s="17"/>
      <c r="AH643" s="14"/>
      <c r="AI643" s="14"/>
      <c r="AJ643" s="14"/>
      <c r="AK643" s="17"/>
      <c r="AL643" s="17"/>
      <c r="AM643" s="17"/>
      <c r="AN643" s="17"/>
      <c r="AO643" s="16"/>
      <c r="AQ643" s="20"/>
    </row>
    <row r="644" spans="1:43" x14ac:dyDescent="0.4">
      <c r="A644"/>
      <c r="B644" s="14"/>
      <c r="C644" s="36"/>
      <c r="D644" s="17"/>
      <c r="E644" s="14"/>
      <c r="F644" s="14"/>
      <c r="G644" s="14"/>
      <c r="H644" s="14"/>
      <c r="I644" s="14"/>
      <c r="J644" s="14"/>
      <c r="K644" s="14"/>
      <c r="M644" s="17"/>
      <c r="N644" s="18"/>
      <c r="O644" s="14"/>
      <c r="P644" s="14"/>
      <c r="Q644" s="14"/>
      <c r="R644" s="14"/>
      <c r="S644" s="14"/>
      <c r="T644" s="14"/>
      <c r="U644" s="14"/>
      <c r="V644" s="19"/>
      <c r="W644" s="17"/>
      <c r="X644" s="14"/>
      <c r="Y644" s="20"/>
      <c r="Z644" s="17"/>
      <c r="AA644" s="17"/>
      <c r="AB644" s="17"/>
      <c r="AC644"/>
      <c r="AD644"/>
      <c r="AE644" s="17"/>
      <c r="AF644" s="17"/>
      <c r="AG644" s="17"/>
      <c r="AH644" s="14"/>
      <c r="AI644" s="14"/>
      <c r="AJ644" s="14"/>
      <c r="AK644" s="17"/>
      <c r="AL644" s="17"/>
      <c r="AM644" s="17"/>
      <c r="AN644" s="17"/>
      <c r="AO644" s="16"/>
      <c r="AQ644" s="20"/>
    </row>
    <row r="645" spans="1:43" x14ac:dyDescent="0.4">
      <c r="A645"/>
      <c r="B645" s="14"/>
      <c r="C645" s="36"/>
      <c r="D645" s="17"/>
      <c r="E645" s="14"/>
      <c r="F645" s="14"/>
      <c r="G645" s="14"/>
      <c r="H645" s="14"/>
      <c r="I645" s="14"/>
      <c r="J645" s="14"/>
      <c r="K645" s="14"/>
      <c r="M645" s="17"/>
      <c r="N645" s="18"/>
      <c r="O645" s="14"/>
      <c r="P645" s="14"/>
      <c r="Q645" s="14"/>
      <c r="R645" s="14"/>
      <c r="S645" s="14"/>
      <c r="T645" s="14"/>
      <c r="U645" s="14"/>
      <c r="V645" s="19"/>
      <c r="W645" s="17"/>
      <c r="X645" s="14"/>
      <c r="Y645" s="20"/>
      <c r="Z645" s="17"/>
      <c r="AA645" s="17"/>
      <c r="AB645" s="17"/>
      <c r="AC645"/>
      <c r="AD645"/>
      <c r="AE645" s="17"/>
      <c r="AF645" s="17"/>
      <c r="AG645" s="17"/>
      <c r="AH645" s="14"/>
      <c r="AI645" s="14"/>
      <c r="AJ645" s="14"/>
      <c r="AK645" s="17"/>
      <c r="AL645" s="17"/>
      <c r="AM645" s="17"/>
      <c r="AN645" s="17"/>
      <c r="AO645" s="16"/>
      <c r="AQ645" s="20"/>
    </row>
    <row r="646" spans="1:43" x14ac:dyDescent="0.4">
      <c r="A646"/>
      <c r="B646" s="14"/>
      <c r="C646" s="36"/>
      <c r="D646" s="17"/>
      <c r="E646" s="14"/>
      <c r="F646" s="14"/>
      <c r="G646" s="14"/>
      <c r="H646" s="14"/>
      <c r="I646" s="14"/>
      <c r="J646" s="14"/>
      <c r="K646" s="14"/>
      <c r="M646" s="17"/>
      <c r="N646" s="18"/>
      <c r="O646" s="14"/>
      <c r="P646" s="14"/>
      <c r="Q646" s="14"/>
      <c r="R646" s="14"/>
      <c r="S646" s="14"/>
      <c r="T646" s="14"/>
      <c r="U646" s="14"/>
      <c r="V646" s="19"/>
      <c r="W646" s="17"/>
      <c r="X646" s="14"/>
      <c r="Y646" s="20"/>
      <c r="Z646" s="17"/>
      <c r="AA646" s="17"/>
      <c r="AB646" s="17"/>
      <c r="AC646"/>
      <c r="AD646"/>
      <c r="AE646" s="17"/>
      <c r="AF646" s="17"/>
      <c r="AG646" s="17"/>
      <c r="AH646" s="14"/>
      <c r="AI646" s="14"/>
      <c r="AJ646" s="14"/>
      <c r="AK646" s="17"/>
      <c r="AL646" s="17"/>
      <c r="AM646" s="17"/>
      <c r="AN646" s="17"/>
      <c r="AO646" s="16"/>
      <c r="AQ646" s="20"/>
    </row>
    <row r="647" spans="1:43" x14ac:dyDescent="0.4">
      <c r="A647"/>
      <c r="B647" s="14"/>
      <c r="C647" s="36"/>
      <c r="D647" s="17"/>
      <c r="E647" s="14"/>
      <c r="F647" s="14"/>
      <c r="G647" s="14"/>
      <c r="H647" s="14"/>
      <c r="I647" s="14"/>
      <c r="J647" s="14"/>
      <c r="K647" s="14"/>
      <c r="M647" s="17"/>
      <c r="N647" s="18"/>
      <c r="O647" s="14"/>
      <c r="P647" s="14"/>
      <c r="Q647" s="14"/>
      <c r="R647" s="14"/>
      <c r="S647" s="14"/>
      <c r="T647" s="14"/>
      <c r="U647" s="14"/>
      <c r="V647" s="19"/>
      <c r="W647" s="17"/>
      <c r="X647" s="14"/>
      <c r="Y647" s="20"/>
      <c r="Z647" s="17"/>
      <c r="AA647" s="17"/>
      <c r="AB647" s="17"/>
      <c r="AC647"/>
      <c r="AD647"/>
      <c r="AE647" s="17"/>
      <c r="AF647" s="17"/>
      <c r="AG647" s="17"/>
      <c r="AH647" s="14"/>
      <c r="AI647" s="14"/>
      <c r="AJ647" s="14"/>
      <c r="AK647" s="17"/>
      <c r="AL647" s="17"/>
      <c r="AM647" s="17"/>
      <c r="AN647" s="17"/>
      <c r="AO647" s="16"/>
      <c r="AQ647" s="20"/>
    </row>
    <row r="648" spans="1:43" x14ac:dyDescent="0.4">
      <c r="A648"/>
      <c r="B648" s="14"/>
      <c r="C648" s="36"/>
      <c r="D648" s="17"/>
      <c r="E648" s="14"/>
      <c r="F648" s="14"/>
      <c r="G648" s="14"/>
      <c r="H648" s="14"/>
      <c r="I648" s="14"/>
      <c r="J648" s="14"/>
      <c r="K648" s="14"/>
      <c r="M648" s="17"/>
      <c r="N648" s="18"/>
      <c r="O648" s="14"/>
      <c r="P648" s="14"/>
      <c r="Q648" s="14"/>
      <c r="R648" s="14"/>
      <c r="S648" s="14"/>
      <c r="T648" s="14"/>
      <c r="U648" s="14"/>
      <c r="V648" s="19"/>
      <c r="W648" s="17"/>
      <c r="X648" s="14"/>
      <c r="Y648" s="20"/>
      <c r="Z648" s="17"/>
      <c r="AA648" s="17"/>
      <c r="AB648" s="17"/>
      <c r="AC648"/>
      <c r="AD648"/>
      <c r="AE648" s="17"/>
      <c r="AF648" s="17"/>
      <c r="AG648" s="17"/>
      <c r="AH648" s="14"/>
      <c r="AI648" s="14"/>
      <c r="AJ648" s="14"/>
      <c r="AK648" s="17"/>
      <c r="AL648" s="17"/>
      <c r="AM648" s="17"/>
      <c r="AN648" s="17"/>
      <c r="AO648" s="16"/>
      <c r="AQ648" s="20"/>
    </row>
    <row r="649" spans="1:43" x14ac:dyDescent="0.4">
      <c r="A649"/>
      <c r="B649" s="14"/>
      <c r="C649" s="36"/>
      <c r="D649" s="17"/>
      <c r="E649" s="14"/>
      <c r="F649" s="14"/>
      <c r="G649" s="14"/>
      <c r="H649" s="14"/>
      <c r="I649" s="14"/>
      <c r="J649" s="14"/>
      <c r="K649" s="14"/>
      <c r="M649" s="17"/>
      <c r="N649" s="18"/>
      <c r="O649" s="14"/>
      <c r="P649" s="14"/>
      <c r="Q649" s="14"/>
      <c r="R649" s="14"/>
      <c r="S649" s="14"/>
      <c r="T649" s="14"/>
      <c r="U649" s="14"/>
      <c r="V649" s="19"/>
      <c r="W649" s="17"/>
      <c r="X649" s="14"/>
      <c r="Y649" s="20"/>
      <c r="Z649" s="17"/>
      <c r="AA649" s="17"/>
      <c r="AB649" s="17"/>
      <c r="AC649"/>
      <c r="AD649"/>
      <c r="AE649" s="17"/>
      <c r="AF649" s="17"/>
      <c r="AG649" s="17"/>
      <c r="AH649" s="14"/>
      <c r="AI649" s="14"/>
      <c r="AJ649" s="14"/>
      <c r="AK649" s="17"/>
      <c r="AL649" s="17"/>
      <c r="AM649" s="17"/>
      <c r="AN649" s="17"/>
      <c r="AO649" s="16"/>
      <c r="AQ649" s="20"/>
    </row>
    <row r="650" spans="1:43" x14ac:dyDescent="0.4">
      <c r="A650"/>
      <c r="B650" s="14"/>
      <c r="C650" s="36"/>
      <c r="D650" s="17"/>
      <c r="E650" s="14"/>
      <c r="F650" s="14"/>
      <c r="G650" s="14"/>
      <c r="H650" s="14"/>
      <c r="I650" s="14"/>
      <c r="J650" s="14"/>
      <c r="K650" s="14"/>
      <c r="M650" s="17"/>
      <c r="N650" s="18"/>
      <c r="O650" s="14"/>
      <c r="P650" s="14"/>
      <c r="Q650" s="14"/>
      <c r="R650" s="14"/>
      <c r="S650" s="14"/>
      <c r="T650" s="14"/>
      <c r="U650" s="14"/>
      <c r="V650" s="19"/>
      <c r="W650" s="17"/>
      <c r="X650" s="14"/>
      <c r="Y650" s="20"/>
      <c r="Z650" s="17"/>
      <c r="AA650" s="17"/>
      <c r="AB650" s="17"/>
      <c r="AC650"/>
      <c r="AD650"/>
      <c r="AE650" s="17"/>
      <c r="AF650" s="17"/>
      <c r="AG650" s="17"/>
      <c r="AH650" s="14"/>
      <c r="AI650" s="14"/>
      <c r="AJ650" s="14"/>
      <c r="AK650" s="17"/>
      <c r="AL650" s="17"/>
      <c r="AM650" s="17"/>
      <c r="AN650" s="17"/>
      <c r="AO650" s="16"/>
      <c r="AQ650" s="20"/>
    </row>
    <row r="651" spans="1:43" x14ac:dyDescent="0.4">
      <c r="A651"/>
      <c r="B651" s="14"/>
      <c r="C651" s="36"/>
      <c r="D651" s="17"/>
      <c r="E651" s="14"/>
      <c r="F651" s="14"/>
      <c r="G651" s="14"/>
      <c r="H651" s="14"/>
      <c r="I651" s="14"/>
      <c r="J651" s="14"/>
      <c r="K651" s="14"/>
      <c r="M651" s="17"/>
      <c r="N651" s="18"/>
      <c r="O651" s="14"/>
      <c r="P651" s="14"/>
      <c r="Q651" s="14"/>
      <c r="R651" s="14"/>
      <c r="S651" s="14"/>
      <c r="T651" s="14"/>
      <c r="U651" s="14"/>
      <c r="V651" s="19"/>
      <c r="W651" s="17"/>
      <c r="X651" s="14"/>
      <c r="Y651" s="20"/>
      <c r="Z651" s="17"/>
      <c r="AA651" s="17"/>
      <c r="AB651" s="17"/>
      <c r="AC651"/>
      <c r="AD651"/>
      <c r="AE651" s="17"/>
      <c r="AF651" s="17"/>
      <c r="AG651" s="17"/>
      <c r="AH651" s="14"/>
      <c r="AI651" s="14"/>
      <c r="AJ651" s="14"/>
      <c r="AK651" s="17"/>
      <c r="AL651" s="17"/>
      <c r="AM651" s="17"/>
      <c r="AN651" s="17"/>
      <c r="AO651" s="16"/>
      <c r="AQ651" s="20"/>
    </row>
    <row r="652" spans="1:43" x14ac:dyDescent="0.4">
      <c r="A652"/>
      <c r="B652" s="14"/>
      <c r="C652" s="36"/>
      <c r="D652" s="17"/>
      <c r="E652" s="14"/>
      <c r="F652" s="14"/>
      <c r="G652" s="14"/>
      <c r="H652" s="14"/>
      <c r="I652" s="14"/>
      <c r="J652" s="14"/>
      <c r="K652" s="14"/>
      <c r="M652" s="17"/>
      <c r="N652" s="18"/>
      <c r="O652" s="14"/>
      <c r="P652" s="14"/>
      <c r="Q652" s="14"/>
      <c r="R652" s="14"/>
      <c r="S652" s="14"/>
      <c r="T652" s="14"/>
      <c r="U652" s="14"/>
      <c r="V652" s="19"/>
      <c r="W652" s="17"/>
      <c r="X652" s="14"/>
      <c r="Y652" s="20"/>
      <c r="Z652" s="17"/>
      <c r="AA652" s="17"/>
      <c r="AB652" s="17"/>
      <c r="AC652"/>
      <c r="AD652"/>
      <c r="AE652" s="17"/>
      <c r="AF652" s="17"/>
      <c r="AG652" s="17"/>
      <c r="AH652" s="14"/>
      <c r="AI652" s="14"/>
      <c r="AJ652" s="14"/>
      <c r="AK652" s="17"/>
      <c r="AL652" s="17"/>
      <c r="AM652" s="17"/>
      <c r="AN652" s="17"/>
      <c r="AO652" s="16"/>
      <c r="AQ652" s="20"/>
    </row>
    <row r="653" spans="1:43" x14ac:dyDescent="0.4">
      <c r="A653"/>
      <c r="B653" s="14"/>
      <c r="C653" s="36"/>
      <c r="D653" s="17"/>
      <c r="E653" s="14"/>
      <c r="F653" s="14"/>
      <c r="G653" s="14"/>
      <c r="H653" s="14"/>
      <c r="I653" s="14"/>
      <c r="J653" s="14"/>
      <c r="K653" s="14"/>
      <c r="M653" s="17"/>
      <c r="N653" s="18"/>
      <c r="O653" s="14"/>
      <c r="P653" s="14"/>
      <c r="Q653" s="14"/>
      <c r="R653" s="14"/>
      <c r="S653" s="14"/>
      <c r="T653" s="14"/>
      <c r="U653" s="14"/>
      <c r="V653" s="19"/>
      <c r="W653" s="17"/>
      <c r="X653" s="14"/>
      <c r="Y653" s="20"/>
      <c r="Z653" s="17"/>
      <c r="AA653" s="17"/>
      <c r="AB653" s="17"/>
      <c r="AC653"/>
      <c r="AD653"/>
      <c r="AE653" s="17"/>
      <c r="AF653" s="17"/>
      <c r="AG653" s="17"/>
      <c r="AH653" s="14"/>
      <c r="AI653" s="14"/>
      <c r="AJ653" s="14"/>
      <c r="AK653" s="17"/>
      <c r="AL653" s="17"/>
      <c r="AM653" s="17"/>
      <c r="AN653" s="17"/>
      <c r="AO653" s="16"/>
      <c r="AQ653" s="20"/>
    </row>
    <row r="654" spans="1:43" x14ac:dyDescent="0.4">
      <c r="A654"/>
      <c r="B654" s="14"/>
      <c r="C654" s="36"/>
      <c r="D654" s="17"/>
      <c r="E654" s="14"/>
      <c r="F654" s="14"/>
      <c r="G654" s="14"/>
      <c r="H654" s="14"/>
      <c r="I654" s="14"/>
      <c r="J654" s="14"/>
      <c r="K654" s="14"/>
      <c r="M654" s="17"/>
      <c r="N654" s="18"/>
      <c r="O654" s="14"/>
      <c r="P654" s="14"/>
      <c r="Q654" s="14"/>
      <c r="R654" s="14"/>
      <c r="S654" s="14"/>
      <c r="T654" s="14"/>
      <c r="U654" s="14"/>
      <c r="V654" s="19"/>
      <c r="W654" s="17"/>
      <c r="X654" s="14"/>
      <c r="Y654" s="20"/>
      <c r="Z654" s="17"/>
      <c r="AA654" s="17"/>
      <c r="AB654" s="17"/>
      <c r="AC654"/>
      <c r="AD654"/>
      <c r="AE654" s="17"/>
      <c r="AF654" s="17"/>
      <c r="AG654" s="17"/>
      <c r="AH654" s="14"/>
      <c r="AI654" s="14"/>
      <c r="AJ654" s="14"/>
      <c r="AK654" s="17"/>
      <c r="AL654" s="17"/>
      <c r="AM654" s="17"/>
      <c r="AN654" s="17"/>
      <c r="AO654" s="16"/>
      <c r="AQ654" s="20"/>
    </row>
    <row r="655" spans="1:43" x14ac:dyDescent="0.4">
      <c r="A655"/>
      <c r="B655" s="14"/>
      <c r="C655" s="36"/>
      <c r="D655" s="17"/>
      <c r="E655" s="14"/>
      <c r="F655" s="14"/>
      <c r="G655" s="14"/>
      <c r="H655" s="14"/>
      <c r="I655" s="14"/>
      <c r="J655" s="14"/>
      <c r="K655" s="14"/>
      <c r="M655" s="17"/>
      <c r="N655" s="18"/>
      <c r="O655" s="14"/>
      <c r="P655" s="14"/>
      <c r="Q655" s="14"/>
      <c r="R655" s="14"/>
      <c r="S655" s="14"/>
      <c r="T655" s="14"/>
      <c r="U655" s="14"/>
      <c r="V655" s="19"/>
      <c r="W655" s="17"/>
      <c r="X655" s="14"/>
      <c r="Y655" s="20"/>
      <c r="Z655" s="17"/>
      <c r="AA655" s="17"/>
      <c r="AB655" s="17"/>
      <c r="AC655"/>
      <c r="AD655"/>
      <c r="AE655" s="17"/>
      <c r="AF655" s="17"/>
      <c r="AG655" s="17"/>
      <c r="AH655" s="14"/>
      <c r="AI655" s="14"/>
      <c r="AJ655" s="14"/>
      <c r="AK655" s="17"/>
      <c r="AL655" s="17"/>
      <c r="AM655" s="17"/>
      <c r="AN655" s="17"/>
      <c r="AO655" s="16"/>
      <c r="AQ655" s="20"/>
    </row>
    <row r="656" spans="1:43" x14ac:dyDescent="0.4">
      <c r="A656"/>
      <c r="B656" s="14"/>
      <c r="C656" s="36"/>
      <c r="D656" s="17"/>
      <c r="E656" s="14"/>
      <c r="F656" s="14"/>
      <c r="G656" s="14"/>
      <c r="H656" s="14"/>
      <c r="I656" s="14"/>
      <c r="J656" s="14"/>
      <c r="K656" s="14"/>
      <c r="M656" s="17"/>
      <c r="N656" s="18"/>
      <c r="O656" s="14"/>
      <c r="P656" s="14"/>
      <c r="Q656" s="14"/>
      <c r="R656" s="14"/>
      <c r="S656" s="14"/>
      <c r="T656" s="14"/>
      <c r="U656" s="14"/>
      <c r="V656" s="19"/>
      <c r="W656" s="17"/>
      <c r="X656" s="14"/>
      <c r="Y656" s="20"/>
      <c r="Z656" s="17"/>
      <c r="AA656" s="17"/>
      <c r="AB656" s="17"/>
      <c r="AC656"/>
      <c r="AD656"/>
      <c r="AE656" s="17"/>
      <c r="AF656" s="17"/>
      <c r="AG656" s="17"/>
      <c r="AH656" s="14"/>
      <c r="AI656" s="14"/>
      <c r="AJ656" s="14"/>
      <c r="AK656" s="17"/>
      <c r="AL656" s="17"/>
      <c r="AM656" s="17"/>
      <c r="AN656" s="17"/>
      <c r="AO656" s="16"/>
      <c r="AQ656" s="20"/>
    </row>
    <row r="657" spans="1:43" x14ac:dyDescent="0.4">
      <c r="A657"/>
      <c r="B657" s="14"/>
      <c r="C657" s="36"/>
      <c r="D657" s="17"/>
      <c r="E657" s="14"/>
      <c r="F657" s="14"/>
      <c r="G657" s="14"/>
      <c r="H657" s="14"/>
      <c r="I657" s="14"/>
      <c r="J657" s="14"/>
      <c r="K657" s="14"/>
      <c r="M657" s="17"/>
      <c r="N657" s="18"/>
      <c r="O657" s="14"/>
      <c r="P657" s="14"/>
      <c r="Q657" s="14"/>
      <c r="R657" s="14"/>
      <c r="S657" s="14"/>
      <c r="T657" s="14"/>
      <c r="U657" s="14"/>
      <c r="V657" s="19"/>
      <c r="W657" s="17"/>
      <c r="X657" s="14"/>
      <c r="Y657" s="20"/>
      <c r="Z657" s="17"/>
      <c r="AA657" s="17"/>
      <c r="AB657" s="17"/>
      <c r="AC657"/>
      <c r="AD657"/>
      <c r="AE657" s="17"/>
      <c r="AF657" s="17"/>
      <c r="AG657" s="17"/>
      <c r="AH657" s="14"/>
      <c r="AI657" s="14"/>
      <c r="AJ657" s="14"/>
      <c r="AK657" s="17"/>
      <c r="AL657" s="17"/>
      <c r="AM657" s="17"/>
      <c r="AN657" s="17"/>
      <c r="AO657" s="16"/>
      <c r="AQ657" s="20"/>
    </row>
    <row r="658" spans="1:43" x14ac:dyDescent="0.4">
      <c r="A658"/>
      <c r="B658" s="14"/>
      <c r="C658" s="36"/>
      <c r="D658" s="17"/>
      <c r="E658" s="14"/>
      <c r="F658" s="14"/>
      <c r="G658" s="14"/>
      <c r="H658" s="14"/>
      <c r="I658" s="14"/>
      <c r="J658" s="14"/>
      <c r="K658" s="14"/>
      <c r="M658" s="17"/>
      <c r="N658" s="18"/>
      <c r="O658" s="14"/>
      <c r="P658" s="14"/>
      <c r="Q658" s="14"/>
      <c r="R658" s="14"/>
      <c r="S658" s="14"/>
      <c r="T658" s="14"/>
      <c r="U658" s="14"/>
      <c r="V658" s="19"/>
      <c r="W658" s="17"/>
      <c r="X658" s="14"/>
      <c r="Y658" s="20"/>
      <c r="Z658" s="17"/>
      <c r="AA658" s="17"/>
      <c r="AB658" s="17"/>
      <c r="AC658"/>
      <c r="AD658"/>
      <c r="AE658" s="17"/>
      <c r="AF658" s="17"/>
      <c r="AG658" s="17"/>
      <c r="AH658" s="14"/>
      <c r="AI658" s="14"/>
      <c r="AJ658" s="14"/>
      <c r="AK658" s="17"/>
      <c r="AL658" s="17"/>
      <c r="AM658" s="17"/>
      <c r="AN658" s="17"/>
      <c r="AO658" s="16"/>
      <c r="AQ658" s="20"/>
    </row>
    <row r="659" spans="1:43" x14ac:dyDescent="0.4">
      <c r="A659"/>
      <c r="B659" s="14"/>
      <c r="C659" s="36"/>
      <c r="D659" s="17"/>
      <c r="E659" s="14"/>
      <c r="F659" s="14"/>
      <c r="G659" s="14"/>
      <c r="H659" s="14"/>
      <c r="I659" s="14"/>
      <c r="J659" s="14"/>
      <c r="K659" s="14"/>
      <c r="M659" s="17"/>
      <c r="N659" s="18"/>
      <c r="O659" s="14"/>
      <c r="P659" s="14"/>
      <c r="Q659" s="14"/>
      <c r="R659" s="14"/>
      <c r="S659" s="14"/>
      <c r="T659" s="14"/>
      <c r="U659" s="14"/>
      <c r="V659" s="19"/>
      <c r="W659" s="17"/>
      <c r="X659" s="14"/>
      <c r="Y659" s="20"/>
      <c r="Z659" s="17"/>
      <c r="AA659" s="17"/>
      <c r="AB659" s="17"/>
      <c r="AC659"/>
      <c r="AD659"/>
      <c r="AE659" s="17"/>
      <c r="AF659" s="17"/>
      <c r="AG659" s="17"/>
      <c r="AH659" s="14"/>
      <c r="AI659" s="14"/>
      <c r="AJ659" s="14"/>
      <c r="AK659" s="17"/>
      <c r="AL659" s="17"/>
      <c r="AM659" s="17"/>
      <c r="AN659" s="17"/>
      <c r="AO659" s="16"/>
      <c r="AQ659" s="20"/>
    </row>
    <row r="660" spans="1:43" x14ac:dyDescent="0.4">
      <c r="A660" s="31"/>
      <c r="B660" s="13"/>
      <c r="C660" s="36"/>
      <c r="D660" s="27"/>
      <c r="E660" s="13"/>
      <c r="F660" s="13"/>
      <c r="G660" s="13"/>
      <c r="H660" s="13"/>
      <c r="I660" s="13"/>
      <c r="J660" s="13"/>
      <c r="K660" s="13"/>
      <c r="L660" s="32"/>
      <c r="M660" s="27"/>
      <c r="N660" s="28"/>
      <c r="O660" s="13"/>
      <c r="P660" s="13"/>
      <c r="Q660" s="13"/>
      <c r="R660" s="13"/>
      <c r="S660" s="13"/>
      <c r="T660" s="13"/>
      <c r="U660" s="13"/>
      <c r="V660" s="29"/>
      <c r="W660" s="27"/>
      <c r="X660" s="13"/>
      <c r="Y660" s="30"/>
      <c r="Z660" s="27"/>
      <c r="AA660" s="27"/>
      <c r="AB660" s="27"/>
      <c r="AC660" s="31"/>
      <c r="AD660" s="31"/>
      <c r="AE660" s="27"/>
      <c r="AF660" s="27"/>
      <c r="AG660" s="27"/>
      <c r="AH660" s="13"/>
      <c r="AI660" s="13"/>
      <c r="AJ660" s="13"/>
      <c r="AK660" s="33"/>
      <c r="AL660" s="27"/>
      <c r="AM660" s="27"/>
      <c r="AN660" s="38"/>
      <c r="AO660" s="34"/>
      <c r="AP660" s="31"/>
      <c r="AQ660" s="30"/>
    </row>
    <row r="661" spans="1:43" x14ac:dyDescent="0.4">
      <c r="A661"/>
      <c r="B661" s="14"/>
      <c r="C661" s="36"/>
      <c r="D661" s="17"/>
      <c r="E661" s="14"/>
      <c r="F661" s="14"/>
      <c r="G661" s="14"/>
      <c r="H661" s="14"/>
      <c r="I661" s="14"/>
      <c r="J661" s="14"/>
      <c r="K661" s="14"/>
      <c r="M661" s="17"/>
      <c r="N661" s="18"/>
      <c r="O661" s="14"/>
      <c r="P661" s="14"/>
      <c r="Q661" s="14"/>
      <c r="R661" s="14"/>
      <c r="S661" s="14"/>
      <c r="T661" s="14"/>
      <c r="U661" s="14"/>
      <c r="V661" s="19"/>
      <c r="W661" s="17"/>
      <c r="X661" s="14"/>
      <c r="Y661" s="20"/>
      <c r="Z661" s="17"/>
      <c r="AA661" s="17"/>
      <c r="AB661" s="17"/>
      <c r="AC661"/>
      <c r="AD661"/>
      <c r="AE661" s="17"/>
      <c r="AF661" s="17"/>
      <c r="AG661" s="17"/>
      <c r="AH661" s="14"/>
      <c r="AI661" s="14"/>
      <c r="AJ661" s="14"/>
      <c r="AK661" s="17"/>
      <c r="AL661" s="17"/>
      <c r="AM661" s="17"/>
      <c r="AN661" s="17"/>
      <c r="AO661" s="16"/>
      <c r="AQ661" s="20"/>
    </row>
    <row r="662" spans="1:43" x14ac:dyDescent="0.4">
      <c r="A662"/>
      <c r="B662" s="14"/>
      <c r="C662" s="36"/>
      <c r="D662" s="17"/>
      <c r="E662" s="14"/>
      <c r="F662" s="14"/>
      <c r="G662" s="14"/>
      <c r="H662" s="14"/>
      <c r="I662" s="14"/>
      <c r="J662" s="14"/>
      <c r="K662" s="14"/>
      <c r="M662" s="17"/>
      <c r="N662" s="18"/>
      <c r="O662" s="14"/>
      <c r="P662" s="14"/>
      <c r="Q662" s="14"/>
      <c r="R662" s="14"/>
      <c r="S662" s="14"/>
      <c r="T662" s="14"/>
      <c r="U662" s="14"/>
      <c r="V662" s="19"/>
      <c r="W662" s="17"/>
      <c r="X662" s="14"/>
      <c r="Y662" s="20"/>
      <c r="Z662" s="17"/>
      <c r="AA662" s="17"/>
      <c r="AB662" s="17"/>
      <c r="AC662"/>
      <c r="AD662"/>
      <c r="AE662" s="17"/>
      <c r="AF662" s="17"/>
      <c r="AG662" s="17"/>
      <c r="AH662" s="14"/>
      <c r="AI662" s="14"/>
      <c r="AJ662" s="14"/>
      <c r="AK662" s="17"/>
      <c r="AL662" s="17"/>
      <c r="AM662" s="17"/>
      <c r="AN662" s="17"/>
      <c r="AO662" s="16"/>
      <c r="AQ662" s="20"/>
    </row>
    <row r="663" spans="1:43" x14ac:dyDescent="0.4">
      <c r="A663"/>
      <c r="B663" s="14"/>
      <c r="C663" s="36"/>
      <c r="D663" s="17"/>
      <c r="E663" s="14"/>
      <c r="F663" s="14"/>
      <c r="G663" s="14"/>
      <c r="H663" s="14"/>
      <c r="I663" s="14"/>
      <c r="J663" s="14"/>
      <c r="K663" s="14"/>
      <c r="M663" s="17"/>
      <c r="N663" s="18"/>
      <c r="O663" s="14"/>
      <c r="P663" s="14"/>
      <c r="Q663" s="14"/>
      <c r="R663" s="14"/>
      <c r="S663" s="14"/>
      <c r="T663" s="14"/>
      <c r="U663" s="14"/>
      <c r="V663" s="19"/>
      <c r="W663" s="17"/>
      <c r="X663" s="14"/>
      <c r="Y663" s="20"/>
      <c r="Z663" s="17"/>
      <c r="AA663" s="17"/>
      <c r="AB663" s="17"/>
      <c r="AC663"/>
      <c r="AD663"/>
      <c r="AE663" s="17"/>
      <c r="AF663" s="17"/>
      <c r="AG663" s="17"/>
      <c r="AH663" s="14"/>
      <c r="AI663" s="14"/>
      <c r="AJ663" s="14"/>
      <c r="AK663" s="17"/>
      <c r="AL663" s="17"/>
      <c r="AM663" s="17"/>
      <c r="AN663" s="17"/>
      <c r="AO663" s="16"/>
      <c r="AQ663" s="20"/>
    </row>
    <row r="664" spans="1:43" x14ac:dyDescent="0.4">
      <c r="A664"/>
      <c r="B664" s="14"/>
      <c r="C664" s="36"/>
      <c r="D664" s="17"/>
      <c r="E664" s="14"/>
      <c r="F664" s="14"/>
      <c r="G664" s="14"/>
      <c r="H664" s="14"/>
      <c r="I664" s="14"/>
      <c r="J664" s="14"/>
      <c r="K664" s="14"/>
      <c r="M664" s="17"/>
      <c r="N664" s="18"/>
      <c r="O664" s="14"/>
      <c r="P664" s="14"/>
      <c r="Q664" s="14"/>
      <c r="R664" s="14"/>
      <c r="S664" s="14"/>
      <c r="T664" s="14"/>
      <c r="U664" s="14"/>
      <c r="V664" s="19"/>
      <c r="W664" s="17"/>
      <c r="X664" s="14"/>
      <c r="Y664" s="20"/>
      <c r="Z664" s="17"/>
      <c r="AA664" s="17"/>
      <c r="AB664" s="17"/>
      <c r="AC664"/>
      <c r="AD664"/>
      <c r="AE664" s="17"/>
      <c r="AF664" s="17"/>
      <c r="AG664" s="17"/>
      <c r="AH664" s="14"/>
      <c r="AI664" s="14"/>
      <c r="AJ664" s="14"/>
      <c r="AK664" s="17"/>
      <c r="AL664" s="17"/>
      <c r="AM664" s="17"/>
      <c r="AN664" s="17"/>
      <c r="AO664" s="16"/>
      <c r="AQ664" s="20"/>
    </row>
    <row r="665" spans="1:43" x14ac:dyDescent="0.4">
      <c r="A665"/>
      <c r="B665" s="14"/>
      <c r="C665" s="36"/>
      <c r="D665" s="17"/>
      <c r="E665" s="14"/>
      <c r="F665" s="14"/>
      <c r="G665" s="14"/>
      <c r="H665" s="14"/>
      <c r="I665" s="14"/>
      <c r="J665" s="14"/>
      <c r="K665" s="14"/>
      <c r="M665" s="17"/>
      <c r="N665" s="18"/>
      <c r="O665" s="14"/>
      <c r="P665" s="14"/>
      <c r="Q665" s="14"/>
      <c r="R665" s="14"/>
      <c r="S665" s="14"/>
      <c r="T665" s="14"/>
      <c r="U665" s="14"/>
      <c r="V665" s="19"/>
      <c r="W665" s="17"/>
      <c r="X665" s="14"/>
      <c r="Y665" s="20"/>
      <c r="Z665" s="17"/>
      <c r="AA665" s="17"/>
      <c r="AB665" s="17"/>
      <c r="AC665"/>
      <c r="AD665"/>
      <c r="AE665" s="17"/>
      <c r="AF665" s="17"/>
      <c r="AG665" s="17"/>
      <c r="AH665" s="14"/>
      <c r="AI665" s="14"/>
      <c r="AJ665" s="14"/>
      <c r="AK665" s="17"/>
      <c r="AL665" s="17"/>
      <c r="AM665" s="17"/>
      <c r="AN665" s="17"/>
      <c r="AO665" s="16"/>
      <c r="AQ665" s="20"/>
    </row>
    <row r="666" spans="1:43" x14ac:dyDescent="0.4">
      <c r="A666"/>
      <c r="B666" s="14"/>
      <c r="C666" s="36"/>
      <c r="D666" s="17"/>
      <c r="E666" s="14"/>
      <c r="F666" s="14"/>
      <c r="G666" s="14"/>
      <c r="H666" s="14"/>
      <c r="I666" s="14"/>
      <c r="J666" s="14"/>
      <c r="K666" s="14"/>
      <c r="M666" s="17"/>
      <c r="N666" s="18"/>
      <c r="O666" s="14"/>
      <c r="P666" s="14"/>
      <c r="Q666" s="14"/>
      <c r="R666" s="14"/>
      <c r="S666" s="14"/>
      <c r="T666" s="14"/>
      <c r="U666" s="14"/>
      <c r="V666" s="19"/>
      <c r="W666" s="17"/>
      <c r="X666" s="14"/>
      <c r="Y666" s="20"/>
      <c r="Z666" s="17"/>
      <c r="AA666" s="17"/>
      <c r="AB666" s="17"/>
      <c r="AC666"/>
      <c r="AD666"/>
      <c r="AE666" s="17"/>
      <c r="AF666" s="17"/>
      <c r="AG666" s="17"/>
      <c r="AH666" s="14"/>
      <c r="AI666" s="14"/>
      <c r="AJ666" s="14"/>
      <c r="AK666" s="17"/>
      <c r="AL666" s="17"/>
      <c r="AM666" s="17"/>
      <c r="AN666" s="17"/>
      <c r="AO666" s="16"/>
      <c r="AQ666" s="20"/>
    </row>
    <row r="667" spans="1:43" x14ac:dyDescent="0.4">
      <c r="A667"/>
      <c r="B667" s="14"/>
      <c r="C667" s="36"/>
      <c r="D667" s="17"/>
      <c r="E667" s="14"/>
      <c r="F667" s="14"/>
      <c r="G667" s="14"/>
      <c r="H667" s="14"/>
      <c r="I667" s="14"/>
      <c r="J667" s="14"/>
      <c r="K667" s="14"/>
      <c r="M667" s="17"/>
      <c r="N667" s="18"/>
      <c r="O667" s="14"/>
      <c r="P667" s="14"/>
      <c r="Q667" s="14"/>
      <c r="R667" s="14"/>
      <c r="S667" s="14"/>
      <c r="T667" s="14"/>
      <c r="U667" s="14"/>
      <c r="V667" s="19"/>
      <c r="W667" s="17"/>
      <c r="X667" s="14"/>
      <c r="Y667" s="20"/>
      <c r="Z667" s="17"/>
      <c r="AA667" s="17"/>
      <c r="AB667" s="17"/>
      <c r="AC667"/>
      <c r="AD667"/>
      <c r="AE667" s="17"/>
      <c r="AF667" s="17"/>
      <c r="AG667" s="17"/>
      <c r="AH667" s="14"/>
      <c r="AI667" s="14"/>
      <c r="AJ667" s="14"/>
      <c r="AK667" s="17"/>
      <c r="AL667" s="17"/>
      <c r="AM667" s="17"/>
      <c r="AN667" s="17"/>
      <c r="AO667" s="16"/>
      <c r="AQ667" s="20"/>
    </row>
    <row r="668" spans="1:43" x14ac:dyDescent="0.4">
      <c r="A668"/>
      <c r="B668" s="14"/>
      <c r="C668" s="36"/>
      <c r="D668" s="17"/>
      <c r="E668" s="14"/>
      <c r="F668" s="14"/>
      <c r="G668" s="14"/>
      <c r="H668" s="14"/>
      <c r="I668" s="14"/>
      <c r="J668" s="14"/>
      <c r="K668" s="14"/>
      <c r="M668" s="17"/>
      <c r="N668" s="18"/>
      <c r="O668" s="14"/>
      <c r="P668" s="14"/>
      <c r="Q668" s="14"/>
      <c r="R668" s="14"/>
      <c r="S668" s="14"/>
      <c r="T668" s="14"/>
      <c r="U668" s="14"/>
      <c r="V668" s="19"/>
      <c r="W668" s="17"/>
      <c r="X668" s="14"/>
      <c r="Y668" s="20"/>
      <c r="Z668" s="17"/>
      <c r="AA668" s="17"/>
      <c r="AB668" s="17"/>
      <c r="AC668"/>
      <c r="AD668"/>
      <c r="AE668" s="17"/>
      <c r="AF668" s="17"/>
      <c r="AG668" s="17"/>
      <c r="AH668" s="14"/>
      <c r="AI668" s="14"/>
      <c r="AJ668" s="14"/>
      <c r="AK668" s="17"/>
      <c r="AL668" s="17"/>
      <c r="AM668" s="17"/>
      <c r="AN668" s="17"/>
      <c r="AO668" s="16"/>
      <c r="AQ668" s="20"/>
    </row>
    <row r="669" spans="1:43" x14ac:dyDescent="0.4">
      <c r="A669"/>
      <c r="B669" s="14"/>
      <c r="C669" s="36"/>
      <c r="D669" s="17"/>
      <c r="E669" s="14"/>
      <c r="F669" s="14"/>
      <c r="G669" s="14"/>
      <c r="H669" s="14"/>
      <c r="I669" s="14"/>
      <c r="J669" s="14"/>
      <c r="K669" s="14"/>
      <c r="M669" s="17"/>
      <c r="N669" s="18"/>
      <c r="O669" s="14"/>
      <c r="P669" s="14"/>
      <c r="Q669" s="14"/>
      <c r="R669" s="14"/>
      <c r="S669" s="14"/>
      <c r="T669" s="14"/>
      <c r="U669" s="14"/>
      <c r="V669" s="19"/>
      <c r="W669" s="17"/>
      <c r="X669" s="14"/>
      <c r="Y669" s="20"/>
      <c r="Z669" s="17"/>
      <c r="AA669" s="17"/>
      <c r="AB669" s="17"/>
      <c r="AC669"/>
      <c r="AD669"/>
      <c r="AE669" s="17"/>
      <c r="AF669" s="17"/>
      <c r="AG669" s="17"/>
      <c r="AH669" s="14"/>
      <c r="AI669" s="14"/>
      <c r="AJ669" s="14"/>
      <c r="AK669" s="17"/>
      <c r="AL669" s="17"/>
      <c r="AM669" s="17"/>
      <c r="AN669" s="17"/>
      <c r="AO669" s="16"/>
      <c r="AQ669" s="20"/>
    </row>
    <row r="670" spans="1:43" x14ac:dyDescent="0.4">
      <c r="A670"/>
      <c r="B670" s="14"/>
      <c r="C670" s="14"/>
      <c r="D670" s="17"/>
      <c r="E670" s="14"/>
      <c r="F670" s="14"/>
      <c r="G670" s="14"/>
      <c r="H670" s="14"/>
      <c r="I670" s="14"/>
      <c r="J670" s="14"/>
      <c r="K670" s="14"/>
      <c r="M670" s="17"/>
      <c r="N670" s="18"/>
      <c r="O670" s="14"/>
      <c r="P670" s="14"/>
      <c r="Q670" s="14"/>
      <c r="R670" s="14"/>
      <c r="S670" s="14"/>
      <c r="T670" s="14"/>
      <c r="U670" s="14"/>
      <c r="V670" s="19"/>
      <c r="W670" s="17"/>
      <c r="X670" s="14"/>
      <c r="Y670" s="20"/>
      <c r="Z670" s="17"/>
      <c r="AA670" s="17"/>
      <c r="AB670" s="17"/>
      <c r="AC670"/>
      <c r="AD670"/>
      <c r="AE670" s="17"/>
      <c r="AF670" s="17"/>
      <c r="AG670" s="17"/>
      <c r="AH670" s="14"/>
      <c r="AI670" s="14"/>
      <c r="AJ670" s="14"/>
      <c r="AK670" s="17"/>
      <c r="AL670" s="17"/>
      <c r="AM670" s="17"/>
      <c r="AN670" s="17"/>
      <c r="AO670" s="16"/>
      <c r="AQ670" s="20"/>
    </row>
    <row r="671" spans="1:43" x14ac:dyDescent="0.4">
      <c r="A671"/>
      <c r="B671" s="14"/>
      <c r="C671" s="14"/>
      <c r="D671" s="17"/>
      <c r="E671" s="14"/>
      <c r="F671" s="14"/>
      <c r="G671" s="14"/>
      <c r="H671" s="14"/>
      <c r="I671" s="14"/>
      <c r="J671" s="14"/>
      <c r="K671" s="14"/>
      <c r="M671" s="17"/>
      <c r="N671" s="18"/>
      <c r="O671" s="14"/>
      <c r="P671" s="14"/>
      <c r="Q671" s="14"/>
      <c r="R671" s="14"/>
      <c r="S671" s="14"/>
      <c r="T671" s="14"/>
      <c r="U671" s="14"/>
      <c r="V671" s="19"/>
      <c r="W671" s="17"/>
      <c r="X671" s="14"/>
      <c r="Y671" s="20"/>
      <c r="Z671" s="17"/>
      <c r="AA671" s="17"/>
      <c r="AB671" s="17"/>
      <c r="AC671" s="23"/>
      <c r="AD671" s="23"/>
      <c r="AE671" s="17"/>
      <c r="AF671" s="17"/>
      <c r="AG671" s="17"/>
      <c r="AH671" s="14"/>
      <c r="AI671" s="14"/>
      <c r="AJ671" s="14"/>
      <c r="AK671" s="17"/>
      <c r="AL671" s="17"/>
      <c r="AM671" s="17"/>
      <c r="AN671" s="17"/>
      <c r="AO671" s="16"/>
      <c r="AQ671" s="20"/>
    </row>
    <row r="672" spans="1:43" x14ac:dyDescent="0.4">
      <c r="A672" s="31"/>
      <c r="B672" s="13"/>
      <c r="C672" s="36"/>
      <c r="D672" s="27"/>
      <c r="E672" s="13"/>
      <c r="F672" s="13"/>
      <c r="G672" s="13"/>
      <c r="H672" s="13"/>
      <c r="I672" s="13"/>
      <c r="J672" s="13"/>
      <c r="K672" s="13"/>
      <c r="L672" s="32"/>
      <c r="M672" s="27"/>
      <c r="N672" s="28"/>
      <c r="O672" s="13"/>
      <c r="P672" s="13"/>
      <c r="Q672" s="13"/>
      <c r="R672" s="13"/>
      <c r="S672" s="13"/>
      <c r="T672" s="13"/>
      <c r="U672" s="13"/>
      <c r="V672" s="29"/>
      <c r="W672" s="27"/>
      <c r="X672" s="13"/>
      <c r="Y672" s="30"/>
      <c r="Z672" s="27"/>
      <c r="AA672" s="27"/>
      <c r="AB672" s="27"/>
      <c r="AC672" s="31"/>
      <c r="AD672" s="31"/>
      <c r="AE672" s="27"/>
      <c r="AF672" s="27"/>
      <c r="AG672" s="27"/>
      <c r="AH672" s="13"/>
      <c r="AI672" s="13"/>
      <c r="AJ672" s="13"/>
      <c r="AK672" s="27"/>
      <c r="AL672" s="27"/>
      <c r="AM672" s="27"/>
      <c r="AN672" s="27"/>
      <c r="AO672" s="34"/>
      <c r="AQ672" s="30"/>
    </row>
    <row r="673" spans="1:43" x14ac:dyDescent="0.4">
      <c r="A673"/>
      <c r="B673" s="14"/>
      <c r="C673" s="36"/>
      <c r="D673" s="17"/>
      <c r="E673" s="14"/>
      <c r="F673" s="14"/>
      <c r="G673" s="14"/>
      <c r="H673" s="14"/>
      <c r="I673" s="14"/>
      <c r="J673" s="14"/>
      <c r="K673" s="14"/>
      <c r="M673" s="17"/>
      <c r="N673" s="18"/>
      <c r="O673" s="14"/>
      <c r="P673" s="14"/>
      <c r="Q673" s="14"/>
      <c r="R673" s="14"/>
      <c r="S673" s="14"/>
      <c r="T673" s="14"/>
      <c r="U673" s="14"/>
      <c r="V673" s="19"/>
      <c r="W673" s="17"/>
      <c r="X673" s="14"/>
      <c r="Y673" s="20"/>
      <c r="Z673" s="17"/>
      <c r="AA673" s="17"/>
      <c r="AB673" s="17"/>
      <c r="AC673"/>
      <c r="AD673"/>
      <c r="AE673" s="17"/>
      <c r="AF673" s="17"/>
      <c r="AG673" s="17"/>
      <c r="AH673" s="14"/>
      <c r="AI673" s="14"/>
      <c r="AJ673" s="14"/>
      <c r="AK673" s="17"/>
      <c r="AL673" s="17"/>
      <c r="AM673" s="17"/>
      <c r="AN673" s="17"/>
      <c r="AO673" s="16"/>
      <c r="AQ673" s="20"/>
    </row>
    <row r="674" spans="1:43" x14ac:dyDescent="0.4">
      <c r="A674"/>
      <c r="B674" s="14"/>
      <c r="C674" s="36"/>
      <c r="D674" s="17"/>
      <c r="E674" s="14"/>
      <c r="F674" s="14"/>
      <c r="G674" s="14"/>
      <c r="H674" s="14"/>
      <c r="I674" s="14"/>
      <c r="J674" s="14"/>
      <c r="K674" s="14"/>
      <c r="M674" s="17"/>
      <c r="N674" s="18"/>
      <c r="O674" s="14"/>
      <c r="P674" s="14"/>
      <c r="Q674" s="14"/>
      <c r="R674" s="14"/>
      <c r="S674" s="14"/>
      <c r="T674" s="14"/>
      <c r="U674" s="14"/>
      <c r="V674" s="19"/>
      <c r="W674" s="17"/>
      <c r="X674" s="14"/>
      <c r="Y674" s="20"/>
      <c r="Z674" s="17"/>
      <c r="AA674" s="17"/>
      <c r="AB674" s="17"/>
      <c r="AC674"/>
      <c r="AD674"/>
      <c r="AE674" s="17"/>
      <c r="AF674" s="17"/>
      <c r="AG674" s="17"/>
      <c r="AH674" s="14"/>
      <c r="AI674" s="14"/>
      <c r="AJ674" s="14"/>
      <c r="AK674" s="17"/>
      <c r="AL674" s="17"/>
      <c r="AM674" s="17"/>
      <c r="AN674" s="17"/>
      <c r="AO674" s="16"/>
      <c r="AQ674" s="20"/>
    </row>
    <row r="675" spans="1:43" x14ac:dyDescent="0.4">
      <c r="A675"/>
      <c r="B675" s="14"/>
      <c r="C675" s="36"/>
      <c r="D675" s="17"/>
      <c r="E675" s="14"/>
      <c r="F675" s="14"/>
      <c r="G675" s="14"/>
      <c r="H675" s="14"/>
      <c r="I675" s="14"/>
      <c r="J675" s="14"/>
      <c r="K675" s="14"/>
      <c r="M675" s="17"/>
      <c r="N675" s="18"/>
      <c r="O675" s="14"/>
      <c r="P675" s="14"/>
      <c r="Q675" s="14"/>
      <c r="R675" s="14"/>
      <c r="S675" s="14"/>
      <c r="T675" s="14"/>
      <c r="U675" s="14"/>
      <c r="V675" s="19"/>
      <c r="W675" s="17"/>
      <c r="X675" s="14"/>
      <c r="Y675" s="20"/>
      <c r="Z675" s="17"/>
      <c r="AA675" s="17"/>
      <c r="AB675" s="17"/>
      <c r="AC675"/>
      <c r="AD675"/>
      <c r="AE675" s="17"/>
      <c r="AF675" s="17"/>
      <c r="AG675" s="17"/>
      <c r="AH675" s="14"/>
      <c r="AI675" s="14"/>
      <c r="AJ675" s="14"/>
      <c r="AK675" s="17"/>
      <c r="AL675" s="17"/>
      <c r="AM675" s="17"/>
      <c r="AN675" s="17"/>
      <c r="AO675" s="16"/>
      <c r="AQ675" s="20"/>
    </row>
    <row r="676" spans="1:43" x14ac:dyDescent="0.4">
      <c r="A676"/>
      <c r="B676" s="14"/>
      <c r="C676" s="36"/>
      <c r="D676" s="17"/>
      <c r="E676" s="14"/>
      <c r="F676" s="14"/>
      <c r="G676" s="14"/>
      <c r="H676" s="14"/>
      <c r="I676" s="14"/>
      <c r="J676" s="14"/>
      <c r="K676" s="14"/>
      <c r="M676" s="17"/>
      <c r="N676" s="18"/>
      <c r="O676" s="14"/>
      <c r="P676" s="14"/>
      <c r="Q676" s="14"/>
      <c r="R676" s="14"/>
      <c r="S676" s="14"/>
      <c r="T676" s="14"/>
      <c r="U676" s="14"/>
      <c r="V676" s="19"/>
      <c r="W676" s="17"/>
      <c r="X676" s="14"/>
      <c r="Y676" s="20"/>
      <c r="Z676" s="17"/>
      <c r="AA676" s="17"/>
      <c r="AB676" s="17"/>
      <c r="AC676"/>
      <c r="AD676"/>
      <c r="AE676" s="17"/>
      <c r="AF676" s="17"/>
      <c r="AG676" s="17"/>
      <c r="AH676" s="14"/>
      <c r="AI676" s="14"/>
      <c r="AJ676" s="14"/>
      <c r="AK676" s="17"/>
      <c r="AL676" s="17"/>
      <c r="AM676" s="17"/>
      <c r="AN676" s="17"/>
      <c r="AO676" s="16"/>
      <c r="AQ676" s="20"/>
    </row>
    <row r="677" spans="1:43" x14ac:dyDescent="0.4">
      <c r="A677"/>
      <c r="B677" s="14"/>
      <c r="C677" s="14"/>
      <c r="D677" s="17"/>
      <c r="E677" s="14"/>
      <c r="F677" s="14"/>
      <c r="G677" s="14"/>
      <c r="H677" s="14"/>
      <c r="I677" s="14"/>
      <c r="J677" s="14"/>
      <c r="K677" s="14"/>
      <c r="M677" s="17"/>
      <c r="N677" s="18"/>
      <c r="O677" s="14"/>
      <c r="P677" s="14"/>
      <c r="Q677" s="14"/>
      <c r="R677" s="14"/>
      <c r="S677" s="14"/>
      <c r="T677" s="14"/>
      <c r="U677" s="14"/>
      <c r="V677" s="19"/>
      <c r="W677" s="17"/>
      <c r="X677" s="14"/>
      <c r="Y677" s="20"/>
      <c r="Z677" s="17"/>
      <c r="AA677" s="17"/>
      <c r="AB677" s="17"/>
      <c r="AC677"/>
      <c r="AD677"/>
      <c r="AE677" s="17"/>
      <c r="AF677" s="17"/>
      <c r="AG677" s="17"/>
      <c r="AH677" s="14"/>
      <c r="AI677" s="14"/>
      <c r="AJ677" s="14"/>
      <c r="AK677" s="17"/>
      <c r="AL677" s="17"/>
      <c r="AM677" s="17"/>
      <c r="AN677" s="17"/>
      <c r="AO677" s="16"/>
      <c r="AQ677" s="20"/>
    </row>
    <row r="678" spans="1:43" x14ac:dyDescent="0.4">
      <c r="A678"/>
      <c r="B678" s="14"/>
      <c r="C678" s="36"/>
      <c r="D678" s="17"/>
      <c r="E678" s="14"/>
      <c r="F678" s="14"/>
      <c r="G678" s="14"/>
      <c r="H678" s="14"/>
      <c r="I678" s="14"/>
      <c r="J678" s="14"/>
      <c r="K678" s="14"/>
      <c r="M678" s="17"/>
      <c r="N678" s="18"/>
      <c r="O678" s="14"/>
      <c r="P678" s="14"/>
      <c r="Q678" s="14"/>
      <c r="R678" s="14"/>
      <c r="S678" s="14"/>
      <c r="T678" s="14"/>
      <c r="U678" s="14"/>
      <c r="V678" s="19"/>
      <c r="W678" s="17"/>
      <c r="X678" s="14"/>
      <c r="Y678" s="20"/>
      <c r="Z678" s="17"/>
      <c r="AA678" s="17"/>
      <c r="AB678" s="17"/>
      <c r="AC678"/>
      <c r="AD678"/>
      <c r="AE678" s="17"/>
      <c r="AF678" s="17"/>
      <c r="AG678" s="17"/>
      <c r="AH678" s="14"/>
      <c r="AI678" s="14"/>
      <c r="AJ678" s="14"/>
      <c r="AK678" s="17"/>
      <c r="AL678" s="17"/>
      <c r="AM678" s="17"/>
      <c r="AN678" s="17"/>
      <c r="AO678" s="16"/>
      <c r="AQ678" s="20"/>
    </row>
    <row r="679" spans="1:43" x14ac:dyDescent="0.4">
      <c r="A679"/>
      <c r="B679" s="14"/>
      <c r="C679" s="36"/>
      <c r="D679" s="17"/>
      <c r="E679" s="14"/>
      <c r="F679" s="14"/>
      <c r="G679" s="14"/>
      <c r="H679" s="14"/>
      <c r="I679" s="14"/>
      <c r="J679" s="14"/>
      <c r="K679" s="14"/>
      <c r="M679" s="17"/>
      <c r="N679" s="18"/>
      <c r="O679" s="14"/>
      <c r="P679" s="14"/>
      <c r="Q679" s="14"/>
      <c r="R679" s="14"/>
      <c r="S679" s="14"/>
      <c r="T679" s="14"/>
      <c r="U679" s="14"/>
      <c r="V679" s="19"/>
      <c r="W679" s="17"/>
      <c r="X679" s="14"/>
      <c r="Y679" s="20"/>
      <c r="Z679" s="17"/>
      <c r="AA679" s="17"/>
      <c r="AB679" s="17"/>
      <c r="AC679"/>
      <c r="AD679"/>
      <c r="AE679" s="17"/>
      <c r="AF679" s="17"/>
      <c r="AG679" s="17"/>
      <c r="AH679" s="14"/>
      <c r="AI679" s="14"/>
      <c r="AJ679" s="14"/>
      <c r="AK679" s="15"/>
      <c r="AL679" s="17"/>
      <c r="AM679" s="17"/>
      <c r="AN679" s="17"/>
      <c r="AO679" s="16"/>
      <c r="AQ679" s="20"/>
    </row>
    <row r="680" spans="1:43" x14ac:dyDescent="0.4">
      <c r="A680"/>
      <c r="B680" s="14"/>
      <c r="C680" s="36"/>
      <c r="D680" s="17"/>
      <c r="E680" s="14"/>
      <c r="F680" s="14"/>
      <c r="G680" s="14"/>
      <c r="H680" s="14"/>
      <c r="I680" s="14"/>
      <c r="J680" s="14"/>
      <c r="K680" s="14"/>
      <c r="M680" s="17"/>
      <c r="N680" s="18"/>
      <c r="O680" s="14"/>
      <c r="P680" s="14"/>
      <c r="Q680" s="14"/>
      <c r="R680" s="14"/>
      <c r="S680" s="14"/>
      <c r="T680" s="14"/>
      <c r="U680" s="14"/>
      <c r="V680" s="19"/>
      <c r="W680" s="17"/>
      <c r="X680" s="14"/>
      <c r="Y680" s="20"/>
      <c r="Z680" s="17"/>
      <c r="AA680" s="17"/>
      <c r="AB680" s="17"/>
      <c r="AC680"/>
      <c r="AD680"/>
      <c r="AE680" s="17"/>
      <c r="AF680" s="17"/>
      <c r="AG680" s="17"/>
      <c r="AH680" s="14"/>
      <c r="AI680" s="14"/>
      <c r="AJ680" s="14"/>
      <c r="AK680" s="17"/>
      <c r="AL680" s="17"/>
      <c r="AM680" s="17"/>
      <c r="AN680" s="17"/>
      <c r="AO680" s="16"/>
      <c r="AQ680" s="20"/>
    </row>
    <row r="681" spans="1:43" x14ac:dyDescent="0.4">
      <c r="A681"/>
      <c r="B681" s="14"/>
      <c r="C681" s="14"/>
      <c r="D681" s="17"/>
      <c r="E681" s="14"/>
      <c r="F681" s="14"/>
      <c r="G681" s="14"/>
      <c r="H681" s="14"/>
      <c r="I681" s="14"/>
      <c r="J681" s="14"/>
      <c r="K681" s="14"/>
      <c r="M681" s="17"/>
      <c r="N681" s="18"/>
      <c r="O681" s="14"/>
      <c r="P681" s="14"/>
      <c r="Q681" s="14"/>
      <c r="R681" s="14"/>
      <c r="S681" s="14"/>
      <c r="T681" s="14"/>
      <c r="U681" s="14"/>
      <c r="V681" s="19"/>
      <c r="W681" s="17"/>
      <c r="X681" s="14"/>
      <c r="Y681" s="20"/>
      <c r="Z681" s="17"/>
      <c r="AA681" s="17"/>
      <c r="AB681" s="17"/>
      <c r="AC681"/>
      <c r="AD681"/>
      <c r="AE681" s="17"/>
      <c r="AF681" s="17"/>
      <c r="AG681" s="17"/>
      <c r="AH681" s="14"/>
      <c r="AI681" s="14"/>
      <c r="AJ681" s="14"/>
      <c r="AK681" s="17"/>
      <c r="AL681" s="17"/>
      <c r="AM681" s="17"/>
      <c r="AN681" s="17"/>
      <c r="AO681" s="16"/>
      <c r="AQ681" s="20"/>
    </row>
    <row r="682" spans="1:43" x14ac:dyDescent="0.4">
      <c r="A682"/>
      <c r="B682" s="14"/>
      <c r="C682" s="36"/>
      <c r="D682" s="17"/>
      <c r="E682" s="14"/>
      <c r="F682" s="14"/>
      <c r="G682" s="14"/>
      <c r="H682" s="14"/>
      <c r="I682" s="14"/>
      <c r="J682" s="14"/>
      <c r="K682" s="14"/>
      <c r="M682" s="17"/>
      <c r="N682" s="18"/>
      <c r="O682" s="14"/>
      <c r="P682" s="14"/>
      <c r="Q682" s="14"/>
      <c r="R682" s="14"/>
      <c r="S682" s="14"/>
      <c r="T682" s="14"/>
      <c r="U682" s="14"/>
      <c r="V682" s="19"/>
      <c r="W682" s="17"/>
      <c r="X682" s="14"/>
      <c r="Y682" s="20"/>
      <c r="Z682" s="17"/>
      <c r="AA682" s="17"/>
      <c r="AB682" s="17"/>
      <c r="AC682"/>
      <c r="AD682"/>
      <c r="AE682" s="17"/>
      <c r="AF682" s="17"/>
      <c r="AG682" s="17"/>
      <c r="AH682" s="14"/>
      <c r="AI682" s="14"/>
      <c r="AJ682" s="14"/>
      <c r="AK682" s="17"/>
      <c r="AL682" s="17"/>
      <c r="AM682" s="17"/>
      <c r="AN682" s="17"/>
      <c r="AO682" s="16"/>
      <c r="AQ682" s="20"/>
    </row>
    <row r="683" spans="1:43" x14ac:dyDescent="0.4">
      <c r="A683"/>
      <c r="B683" s="14"/>
      <c r="C683" s="36"/>
      <c r="D683" s="17"/>
      <c r="E683" s="14"/>
      <c r="F683" s="14"/>
      <c r="G683" s="14"/>
      <c r="H683" s="14"/>
      <c r="I683" s="14"/>
      <c r="J683" s="14"/>
      <c r="K683" s="14"/>
      <c r="M683" s="17"/>
      <c r="N683" s="18"/>
      <c r="O683" s="14"/>
      <c r="P683" s="14"/>
      <c r="Q683" s="14"/>
      <c r="R683" s="14"/>
      <c r="S683" s="14"/>
      <c r="T683" s="14"/>
      <c r="U683" s="14"/>
      <c r="V683" s="19"/>
      <c r="W683" s="17"/>
      <c r="X683" s="14"/>
      <c r="Y683" s="20"/>
      <c r="Z683" s="17"/>
      <c r="AA683" s="17"/>
      <c r="AB683" s="17"/>
      <c r="AC683"/>
      <c r="AD683"/>
      <c r="AE683" s="17"/>
      <c r="AF683" s="17"/>
      <c r="AG683" s="17"/>
      <c r="AH683" s="14"/>
      <c r="AI683" s="14"/>
      <c r="AJ683" s="14"/>
      <c r="AK683" s="17"/>
      <c r="AL683" s="17"/>
      <c r="AM683" s="17"/>
      <c r="AN683" s="17"/>
      <c r="AO683" s="16"/>
      <c r="AQ683" s="20"/>
    </row>
    <row r="684" spans="1:43" x14ac:dyDescent="0.4">
      <c r="A684"/>
      <c r="B684" s="14"/>
      <c r="C684" s="36"/>
      <c r="D684" s="17"/>
      <c r="E684" s="14"/>
      <c r="F684" s="14"/>
      <c r="G684" s="14"/>
      <c r="H684" s="14"/>
      <c r="I684" s="14"/>
      <c r="J684" s="14"/>
      <c r="K684" s="14"/>
      <c r="M684" s="17"/>
      <c r="N684" s="18"/>
      <c r="O684" s="14"/>
      <c r="P684" s="14"/>
      <c r="Q684" s="14"/>
      <c r="R684" s="14"/>
      <c r="S684" s="14"/>
      <c r="T684" s="14"/>
      <c r="U684" s="14"/>
      <c r="V684" s="19"/>
      <c r="W684" s="17"/>
      <c r="X684" s="14"/>
      <c r="Y684" s="20"/>
      <c r="Z684" s="17"/>
      <c r="AA684" s="17"/>
      <c r="AB684" s="17"/>
      <c r="AC684"/>
      <c r="AD684"/>
      <c r="AE684" s="17"/>
      <c r="AF684" s="17"/>
      <c r="AG684" s="17"/>
      <c r="AH684" s="14"/>
      <c r="AI684" s="14"/>
      <c r="AJ684" s="14"/>
      <c r="AK684" s="17"/>
      <c r="AL684" s="17"/>
      <c r="AM684" s="17"/>
      <c r="AN684" s="17"/>
      <c r="AO684" s="16"/>
      <c r="AQ684" s="20"/>
    </row>
    <row r="685" spans="1:43" x14ac:dyDescent="0.4">
      <c r="A685"/>
      <c r="B685" s="14"/>
      <c r="C685" s="36"/>
      <c r="D685" s="17"/>
      <c r="E685" s="14"/>
      <c r="F685" s="14"/>
      <c r="G685" s="14"/>
      <c r="H685" s="14"/>
      <c r="I685" s="14"/>
      <c r="J685" s="14"/>
      <c r="K685" s="14"/>
      <c r="M685" s="17"/>
      <c r="N685" s="18"/>
      <c r="O685" s="14"/>
      <c r="P685" s="14"/>
      <c r="Q685" s="14"/>
      <c r="R685" s="14"/>
      <c r="S685" s="14"/>
      <c r="T685" s="14"/>
      <c r="U685" s="14"/>
      <c r="V685" s="19"/>
      <c r="W685" s="17"/>
      <c r="X685" s="14"/>
      <c r="Y685" s="20"/>
      <c r="Z685" s="17"/>
      <c r="AA685" s="17"/>
      <c r="AB685" s="17"/>
      <c r="AC685"/>
      <c r="AD685"/>
      <c r="AE685" s="17"/>
      <c r="AF685" s="17"/>
      <c r="AG685" s="17"/>
      <c r="AH685" s="14"/>
      <c r="AI685" s="14"/>
      <c r="AJ685" s="14"/>
      <c r="AK685" s="17"/>
      <c r="AL685" s="17"/>
      <c r="AM685" s="17"/>
      <c r="AN685" s="17"/>
      <c r="AO685" s="16"/>
      <c r="AQ685" s="20"/>
    </row>
    <row r="686" spans="1:43" x14ac:dyDescent="0.4">
      <c r="A686"/>
      <c r="B686" s="14"/>
      <c r="C686" s="36"/>
      <c r="D686" s="17"/>
      <c r="E686" s="14"/>
      <c r="F686" s="14"/>
      <c r="G686" s="14"/>
      <c r="H686" s="14"/>
      <c r="I686" s="14"/>
      <c r="J686" s="14"/>
      <c r="K686" s="14"/>
      <c r="M686" s="17"/>
      <c r="N686" s="18"/>
      <c r="O686" s="14"/>
      <c r="P686" s="14"/>
      <c r="Q686" s="14"/>
      <c r="R686" s="14"/>
      <c r="S686" s="14"/>
      <c r="T686" s="14"/>
      <c r="U686" s="14"/>
      <c r="V686" s="19"/>
      <c r="W686" s="17"/>
      <c r="X686" s="14"/>
      <c r="Y686" s="20"/>
      <c r="Z686" s="17"/>
      <c r="AA686" s="17"/>
      <c r="AB686" s="17"/>
      <c r="AC686"/>
      <c r="AD686"/>
      <c r="AE686" s="17"/>
      <c r="AF686" s="17"/>
      <c r="AG686" s="17"/>
      <c r="AH686" s="14"/>
      <c r="AI686" s="14"/>
      <c r="AJ686" s="14"/>
      <c r="AK686" s="17"/>
      <c r="AL686" s="17"/>
      <c r="AM686" s="17"/>
      <c r="AN686" s="17"/>
      <c r="AO686" s="16"/>
      <c r="AQ686" s="20"/>
    </row>
    <row r="687" spans="1:43" x14ac:dyDescent="0.4">
      <c r="A687"/>
      <c r="B687" s="14"/>
      <c r="C687" s="14"/>
      <c r="D687" s="17"/>
      <c r="E687" s="14"/>
      <c r="F687" s="14"/>
      <c r="G687" s="14"/>
      <c r="H687" s="14"/>
      <c r="I687" s="14"/>
      <c r="J687" s="14"/>
      <c r="K687" s="14"/>
      <c r="M687" s="17"/>
      <c r="N687" s="18"/>
      <c r="O687" s="14"/>
      <c r="P687" s="14"/>
      <c r="Q687" s="14"/>
      <c r="R687" s="14"/>
      <c r="S687" s="14"/>
      <c r="T687" s="14"/>
      <c r="U687" s="14"/>
      <c r="V687" s="19"/>
      <c r="W687" s="17"/>
      <c r="X687" s="14"/>
      <c r="Y687" s="20"/>
      <c r="Z687" s="17"/>
      <c r="AA687" s="17"/>
      <c r="AB687" s="17"/>
      <c r="AC687"/>
      <c r="AD687"/>
      <c r="AE687" s="17"/>
      <c r="AF687" s="17"/>
      <c r="AG687" s="17"/>
      <c r="AH687" s="14"/>
      <c r="AI687" s="14"/>
      <c r="AJ687" s="14"/>
      <c r="AK687" s="17"/>
      <c r="AL687" s="17"/>
      <c r="AM687" s="17"/>
      <c r="AN687" s="17"/>
      <c r="AO687" s="16"/>
      <c r="AQ687" s="20"/>
    </row>
    <row r="688" spans="1:43" x14ac:dyDescent="0.4">
      <c r="A688"/>
      <c r="B688" s="14"/>
      <c r="C688" s="14"/>
      <c r="D688" s="17"/>
      <c r="E688" s="14"/>
      <c r="F688" s="14"/>
      <c r="G688" s="14"/>
      <c r="H688" s="14"/>
      <c r="I688" s="14"/>
      <c r="J688" s="14"/>
      <c r="K688" s="14"/>
      <c r="M688" s="17"/>
      <c r="N688" s="18"/>
      <c r="O688" s="14"/>
      <c r="P688" s="14"/>
      <c r="Q688" s="14"/>
      <c r="R688" s="14"/>
      <c r="S688" s="14"/>
      <c r="T688" s="14"/>
      <c r="U688" s="14"/>
      <c r="V688" s="19"/>
      <c r="W688" s="17"/>
      <c r="X688" s="14"/>
      <c r="Y688" s="20"/>
      <c r="Z688" s="17"/>
      <c r="AA688" s="17"/>
      <c r="AB688" s="17"/>
      <c r="AC688"/>
      <c r="AD688"/>
      <c r="AE688" s="17"/>
      <c r="AF688" s="17"/>
      <c r="AG688" s="17"/>
      <c r="AH688" s="14"/>
      <c r="AI688" s="14"/>
      <c r="AJ688" s="14"/>
      <c r="AK688" s="17"/>
      <c r="AL688" s="17"/>
      <c r="AM688" s="17"/>
      <c r="AN688" s="17"/>
      <c r="AO688" s="16"/>
      <c r="AQ688" s="20"/>
    </row>
    <row r="689" spans="1:43" x14ac:dyDescent="0.4">
      <c r="A689"/>
      <c r="B689" s="14"/>
      <c r="C689" s="36"/>
      <c r="D689" s="17"/>
      <c r="E689" s="14"/>
      <c r="F689" s="14"/>
      <c r="G689" s="14"/>
      <c r="H689" s="14"/>
      <c r="I689" s="14"/>
      <c r="J689" s="14"/>
      <c r="K689" s="14"/>
      <c r="M689" s="17"/>
      <c r="N689" s="18"/>
      <c r="O689" s="14"/>
      <c r="P689" s="14"/>
      <c r="Q689" s="14"/>
      <c r="R689" s="14"/>
      <c r="S689" s="14"/>
      <c r="T689" s="14"/>
      <c r="U689" s="14"/>
      <c r="V689" s="19"/>
      <c r="W689" s="17"/>
      <c r="X689" s="14"/>
      <c r="Y689" s="20"/>
      <c r="Z689" s="17"/>
      <c r="AA689" s="17"/>
      <c r="AB689" s="17"/>
      <c r="AC689"/>
      <c r="AD689"/>
      <c r="AE689" s="17"/>
      <c r="AF689" s="17"/>
      <c r="AG689" s="17"/>
      <c r="AH689" s="14"/>
      <c r="AI689" s="14"/>
      <c r="AJ689" s="14"/>
      <c r="AK689" s="17"/>
      <c r="AL689" s="17"/>
      <c r="AM689" s="17"/>
      <c r="AN689" s="15"/>
      <c r="AO689" s="16"/>
      <c r="AQ689" s="20"/>
    </row>
    <row r="690" spans="1:43" x14ac:dyDescent="0.4">
      <c r="A690"/>
      <c r="B690" s="14"/>
      <c r="C690" s="36"/>
      <c r="D690" s="17"/>
      <c r="E690" s="14"/>
      <c r="F690" s="14"/>
      <c r="G690" s="14"/>
      <c r="H690" s="14"/>
      <c r="I690" s="14"/>
      <c r="J690" s="14"/>
      <c r="K690" s="14"/>
      <c r="M690" s="17"/>
      <c r="N690" s="18"/>
      <c r="O690" s="14"/>
      <c r="P690" s="14"/>
      <c r="Q690" s="14"/>
      <c r="R690" s="14"/>
      <c r="S690" s="14"/>
      <c r="T690" s="14"/>
      <c r="U690" s="14"/>
      <c r="V690" s="19"/>
      <c r="W690" s="17"/>
      <c r="X690" s="14"/>
      <c r="Y690" s="20"/>
      <c r="Z690" s="17"/>
      <c r="AA690" s="17"/>
      <c r="AB690" s="17"/>
      <c r="AC690"/>
      <c r="AD690"/>
      <c r="AE690" s="17"/>
      <c r="AF690" s="17"/>
      <c r="AG690" s="17"/>
      <c r="AH690" s="14"/>
      <c r="AI690" s="14"/>
      <c r="AJ690" s="14"/>
      <c r="AK690" s="17"/>
      <c r="AL690" s="17"/>
      <c r="AM690" s="17"/>
      <c r="AN690" s="17"/>
      <c r="AO690" s="16"/>
      <c r="AQ690" s="20"/>
    </row>
    <row r="691" spans="1:43" x14ac:dyDescent="0.4">
      <c r="A691"/>
      <c r="B691" s="14"/>
      <c r="C691" s="36"/>
      <c r="D691" s="17"/>
      <c r="E691" s="14"/>
      <c r="F691" s="14"/>
      <c r="G691" s="14"/>
      <c r="H691" s="14"/>
      <c r="I691" s="14"/>
      <c r="J691" s="14"/>
      <c r="K691" s="14"/>
      <c r="M691" s="17"/>
      <c r="N691" s="18"/>
      <c r="O691" s="14"/>
      <c r="P691" s="14"/>
      <c r="Q691" s="14"/>
      <c r="R691" s="14"/>
      <c r="S691" s="14"/>
      <c r="T691" s="14"/>
      <c r="U691" s="14"/>
      <c r="V691" s="19"/>
      <c r="W691" s="17"/>
      <c r="X691" s="14"/>
      <c r="Y691" s="20"/>
      <c r="Z691" s="17"/>
      <c r="AA691" s="17"/>
      <c r="AB691" s="17"/>
      <c r="AC691"/>
      <c r="AD691"/>
      <c r="AE691" s="17"/>
      <c r="AF691" s="17"/>
      <c r="AG691" s="17"/>
      <c r="AH691" s="14"/>
      <c r="AI691" s="14"/>
      <c r="AJ691" s="14"/>
      <c r="AK691" s="17"/>
      <c r="AL691" s="17"/>
      <c r="AM691" s="17"/>
      <c r="AN691" s="17"/>
      <c r="AO691" s="16"/>
      <c r="AQ691" s="20"/>
    </row>
    <row r="692" spans="1:43" x14ac:dyDescent="0.4">
      <c r="A692"/>
      <c r="B692" s="14"/>
      <c r="C692" s="36"/>
      <c r="D692" s="17"/>
      <c r="E692" s="14"/>
      <c r="F692" s="14"/>
      <c r="G692" s="14"/>
      <c r="H692" s="14"/>
      <c r="I692" s="14"/>
      <c r="J692" s="14"/>
      <c r="K692" s="14"/>
      <c r="M692" s="17"/>
      <c r="N692" s="18"/>
      <c r="O692" s="14"/>
      <c r="P692" s="14"/>
      <c r="Q692" s="14"/>
      <c r="R692" s="14"/>
      <c r="S692" s="14"/>
      <c r="T692" s="14"/>
      <c r="U692" s="14"/>
      <c r="V692" s="19"/>
      <c r="W692" s="17"/>
      <c r="X692" s="14"/>
      <c r="Y692" s="20"/>
      <c r="Z692" s="17"/>
      <c r="AA692" s="17"/>
      <c r="AB692" s="17"/>
      <c r="AC692"/>
      <c r="AD692"/>
      <c r="AE692" s="17"/>
      <c r="AF692" s="17"/>
      <c r="AG692" s="17"/>
      <c r="AH692" s="14"/>
      <c r="AI692" s="14"/>
      <c r="AJ692" s="14"/>
      <c r="AK692" s="17"/>
      <c r="AL692" s="17"/>
      <c r="AM692" s="17"/>
      <c r="AN692" s="17"/>
      <c r="AO692" s="16"/>
      <c r="AQ692" s="20"/>
    </row>
    <row r="693" spans="1:43" x14ac:dyDescent="0.4">
      <c r="A693"/>
      <c r="B693" s="14"/>
      <c r="C693" s="36"/>
      <c r="D693" s="17"/>
      <c r="E693" s="14"/>
      <c r="F693" s="14"/>
      <c r="G693" s="14"/>
      <c r="H693" s="14"/>
      <c r="I693" s="14"/>
      <c r="J693" s="14"/>
      <c r="K693" s="14"/>
      <c r="M693" s="17"/>
      <c r="N693" s="18"/>
      <c r="O693" s="14"/>
      <c r="P693" s="14"/>
      <c r="Q693" s="14"/>
      <c r="R693" s="14"/>
      <c r="S693" s="14"/>
      <c r="T693" s="14"/>
      <c r="U693" s="14"/>
      <c r="V693" s="19"/>
      <c r="W693" s="17"/>
      <c r="X693" s="14"/>
      <c r="Y693" s="20"/>
      <c r="Z693" s="17"/>
      <c r="AA693" s="17"/>
      <c r="AB693" s="17"/>
      <c r="AC693"/>
      <c r="AD693"/>
      <c r="AE693" s="17"/>
      <c r="AF693" s="17"/>
      <c r="AG693" s="17"/>
      <c r="AH693" s="14"/>
      <c r="AI693" s="14"/>
      <c r="AJ693" s="14"/>
      <c r="AK693" s="17"/>
      <c r="AL693" s="17"/>
      <c r="AM693" s="17"/>
      <c r="AN693" s="17"/>
      <c r="AO693" s="16"/>
      <c r="AQ693" s="20"/>
    </row>
    <row r="694" spans="1:43" x14ac:dyDescent="0.4">
      <c r="A694"/>
      <c r="B694" s="14"/>
      <c r="C694" s="36"/>
      <c r="D694" s="17"/>
      <c r="E694" s="14"/>
      <c r="F694" s="14"/>
      <c r="G694" s="14"/>
      <c r="H694" s="14"/>
      <c r="I694" s="14"/>
      <c r="J694" s="14"/>
      <c r="K694" s="14"/>
      <c r="M694" s="17"/>
      <c r="N694" s="18"/>
      <c r="O694" s="14"/>
      <c r="P694" s="14"/>
      <c r="Q694" s="14"/>
      <c r="R694" s="14"/>
      <c r="S694" s="14"/>
      <c r="T694" s="14"/>
      <c r="U694" s="14"/>
      <c r="V694" s="19"/>
      <c r="W694" s="17"/>
      <c r="X694" s="14"/>
      <c r="Y694" s="20"/>
      <c r="Z694" s="17"/>
      <c r="AA694" s="17"/>
      <c r="AB694" s="17"/>
      <c r="AC694"/>
      <c r="AD694"/>
      <c r="AE694" s="17"/>
      <c r="AF694" s="17"/>
      <c r="AG694" s="17"/>
      <c r="AH694" s="14"/>
      <c r="AI694" s="14"/>
      <c r="AJ694" s="14"/>
      <c r="AK694" s="17"/>
      <c r="AL694" s="17"/>
      <c r="AM694" s="17"/>
      <c r="AN694" s="17"/>
      <c r="AO694" s="16"/>
      <c r="AQ694" s="20"/>
    </row>
    <row r="695" spans="1:43" x14ac:dyDescent="0.4">
      <c r="A695"/>
      <c r="B695" s="14"/>
      <c r="C695" s="14"/>
      <c r="D695" s="17"/>
      <c r="E695" s="14"/>
      <c r="F695" s="14"/>
      <c r="G695" s="14"/>
      <c r="H695" s="14"/>
      <c r="I695" s="14"/>
      <c r="J695" s="14"/>
      <c r="K695" s="14"/>
      <c r="M695" s="17"/>
      <c r="N695" s="18"/>
      <c r="O695" s="14"/>
      <c r="P695" s="14"/>
      <c r="Q695" s="14"/>
      <c r="R695" s="14"/>
      <c r="S695" s="14"/>
      <c r="T695" s="14"/>
      <c r="U695" s="14"/>
      <c r="V695" s="19"/>
      <c r="W695" s="17"/>
      <c r="X695" s="14"/>
      <c r="Y695" s="20"/>
      <c r="Z695" s="17"/>
      <c r="AA695" s="17"/>
      <c r="AB695" s="17"/>
      <c r="AC695"/>
      <c r="AD695"/>
      <c r="AE695" s="17"/>
      <c r="AF695" s="17"/>
      <c r="AG695" s="17"/>
      <c r="AH695" s="14"/>
      <c r="AI695" s="14"/>
      <c r="AJ695" s="14"/>
      <c r="AK695" s="17"/>
      <c r="AL695" s="17"/>
      <c r="AM695" s="17"/>
      <c r="AN695" s="17"/>
      <c r="AO695" s="16"/>
      <c r="AQ695" s="20"/>
    </row>
    <row r="696" spans="1:43" x14ac:dyDescent="0.4">
      <c r="A696"/>
      <c r="B696" s="14"/>
      <c r="C696" s="14"/>
      <c r="D696" s="17"/>
      <c r="E696" s="14"/>
      <c r="F696" s="14"/>
      <c r="G696" s="14"/>
      <c r="H696" s="14"/>
      <c r="I696" s="14"/>
      <c r="J696" s="14"/>
      <c r="K696" s="14"/>
      <c r="M696" s="17"/>
      <c r="N696" s="18"/>
      <c r="O696" s="14"/>
      <c r="P696" s="14"/>
      <c r="Q696" s="14"/>
      <c r="R696" s="14"/>
      <c r="S696" s="14"/>
      <c r="T696" s="14"/>
      <c r="U696" s="14"/>
      <c r="V696" s="19"/>
      <c r="W696" s="17"/>
      <c r="X696" s="14"/>
      <c r="Y696" s="20"/>
      <c r="Z696" s="17"/>
      <c r="AA696" s="17"/>
      <c r="AB696" s="17"/>
      <c r="AC696"/>
      <c r="AD696"/>
      <c r="AE696" s="17"/>
      <c r="AF696" s="17"/>
      <c r="AG696" s="17"/>
      <c r="AH696" s="14"/>
      <c r="AI696" s="14"/>
      <c r="AJ696" s="14"/>
      <c r="AK696" s="17"/>
      <c r="AL696" s="17"/>
      <c r="AM696" s="17"/>
      <c r="AN696" s="17"/>
      <c r="AO696" s="16"/>
      <c r="AQ696" s="20"/>
    </row>
    <row r="697" spans="1:43" x14ac:dyDescent="0.4">
      <c r="A697"/>
      <c r="B697" s="14"/>
      <c r="C697" s="36"/>
      <c r="D697" s="17"/>
      <c r="E697" s="14"/>
      <c r="F697" s="14"/>
      <c r="G697" s="14"/>
      <c r="H697" s="14"/>
      <c r="I697" s="14"/>
      <c r="J697" s="14"/>
      <c r="K697" s="14"/>
      <c r="M697" s="17"/>
      <c r="N697" s="18"/>
      <c r="O697" s="14"/>
      <c r="P697" s="14"/>
      <c r="Q697" s="14"/>
      <c r="R697" s="14"/>
      <c r="S697" s="14"/>
      <c r="T697" s="14"/>
      <c r="U697" s="14"/>
      <c r="V697" s="19"/>
      <c r="W697" s="17"/>
      <c r="X697" s="14"/>
      <c r="Y697" s="20"/>
      <c r="Z697" s="17"/>
      <c r="AA697" s="17"/>
      <c r="AB697" s="17"/>
      <c r="AC697"/>
      <c r="AD697"/>
      <c r="AE697" s="17"/>
      <c r="AF697" s="17"/>
      <c r="AG697" s="17"/>
      <c r="AH697" s="14"/>
      <c r="AI697" s="14"/>
      <c r="AJ697" s="14"/>
      <c r="AK697" s="17"/>
      <c r="AL697" s="17"/>
      <c r="AM697" s="17"/>
      <c r="AN697" s="17"/>
      <c r="AO697" s="16"/>
      <c r="AQ697" s="20"/>
    </row>
    <row r="698" spans="1:43" x14ac:dyDescent="0.4">
      <c r="A698"/>
      <c r="B698" s="14"/>
      <c r="C698" s="14"/>
      <c r="D698" s="17"/>
      <c r="E698" s="14"/>
      <c r="F698" s="14"/>
      <c r="G698" s="14"/>
      <c r="H698" s="14"/>
      <c r="I698" s="14"/>
      <c r="J698" s="14"/>
      <c r="K698" s="14"/>
      <c r="M698" s="17"/>
      <c r="N698" s="18"/>
      <c r="O698" s="14"/>
      <c r="P698" s="14"/>
      <c r="Q698" s="14"/>
      <c r="R698" s="14"/>
      <c r="S698" s="14"/>
      <c r="T698" s="14"/>
      <c r="U698" s="14"/>
      <c r="V698" s="19"/>
      <c r="W698" s="17"/>
      <c r="X698" s="14"/>
      <c r="Y698" s="20"/>
      <c r="Z698" s="17"/>
      <c r="AA698" s="17"/>
      <c r="AB698" s="17"/>
      <c r="AC698"/>
      <c r="AD698"/>
      <c r="AE698" s="17"/>
      <c r="AF698" s="17"/>
      <c r="AG698" s="17"/>
      <c r="AH698" s="14"/>
      <c r="AI698" s="14"/>
      <c r="AJ698" s="14"/>
      <c r="AK698" s="17"/>
      <c r="AL698" s="17"/>
      <c r="AM698" s="17"/>
      <c r="AN698" s="17"/>
      <c r="AO698" s="16"/>
      <c r="AQ698" s="20"/>
    </row>
    <row r="699" spans="1:43" x14ac:dyDescent="0.4">
      <c r="A699"/>
      <c r="B699" s="14"/>
      <c r="C699" s="14"/>
      <c r="D699" s="17"/>
      <c r="E699" s="14"/>
      <c r="F699" s="14"/>
      <c r="G699" s="14"/>
      <c r="H699" s="14"/>
      <c r="I699" s="14"/>
      <c r="J699" s="14"/>
      <c r="K699" s="14"/>
      <c r="M699" s="17"/>
      <c r="N699" s="18"/>
      <c r="O699" s="14"/>
      <c r="P699" s="14"/>
      <c r="Q699" s="14"/>
      <c r="R699" s="14"/>
      <c r="S699" s="14"/>
      <c r="T699" s="14"/>
      <c r="U699" s="14"/>
      <c r="V699" s="19"/>
      <c r="W699" s="17"/>
      <c r="X699" s="14"/>
      <c r="Y699" s="20"/>
      <c r="Z699" s="17"/>
      <c r="AA699" s="17"/>
      <c r="AB699" s="17"/>
      <c r="AC699"/>
      <c r="AD699"/>
      <c r="AE699" s="17"/>
      <c r="AF699" s="17"/>
      <c r="AG699" s="17"/>
      <c r="AH699" s="14"/>
      <c r="AI699" s="14"/>
      <c r="AJ699" s="14"/>
      <c r="AK699" s="17"/>
      <c r="AL699" s="17"/>
      <c r="AM699" s="17"/>
      <c r="AN699" s="17"/>
      <c r="AO699" s="16"/>
      <c r="AQ699" s="20"/>
    </row>
    <row r="700" spans="1:43" x14ac:dyDescent="0.4">
      <c r="A700"/>
      <c r="B700" s="14"/>
      <c r="C700" s="14"/>
      <c r="D700" s="17"/>
      <c r="E700" s="14"/>
      <c r="F700" s="14"/>
      <c r="G700" s="14"/>
      <c r="H700" s="14"/>
      <c r="I700" s="14"/>
      <c r="J700" s="14"/>
      <c r="K700" s="14"/>
      <c r="M700" s="17"/>
      <c r="N700" s="18"/>
      <c r="O700" s="14"/>
      <c r="P700" s="14"/>
      <c r="Q700" s="14"/>
      <c r="R700" s="14"/>
      <c r="S700" s="14"/>
      <c r="T700" s="14"/>
      <c r="U700" s="14"/>
      <c r="V700" s="19"/>
      <c r="W700" s="17"/>
      <c r="X700" s="14"/>
      <c r="Y700" s="20"/>
      <c r="Z700" s="17"/>
      <c r="AA700" s="17"/>
      <c r="AB700" s="17"/>
      <c r="AC700"/>
      <c r="AD700"/>
      <c r="AE700" s="17"/>
      <c r="AF700" s="17"/>
      <c r="AG700" s="17"/>
      <c r="AH700" s="14"/>
      <c r="AI700" s="14"/>
      <c r="AJ700" s="14"/>
      <c r="AK700" s="17"/>
      <c r="AL700" s="17"/>
      <c r="AM700" s="17"/>
      <c r="AN700" s="17"/>
      <c r="AO700" s="16"/>
      <c r="AQ700" s="20"/>
    </row>
    <row r="701" spans="1:43" x14ac:dyDescent="0.4">
      <c r="A701"/>
      <c r="B701" s="14"/>
      <c r="C701" s="14"/>
      <c r="D701" s="17"/>
      <c r="E701" s="14"/>
      <c r="F701" s="14"/>
      <c r="G701" s="14"/>
      <c r="H701" s="14"/>
      <c r="I701" s="14"/>
      <c r="J701" s="14"/>
      <c r="K701" s="14"/>
      <c r="M701" s="17"/>
      <c r="N701" s="18"/>
      <c r="O701" s="14"/>
      <c r="P701" s="14"/>
      <c r="Q701" s="14"/>
      <c r="R701" s="14"/>
      <c r="S701" s="14"/>
      <c r="T701" s="14"/>
      <c r="U701" s="14"/>
      <c r="V701" s="19"/>
      <c r="W701" s="17"/>
      <c r="X701" s="14"/>
      <c r="Y701" s="20"/>
      <c r="Z701" s="17"/>
      <c r="AA701" s="17"/>
      <c r="AB701" s="17"/>
      <c r="AC701"/>
      <c r="AD701"/>
      <c r="AE701" s="17"/>
      <c r="AF701" s="17"/>
      <c r="AG701" s="17"/>
      <c r="AH701" s="14"/>
      <c r="AI701" s="14"/>
      <c r="AJ701" s="14"/>
      <c r="AK701" s="17"/>
      <c r="AL701" s="17"/>
      <c r="AM701" s="17"/>
      <c r="AN701" s="17"/>
      <c r="AO701" s="16"/>
      <c r="AQ701" s="20"/>
    </row>
    <row r="702" spans="1:43" x14ac:dyDescent="0.4">
      <c r="A702"/>
      <c r="B702" s="14"/>
      <c r="C702" s="14"/>
      <c r="D702" s="17"/>
      <c r="E702" s="14"/>
      <c r="F702" s="14"/>
      <c r="G702" s="14"/>
      <c r="H702" s="14"/>
      <c r="I702" s="14"/>
      <c r="J702" s="14"/>
      <c r="K702" s="14"/>
      <c r="M702" s="17"/>
      <c r="N702" s="18"/>
      <c r="O702" s="14"/>
      <c r="P702" s="14"/>
      <c r="Q702" s="14"/>
      <c r="R702" s="14"/>
      <c r="S702" s="14"/>
      <c r="T702" s="14"/>
      <c r="U702" s="14"/>
      <c r="V702" s="19"/>
      <c r="W702" s="17"/>
      <c r="X702" s="14"/>
      <c r="Y702" s="20"/>
      <c r="Z702" s="17"/>
      <c r="AA702" s="17"/>
      <c r="AB702" s="17"/>
      <c r="AC702"/>
      <c r="AD702"/>
      <c r="AE702" s="17"/>
      <c r="AF702" s="17"/>
      <c r="AG702" s="17"/>
      <c r="AH702" s="14"/>
      <c r="AI702" s="14"/>
      <c r="AJ702" s="14"/>
      <c r="AK702" s="17"/>
      <c r="AL702" s="17"/>
      <c r="AM702" s="17"/>
      <c r="AN702" s="17"/>
      <c r="AO702" s="16"/>
      <c r="AQ702" s="20"/>
    </row>
    <row r="703" spans="1:43" x14ac:dyDescent="0.4">
      <c r="A703"/>
      <c r="B703" s="14"/>
      <c r="C703" s="14"/>
      <c r="D703" s="17"/>
      <c r="E703" s="14"/>
      <c r="F703" s="14"/>
      <c r="G703" s="14"/>
      <c r="H703" s="14"/>
      <c r="I703" s="14"/>
      <c r="J703" s="14"/>
      <c r="K703" s="14"/>
      <c r="M703" s="17"/>
      <c r="N703" s="18"/>
      <c r="O703" s="14"/>
      <c r="P703" s="14"/>
      <c r="Q703" s="14"/>
      <c r="R703" s="14"/>
      <c r="S703" s="14"/>
      <c r="T703" s="14"/>
      <c r="U703" s="14"/>
      <c r="V703" s="19"/>
      <c r="W703" s="17"/>
      <c r="X703" s="14"/>
      <c r="Y703" s="20"/>
      <c r="Z703" s="17"/>
      <c r="AA703" s="17"/>
      <c r="AB703" s="17"/>
      <c r="AC703"/>
      <c r="AD703"/>
      <c r="AE703" s="17"/>
      <c r="AF703" s="17"/>
      <c r="AG703" s="17"/>
      <c r="AH703" s="14"/>
      <c r="AI703" s="14"/>
      <c r="AJ703" s="14"/>
      <c r="AK703" s="17"/>
      <c r="AL703" s="17"/>
      <c r="AM703" s="17"/>
      <c r="AN703" s="17"/>
      <c r="AO703" s="16"/>
      <c r="AQ703" s="20"/>
    </row>
    <row r="704" spans="1:43" x14ac:dyDescent="0.4">
      <c r="A704"/>
      <c r="B704" s="14"/>
      <c r="C704" s="14"/>
      <c r="D704" s="17"/>
      <c r="E704" s="14"/>
      <c r="F704" s="14"/>
      <c r="G704" s="14"/>
      <c r="H704" s="14"/>
      <c r="I704" s="14"/>
      <c r="J704" s="14"/>
      <c r="K704" s="14"/>
      <c r="M704" s="17"/>
      <c r="N704" s="18"/>
      <c r="O704" s="14"/>
      <c r="P704" s="14"/>
      <c r="Q704" s="14"/>
      <c r="R704" s="14"/>
      <c r="S704" s="14"/>
      <c r="T704" s="14"/>
      <c r="U704" s="14"/>
      <c r="V704" s="19"/>
      <c r="W704" s="17"/>
      <c r="X704" s="14"/>
      <c r="Y704" s="20"/>
      <c r="Z704" s="17"/>
      <c r="AA704" s="17"/>
      <c r="AB704" s="17"/>
      <c r="AC704"/>
      <c r="AD704"/>
      <c r="AE704" s="17"/>
      <c r="AF704" s="17"/>
      <c r="AG704" s="17"/>
      <c r="AH704" s="14"/>
      <c r="AI704" s="14"/>
      <c r="AJ704" s="14"/>
      <c r="AK704" s="17"/>
      <c r="AL704" s="17"/>
      <c r="AM704" s="17"/>
      <c r="AN704" s="17"/>
      <c r="AO704" s="16"/>
      <c r="AQ704" s="20"/>
    </row>
    <row r="705" spans="1:43" x14ac:dyDescent="0.4">
      <c r="A705"/>
      <c r="B705" s="14"/>
      <c r="C705" s="14"/>
      <c r="D705" s="17"/>
      <c r="E705" s="14"/>
      <c r="F705" s="14"/>
      <c r="G705" s="14"/>
      <c r="H705" s="14"/>
      <c r="I705" s="14"/>
      <c r="J705" s="14"/>
      <c r="K705" s="14"/>
      <c r="M705" s="17"/>
      <c r="N705" s="18"/>
      <c r="O705" s="14"/>
      <c r="P705" s="14"/>
      <c r="Q705" s="14"/>
      <c r="R705" s="14"/>
      <c r="S705" s="14"/>
      <c r="T705" s="14"/>
      <c r="U705" s="14"/>
      <c r="V705" s="19"/>
      <c r="W705" s="17"/>
      <c r="X705" s="14"/>
      <c r="Y705" s="20"/>
      <c r="Z705" s="17"/>
      <c r="AA705" s="17"/>
      <c r="AB705" s="17"/>
      <c r="AC705"/>
      <c r="AD705"/>
      <c r="AE705" s="17"/>
      <c r="AF705" s="17"/>
      <c r="AG705" s="17"/>
      <c r="AH705" s="14"/>
      <c r="AI705" s="14"/>
      <c r="AJ705" s="14"/>
      <c r="AK705" s="17"/>
      <c r="AL705" s="17"/>
      <c r="AM705" s="17"/>
      <c r="AN705" s="17"/>
      <c r="AO705" s="16"/>
      <c r="AQ705" s="20"/>
    </row>
    <row r="706" spans="1:43" x14ac:dyDescent="0.4">
      <c r="A706"/>
      <c r="B706" s="14"/>
      <c r="C706" s="14"/>
      <c r="D706" s="17"/>
      <c r="E706" s="14"/>
      <c r="F706" s="14"/>
      <c r="G706" s="14"/>
      <c r="H706" s="14"/>
      <c r="I706" s="14"/>
      <c r="J706" s="14"/>
      <c r="K706" s="14"/>
      <c r="M706" s="17"/>
      <c r="N706" s="18"/>
      <c r="O706" s="14"/>
      <c r="P706" s="14"/>
      <c r="Q706" s="14"/>
      <c r="R706" s="14"/>
      <c r="S706" s="14"/>
      <c r="T706" s="14"/>
      <c r="U706" s="14"/>
      <c r="V706" s="19"/>
      <c r="W706" s="17"/>
      <c r="X706" s="14"/>
      <c r="Y706" s="20"/>
      <c r="Z706" s="17"/>
      <c r="AA706" s="17"/>
      <c r="AB706" s="17"/>
      <c r="AC706"/>
      <c r="AD706"/>
      <c r="AE706" s="17"/>
      <c r="AF706" s="17"/>
      <c r="AG706" s="17"/>
      <c r="AH706" s="14"/>
      <c r="AI706" s="14"/>
      <c r="AJ706" s="14"/>
      <c r="AK706" s="17"/>
      <c r="AL706" s="17"/>
      <c r="AM706" s="17"/>
      <c r="AN706" s="17"/>
      <c r="AO706" s="16"/>
      <c r="AQ706" s="20"/>
    </row>
    <row r="707" spans="1:43" x14ac:dyDescent="0.4">
      <c r="A707"/>
      <c r="B707" s="14"/>
      <c r="C707" s="14"/>
      <c r="D707" s="17"/>
      <c r="E707" s="14"/>
      <c r="F707" s="14"/>
      <c r="G707" s="14"/>
      <c r="H707" s="14"/>
      <c r="I707" s="14"/>
      <c r="J707" s="14"/>
      <c r="K707" s="14"/>
      <c r="M707" s="17"/>
      <c r="N707" s="18"/>
      <c r="O707" s="14"/>
      <c r="P707" s="14"/>
      <c r="Q707" s="14"/>
      <c r="R707" s="14"/>
      <c r="S707" s="14"/>
      <c r="T707" s="14"/>
      <c r="U707" s="14"/>
      <c r="V707" s="19"/>
      <c r="W707" s="17"/>
      <c r="X707" s="14"/>
      <c r="Y707" s="20"/>
      <c r="Z707" s="17"/>
      <c r="AA707" s="17"/>
      <c r="AB707" s="17"/>
      <c r="AC707"/>
      <c r="AD707"/>
      <c r="AE707" s="17"/>
      <c r="AF707" s="17"/>
      <c r="AG707" s="17"/>
      <c r="AH707" s="14"/>
      <c r="AI707" s="14"/>
      <c r="AJ707" s="14"/>
      <c r="AK707" s="17"/>
      <c r="AL707" s="17"/>
      <c r="AM707" s="17"/>
      <c r="AN707" s="17"/>
      <c r="AO707" s="16"/>
      <c r="AQ707" s="20"/>
    </row>
    <row r="708" spans="1:43" x14ac:dyDescent="0.4">
      <c r="A708"/>
      <c r="B708" s="14"/>
      <c r="C708" s="14"/>
      <c r="D708" s="17"/>
      <c r="E708" s="14"/>
      <c r="F708" s="14"/>
      <c r="G708" s="14"/>
      <c r="H708" s="14"/>
      <c r="I708" s="14"/>
      <c r="J708" s="14"/>
      <c r="K708" s="14"/>
      <c r="M708" s="17"/>
      <c r="N708" s="18"/>
      <c r="O708" s="14"/>
      <c r="P708" s="14"/>
      <c r="Q708" s="14"/>
      <c r="R708" s="14"/>
      <c r="S708" s="14"/>
      <c r="T708" s="14"/>
      <c r="U708" s="14"/>
      <c r="V708" s="19"/>
      <c r="W708" s="17"/>
      <c r="X708" s="14"/>
      <c r="Y708" s="20"/>
      <c r="Z708" s="17"/>
      <c r="AA708" s="17"/>
      <c r="AB708" s="17"/>
      <c r="AC708"/>
      <c r="AD708"/>
      <c r="AE708" s="17"/>
      <c r="AF708" s="17"/>
      <c r="AG708" s="17"/>
      <c r="AH708" s="14"/>
      <c r="AI708" s="14"/>
      <c r="AJ708" s="14"/>
      <c r="AK708" s="17"/>
      <c r="AL708" s="17"/>
      <c r="AM708" s="17"/>
      <c r="AN708" s="17"/>
      <c r="AO708" s="16"/>
      <c r="AQ708" s="20"/>
    </row>
    <row r="709" spans="1:43" x14ac:dyDescent="0.4">
      <c r="A709"/>
      <c r="B709" s="14"/>
      <c r="C709" s="14"/>
      <c r="D709" s="17"/>
      <c r="E709" s="14"/>
      <c r="F709" s="14"/>
      <c r="G709" s="14"/>
      <c r="H709" s="14"/>
      <c r="I709" s="14"/>
      <c r="J709" s="14"/>
      <c r="K709" s="14"/>
      <c r="M709" s="17"/>
      <c r="N709" s="18"/>
      <c r="O709" s="14"/>
      <c r="P709" s="14"/>
      <c r="Q709" s="14"/>
      <c r="R709" s="14"/>
      <c r="S709" s="14"/>
      <c r="T709" s="14"/>
      <c r="U709" s="14"/>
      <c r="V709" s="19"/>
      <c r="W709" s="17"/>
      <c r="X709" s="14"/>
      <c r="Y709" s="20"/>
      <c r="Z709" s="17"/>
      <c r="AA709" s="17"/>
      <c r="AB709" s="17"/>
      <c r="AC709"/>
      <c r="AD709"/>
      <c r="AE709" s="17"/>
      <c r="AF709" s="17"/>
      <c r="AG709" s="17"/>
      <c r="AH709" s="14"/>
      <c r="AI709" s="14"/>
      <c r="AJ709" s="14"/>
      <c r="AK709" s="17"/>
      <c r="AL709" s="17"/>
      <c r="AM709" s="17"/>
      <c r="AN709" s="17"/>
      <c r="AO709" s="16"/>
      <c r="AQ709" s="20"/>
    </row>
    <row r="710" spans="1:43" x14ac:dyDescent="0.4">
      <c r="A710"/>
      <c r="B710" s="14"/>
      <c r="C710" s="14"/>
      <c r="D710" s="17"/>
      <c r="E710" s="14"/>
      <c r="F710" s="14"/>
      <c r="G710" s="14"/>
      <c r="H710" s="14"/>
      <c r="I710" s="14"/>
      <c r="J710" s="14"/>
      <c r="K710" s="14"/>
      <c r="M710" s="17"/>
      <c r="N710" s="18"/>
      <c r="O710" s="14"/>
      <c r="P710" s="14"/>
      <c r="Q710" s="14"/>
      <c r="R710" s="14"/>
      <c r="S710" s="14"/>
      <c r="T710" s="14"/>
      <c r="U710" s="14"/>
      <c r="V710" s="19"/>
      <c r="W710" s="17"/>
      <c r="X710" s="14"/>
      <c r="Y710" s="20"/>
      <c r="Z710" s="17"/>
      <c r="AA710" s="17"/>
      <c r="AB710" s="21"/>
      <c r="AC710"/>
      <c r="AD710"/>
      <c r="AE710" s="17"/>
      <c r="AF710" s="17"/>
      <c r="AG710" s="17"/>
      <c r="AH710" s="14"/>
      <c r="AI710" s="14"/>
      <c r="AJ710" s="14"/>
      <c r="AK710" s="17"/>
      <c r="AL710" s="17"/>
      <c r="AM710" s="17"/>
      <c r="AN710" s="17"/>
      <c r="AO710" s="16"/>
      <c r="AQ710" s="20"/>
    </row>
    <row r="711" spans="1:43" x14ac:dyDescent="0.4">
      <c r="A711"/>
      <c r="B711" s="14"/>
      <c r="C711" s="14"/>
      <c r="D711" s="17"/>
      <c r="E711" s="14"/>
      <c r="F711" s="14"/>
      <c r="G711" s="14"/>
      <c r="H711" s="14"/>
      <c r="I711" s="14"/>
      <c r="J711" s="14"/>
      <c r="K711" s="14"/>
      <c r="M711" s="17"/>
      <c r="N711" s="18"/>
      <c r="O711" s="14"/>
      <c r="P711" s="14"/>
      <c r="Q711" s="14"/>
      <c r="R711" s="14"/>
      <c r="S711" s="14"/>
      <c r="T711" s="14"/>
      <c r="U711" s="14"/>
      <c r="V711" s="19"/>
      <c r="W711" s="17"/>
      <c r="X711" s="14"/>
      <c r="Y711" s="20"/>
      <c r="Z711" s="17"/>
      <c r="AA711" s="17"/>
      <c r="AB711" s="17"/>
      <c r="AC711"/>
      <c r="AD711"/>
      <c r="AE711" s="17"/>
      <c r="AF711" s="17"/>
      <c r="AG711" s="17"/>
      <c r="AH711" s="14"/>
      <c r="AI711" s="14"/>
      <c r="AJ711" s="14"/>
      <c r="AK711" s="17"/>
      <c r="AL711" s="17"/>
      <c r="AM711" s="17"/>
      <c r="AN711" s="17"/>
      <c r="AO711" s="16"/>
      <c r="AQ711" s="20"/>
    </row>
    <row r="712" spans="1:43" x14ac:dyDescent="0.4">
      <c r="A712"/>
      <c r="B712" s="14"/>
      <c r="C712" s="14"/>
      <c r="D712" s="17"/>
      <c r="E712" s="14"/>
      <c r="F712" s="14"/>
      <c r="G712" s="14"/>
      <c r="H712" s="14"/>
      <c r="I712" s="14"/>
      <c r="J712" s="14"/>
      <c r="K712" s="14"/>
      <c r="M712" s="17"/>
      <c r="N712" s="18"/>
      <c r="O712" s="14"/>
      <c r="P712" s="14"/>
      <c r="Q712" s="14"/>
      <c r="R712" s="14"/>
      <c r="S712" s="14"/>
      <c r="T712" s="14"/>
      <c r="U712" s="14"/>
      <c r="V712" s="19"/>
      <c r="W712" s="17"/>
      <c r="X712" s="14"/>
      <c r="Y712" s="20"/>
      <c r="Z712" s="17"/>
      <c r="AA712" s="17"/>
      <c r="AB712" s="17"/>
      <c r="AC712"/>
      <c r="AD712"/>
      <c r="AE712" s="17"/>
      <c r="AF712" s="17"/>
      <c r="AG712" s="17"/>
      <c r="AH712" s="14"/>
      <c r="AI712" s="14"/>
      <c r="AJ712" s="14"/>
      <c r="AK712" s="17"/>
      <c r="AL712" s="17"/>
      <c r="AM712" s="17"/>
      <c r="AN712" s="17"/>
      <c r="AO712" s="16"/>
      <c r="AQ712" s="20"/>
    </row>
    <row r="713" spans="1:43" x14ac:dyDescent="0.4">
      <c r="A713"/>
      <c r="B713" s="14"/>
      <c r="C713" s="14"/>
      <c r="D713" s="17"/>
      <c r="E713" s="14"/>
      <c r="F713" s="14"/>
      <c r="G713" s="14"/>
      <c r="H713" s="14"/>
      <c r="I713" s="14"/>
      <c r="J713" s="14"/>
      <c r="K713" s="14"/>
      <c r="M713" s="17"/>
      <c r="N713" s="18"/>
      <c r="O713" s="14"/>
      <c r="P713" s="14"/>
      <c r="Q713" s="14"/>
      <c r="R713" s="14"/>
      <c r="S713" s="14"/>
      <c r="T713" s="14"/>
      <c r="U713" s="14"/>
      <c r="V713" s="19"/>
      <c r="W713" s="17"/>
      <c r="X713" s="14"/>
      <c r="Y713" s="20"/>
      <c r="Z713" s="17"/>
      <c r="AA713" s="17"/>
      <c r="AB713" s="17"/>
      <c r="AC713"/>
      <c r="AD713"/>
      <c r="AE713" s="17"/>
      <c r="AF713" s="17"/>
      <c r="AG713" s="17"/>
      <c r="AH713" s="14"/>
      <c r="AI713" s="14"/>
      <c r="AJ713" s="14"/>
      <c r="AK713" s="17"/>
      <c r="AL713" s="17"/>
      <c r="AM713" s="17"/>
      <c r="AN713" s="17"/>
      <c r="AO713" s="16"/>
      <c r="AQ713" s="20"/>
    </row>
    <row r="714" spans="1:43" x14ac:dyDescent="0.4">
      <c r="A714"/>
      <c r="B714" s="14"/>
      <c r="C714" s="14"/>
      <c r="D714" s="17"/>
      <c r="E714" s="14"/>
      <c r="F714" s="14"/>
      <c r="G714" s="14"/>
      <c r="H714" s="14"/>
      <c r="I714" s="14"/>
      <c r="J714" s="14"/>
      <c r="K714" s="14"/>
      <c r="M714" s="17"/>
      <c r="N714" s="18"/>
      <c r="O714" s="14"/>
      <c r="P714" s="14"/>
      <c r="Q714" s="14"/>
      <c r="R714" s="14"/>
      <c r="S714" s="14"/>
      <c r="T714" s="14"/>
      <c r="U714" s="14"/>
      <c r="V714" s="19"/>
      <c r="W714" s="17"/>
      <c r="X714" s="14"/>
      <c r="Y714" s="20"/>
      <c r="Z714" s="17"/>
      <c r="AA714" s="17"/>
      <c r="AB714" s="17"/>
      <c r="AC714"/>
      <c r="AD714"/>
      <c r="AE714" s="17"/>
      <c r="AF714" s="17"/>
      <c r="AG714" s="17"/>
      <c r="AH714" s="14"/>
      <c r="AI714" s="14"/>
      <c r="AJ714" s="14"/>
      <c r="AK714" s="17"/>
      <c r="AL714" s="17"/>
      <c r="AM714" s="17"/>
      <c r="AN714" s="17"/>
      <c r="AO714" s="16"/>
      <c r="AQ714" s="20"/>
    </row>
    <row r="715" spans="1:43" x14ac:dyDescent="0.4">
      <c r="A715"/>
      <c r="B715" s="14"/>
      <c r="C715" s="14"/>
      <c r="D715" s="17"/>
      <c r="E715" s="14"/>
      <c r="F715" s="14"/>
      <c r="G715" s="14"/>
      <c r="H715" s="14"/>
      <c r="I715" s="14"/>
      <c r="J715" s="14"/>
      <c r="K715" s="14"/>
      <c r="M715" s="17"/>
      <c r="N715" s="18"/>
      <c r="O715" s="14"/>
      <c r="P715" s="14"/>
      <c r="Q715" s="14"/>
      <c r="R715" s="14"/>
      <c r="S715" s="14"/>
      <c r="T715" s="14"/>
      <c r="U715" s="14"/>
      <c r="V715" s="19"/>
      <c r="W715" s="17"/>
      <c r="X715" s="14"/>
      <c r="Y715" s="20"/>
      <c r="Z715" s="17"/>
      <c r="AA715" s="17"/>
      <c r="AB715" s="17"/>
      <c r="AC715"/>
      <c r="AD715"/>
      <c r="AE715" s="17"/>
      <c r="AF715" s="17"/>
      <c r="AG715" s="17"/>
      <c r="AH715" s="14"/>
      <c r="AI715" s="14"/>
      <c r="AJ715" s="14"/>
      <c r="AK715" s="17"/>
      <c r="AL715" s="17"/>
      <c r="AM715" s="17"/>
      <c r="AN715" s="17"/>
      <c r="AO715" s="16"/>
      <c r="AQ715" s="20"/>
    </row>
    <row r="716" spans="1:43" x14ac:dyDescent="0.4">
      <c r="A716"/>
      <c r="B716" s="14"/>
      <c r="C716" s="14"/>
      <c r="D716" s="17"/>
      <c r="E716" s="14"/>
      <c r="F716" s="14"/>
      <c r="G716" s="14"/>
      <c r="H716" s="14"/>
      <c r="I716" s="14"/>
      <c r="J716" s="14"/>
      <c r="K716" s="14"/>
      <c r="M716" s="17"/>
      <c r="N716" s="18"/>
      <c r="O716" s="14"/>
      <c r="P716" s="14"/>
      <c r="Q716" s="14"/>
      <c r="R716" s="14"/>
      <c r="S716" s="14"/>
      <c r="T716" s="14"/>
      <c r="U716" s="14"/>
      <c r="V716" s="19"/>
      <c r="W716" s="17"/>
      <c r="X716" s="14"/>
      <c r="Y716" s="20"/>
      <c r="Z716" s="17"/>
      <c r="AA716" s="17"/>
      <c r="AB716" s="17"/>
      <c r="AC716"/>
      <c r="AD716"/>
      <c r="AE716" s="17"/>
      <c r="AF716" s="17"/>
      <c r="AG716" s="17"/>
      <c r="AH716" s="14"/>
      <c r="AI716" s="14"/>
      <c r="AJ716" s="14"/>
      <c r="AK716" s="17"/>
      <c r="AL716" s="17"/>
      <c r="AM716" s="17"/>
      <c r="AN716" s="17"/>
      <c r="AO716" s="16"/>
      <c r="AQ716" s="20"/>
    </row>
    <row r="717" spans="1:43" x14ac:dyDescent="0.4">
      <c r="A717"/>
      <c r="B717" s="14"/>
      <c r="C717" s="14"/>
      <c r="D717" s="17"/>
      <c r="E717" s="14"/>
      <c r="F717" s="14"/>
      <c r="G717" s="14"/>
      <c r="H717" s="14"/>
      <c r="I717" s="14"/>
      <c r="J717" s="14"/>
      <c r="K717" s="14"/>
      <c r="M717" s="17"/>
      <c r="N717" s="18"/>
      <c r="O717" s="14"/>
      <c r="P717" s="14"/>
      <c r="Q717" s="14"/>
      <c r="R717" s="14"/>
      <c r="S717" s="14"/>
      <c r="T717" s="14"/>
      <c r="U717" s="14"/>
      <c r="V717" s="19"/>
      <c r="W717" s="17"/>
      <c r="X717" s="14"/>
      <c r="Y717" s="20"/>
      <c r="Z717" s="17"/>
      <c r="AA717" s="17"/>
      <c r="AB717" s="17"/>
      <c r="AC717"/>
      <c r="AD717"/>
      <c r="AE717" s="17"/>
      <c r="AF717" s="17"/>
      <c r="AG717" s="17"/>
      <c r="AH717" s="14"/>
      <c r="AI717" s="14"/>
      <c r="AJ717" s="14"/>
      <c r="AK717" s="17"/>
      <c r="AL717" s="17"/>
      <c r="AM717" s="17"/>
      <c r="AN717" s="17"/>
      <c r="AO717" s="16"/>
      <c r="AQ717" s="20"/>
    </row>
    <row r="718" spans="1:43" x14ac:dyDescent="0.4">
      <c r="A718"/>
      <c r="B718" s="14"/>
      <c r="C718" s="14"/>
      <c r="D718" s="17"/>
      <c r="E718" s="14"/>
      <c r="F718" s="14"/>
      <c r="G718" s="14"/>
      <c r="H718" s="14"/>
      <c r="I718" s="14"/>
      <c r="J718" s="14"/>
      <c r="K718" s="14"/>
      <c r="M718" s="17"/>
      <c r="N718" s="18"/>
      <c r="O718" s="14"/>
      <c r="P718" s="14"/>
      <c r="Q718" s="14"/>
      <c r="R718" s="14"/>
      <c r="S718" s="14"/>
      <c r="T718" s="14"/>
      <c r="U718" s="14"/>
      <c r="V718" s="19"/>
      <c r="W718" s="17"/>
      <c r="X718" s="14"/>
      <c r="Y718" s="20"/>
      <c r="Z718" s="17"/>
      <c r="AA718" s="17"/>
      <c r="AB718" s="17"/>
      <c r="AC718"/>
      <c r="AD718"/>
      <c r="AE718" s="17"/>
      <c r="AF718" s="17"/>
      <c r="AG718" s="17"/>
      <c r="AH718" s="14"/>
      <c r="AI718" s="14"/>
      <c r="AJ718" s="14"/>
      <c r="AK718" s="17"/>
      <c r="AL718" s="17"/>
      <c r="AM718" s="17"/>
      <c r="AN718" s="17"/>
      <c r="AO718" s="16"/>
      <c r="AQ718" s="20"/>
    </row>
    <row r="719" spans="1:43" x14ac:dyDescent="0.4">
      <c r="A719"/>
      <c r="B719" s="14"/>
      <c r="C719" s="14"/>
      <c r="D719" s="17"/>
      <c r="E719" s="14"/>
      <c r="F719" s="14"/>
      <c r="G719" s="14"/>
      <c r="H719" s="14"/>
      <c r="I719" s="14"/>
      <c r="J719" s="14"/>
      <c r="K719" s="14"/>
      <c r="M719" s="17"/>
      <c r="N719" s="18"/>
      <c r="O719" s="14"/>
      <c r="P719" s="14"/>
      <c r="Q719" s="14"/>
      <c r="R719" s="14"/>
      <c r="S719" s="14"/>
      <c r="T719" s="14"/>
      <c r="U719" s="14"/>
      <c r="V719" s="19"/>
      <c r="W719" s="17"/>
      <c r="X719" s="14"/>
      <c r="Y719" s="20"/>
      <c r="Z719" s="17"/>
      <c r="AA719" s="17"/>
      <c r="AB719" s="17"/>
      <c r="AC719"/>
      <c r="AD719"/>
      <c r="AE719" s="17"/>
      <c r="AF719" s="17"/>
      <c r="AG719" s="17"/>
      <c r="AH719" s="14"/>
      <c r="AI719" s="14"/>
      <c r="AJ719" s="14"/>
      <c r="AK719" s="17"/>
      <c r="AL719" s="17"/>
      <c r="AM719" s="17"/>
      <c r="AN719" s="17"/>
      <c r="AO719" s="16"/>
      <c r="AQ719" s="20"/>
    </row>
    <row r="720" spans="1:43" x14ac:dyDescent="0.4">
      <c r="A720"/>
      <c r="B720" s="14"/>
      <c r="C720" s="14"/>
      <c r="D720" s="17"/>
      <c r="E720" s="14"/>
      <c r="F720" s="14"/>
      <c r="G720" s="14"/>
      <c r="H720" s="14"/>
      <c r="I720" s="14"/>
      <c r="J720" s="14"/>
      <c r="K720" s="14"/>
      <c r="M720" s="17"/>
      <c r="N720" s="18"/>
      <c r="O720" s="14"/>
      <c r="P720" s="14"/>
      <c r="Q720" s="14"/>
      <c r="R720" s="14"/>
      <c r="S720" s="14"/>
      <c r="T720" s="14"/>
      <c r="U720" s="14"/>
      <c r="V720" s="19"/>
      <c r="W720" s="17"/>
      <c r="X720" s="14"/>
      <c r="Y720" s="20"/>
      <c r="Z720" s="17"/>
      <c r="AA720" s="17"/>
      <c r="AB720" s="17"/>
      <c r="AC720"/>
      <c r="AD720"/>
      <c r="AE720" s="17"/>
      <c r="AF720" s="17"/>
      <c r="AG720" s="17"/>
      <c r="AH720" s="14"/>
      <c r="AI720" s="14"/>
      <c r="AJ720" s="14"/>
      <c r="AK720" s="17"/>
      <c r="AL720" s="17"/>
      <c r="AM720" s="17"/>
      <c r="AN720" s="17"/>
      <c r="AO720" s="16"/>
      <c r="AQ720" s="20"/>
    </row>
    <row r="721" spans="1:43" x14ac:dyDescent="0.4">
      <c r="A721"/>
      <c r="B721" s="14"/>
      <c r="C721" s="14"/>
      <c r="D721" s="17"/>
      <c r="E721" s="14"/>
      <c r="F721" s="14"/>
      <c r="G721" s="14"/>
      <c r="H721" s="14"/>
      <c r="I721" s="14"/>
      <c r="J721" s="14"/>
      <c r="K721" s="14"/>
      <c r="M721" s="17"/>
      <c r="N721" s="18"/>
      <c r="O721" s="14"/>
      <c r="P721" s="14"/>
      <c r="Q721" s="14"/>
      <c r="R721" s="14"/>
      <c r="S721" s="14"/>
      <c r="T721" s="14"/>
      <c r="U721" s="14"/>
      <c r="V721" s="19"/>
      <c r="W721" s="17"/>
      <c r="X721" s="14"/>
      <c r="Y721" s="20"/>
      <c r="Z721" s="17"/>
      <c r="AA721" s="17"/>
      <c r="AB721" s="17"/>
      <c r="AC721"/>
      <c r="AD721"/>
      <c r="AE721" s="17"/>
      <c r="AF721" s="17"/>
      <c r="AG721" s="17"/>
      <c r="AH721" s="14"/>
      <c r="AI721" s="14"/>
      <c r="AJ721" s="14"/>
      <c r="AK721" s="17"/>
      <c r="AL721" s="17"/>
      <c r="AM721" s="17"/>
      <c r="AN721" s="17"/>
      <c r="AO721" s="16"/>
      <c r="AQ721" s="20"/>
    </row>
    <row r="722" spans="1:43" x14ac:dyDescent="0.4">
      <c r="A722"/>
      <c r="B722" s="14"/>
      <c r="C722" s="14"/>
      <c r="D722" s="17"/>
      <c r="E722" s="14"/>
      <c r="F722" s="14"/>
      <c r="G722" s="14"/>
      <c r="H722" s="14"/>
      <c r="I722" s="14"/>
      <c r="J722" s="14"/>
      <c r="K722" s="14"/>
      <c r="M722" s="17"/>
      <c r="N722" s="18"/>
      <c r="O722" s="14"/>
      <c r="P722" s="14"/>
      <c r="Q722" s="14"/>
      <c r="R722" s="14"/>
      <c r="S722" s="14"/>
      <c r="T722" s="14"/>
      <c r="U722" s="14"/>
      <c r="V722" s="19"/>
      <c r="W722" s="17"/>
      <c r="X722" s="14"/>
      <c r="Y722" s="20"/>
      <c r="Z722" s="17"/>
      <c r="AA722" s="17"/>
      <c r="AB722" s="17"/>
      <c r="AC722"/>
      <c r="AD722"/>
      <c r="AE722" s="17"/>
      <c r="AF722" s="17"/>
      <c r="AG722" s="17"/>
      <c r="AH722" s="14"/>
      <c r="AI722" s="14"/>
      <c r="AJ722" s="14"/>
      <c r="AK722" s="17"/>
      <c r="AL722" s="17"/>
      <c r="AM722" s="17"/>
      <c r="AN722" s="17"/>
      <c r="AO722" s="16"/>
      <c r="AQ722" s="20"/>
    </row>
    <row r="723" spans="1:43" x14ac:dyDescent="0.4">
      <c r="A723"/>
      <c r="B723" s="14"/>
      <c r="C723" s="14"/>
      <c r="D723" s="17"/>
      <c r="E723" s="14"/>
      <c r="F723" s="14"/>
      <c r="G723" s="14"/>
      <c r="H723" s="14"/>
      <c r="I723" s="14"/>
      <c r="J723" s="14"/>
      <c r="K723" s="14"/>
      <c r="M723" s="17"/>
      <c r="N723" s="18"/>
      <c r="O723" s="14"/>
      <c r="P723" s="14"/>
      <c r="Q723" s="14"/>
      <c r="R723" s="14"/>
      <c r="S723" s="14"/>
      <c r="T723" s="14"/>
      <c r="U723" s="14"/>
      <c r="V723" s="19"/>
      <c r="W723" s="17"/>
      <c r="X723" s="14"/>
      <c r="Y723" s="20"/>
      <c r="Z723" s="17"/>
      <c r="AA723" s="17"/>
      <c r="AB723" s="17"/>
      <c r="AC723"/>
      <c r="AD723"/>
      <c r="AE723" s="17"/>
      <c r="AF723" s="17"/>
      <c r="AG723" s="17"/>
      <c r="AH723" s="14"/>
      <c r="AI723" s="14"/>
      <c r="AJ723" s="14"/>
      <c r="AK723" s="17"/>
      <c r="AL723" s="17"/>
      <c r="AM723" s="17"/>
      <c r="AN723" s="17"/>
      <c r="AO723" s="16"/>
      <c r="AQ723" s="20"/>
    </row>
    <row r="724" spans="1:43" x14ac:dyDescent="0.4">
      <c r="A724"/>
      <c r="B724" s="14"/>
      <c r="C724" s="14"/>
      <c r="D724" s="17"/>
      <c r="E724" s="14"/>
      <c r="F724" s="14"/>
      <c r="G724" s="14"/>
      <c r="H724" s="14"/>
      <c r="I724" s="14"/>
      <c r="J724" s="14"/>
      <c r="K724" s="14"/>
      <c r="M724" s="17"/>
      <c r="N724" s="18"/>
      <c r="O724" s="14"/>
      <c r="P724" s="14"/>
      <c r="Q724" s="14"/>
      <c r="R724" s="14"/>
      <c r="S724" s="14"/>
      <c r="T724" s="14"/>
      <c r="U724" s="14"/>
      <c r="V724" s="19"/>
      <c r="W724" s="17"/>
      <c r="X724" s="14"/>
      <c r="Y724" s="20"/>
      <c r="Z724" s="17"/>
      <c r="AA724" s="17"/>
      <c r="AB724" s="17"/>
      <c r="AC724"/>
      <c r="AD724"/>
      <c r="AE724" s="17"/>
      <c r="AF724" s="17"/>
      <c r="AG724" s="17"/>
      <c r="AH724" s="14"/>
      <c r="AI724" s="14"/>
      <c r="AJ724" s="14"/>
      <c r="AK724" s="17"/>
      <c r="AL724" s="17"/>
      <c r="AM724" s="17"/>
      <c r="AN724" s="17"/>
      <c r="AO724" s="16"/>
      <c r="AQ724" s="20"/>
    </row>
    <row r="725" spans="1:43" x14ac:dyDescent="0.4">
      <c r="A725"/>
      <c r="B725" s="14"/>
      <c r="C725" s="14"/>
      <c r="D725" s="17"/>
      <c r="E725" s="14"/>
      <c r="F725" s="14"/>
      <c r="G725" s="14"/>
      <c r="H725" s="14"/>
      <c r="I725" s="14"/>
      <c r="J725" s="14"/>
      <c r="K725" s="14"/>
      <c r="M725" s="17"/>
      <c r="N725" s="18"/>
      <c r="O725" s="14"/>
      <c r="P725" s="14"/>
      <c r="Q725" s="14"/>
      <c r="R725" s="14"/>
      <c r="S725" s="14"/>
      <c r="T725" s="14"/>
      <c r="U725" s="14"/>
      <c r="V725" s="19"/>
      <c r="W725" s="17"/>
      <c r="X725" s="14"/>
      <c r="Y725" s="20"/>
      <c r="Z725" s="17"/>
      <c r="AA725" s="17"/>
      <c r="AB725" s="17"/>
      <c r="AC725"/>
      <c r="AD725"/>
      <c r="AE725" s="17"/>
      <c r="AF725" s="17"/>
      <c r="AG725" s="17"/>
      <c r="AH725" s="14"/>
      <c r="AI725" s="14"/>
      <c r="AJ725" s="14"/>
      <c r="AK725" s="17"/>
      <c r="AL725" s="17"/>
      <c r="AM725" s="17"/>
      <c r="AN725" s="17"/>
      <c r="AO725" s="16"/>
      <c r="AQ725" s="20"/>
    </row>
    <row r="726" spans="1:43" x14ac:dyDescent="0.4">
      <c r="A726"/>
      <c r="B726" s="14"/>
      <c r="C726" s="14"/>
      <c r="D726" s="17"/>
      <c r="E726" s="14"/>
      <c r="F726" s="14"/>
      <c r="G726" s="14"/>
      <c r="H726" s="14"/>
      <c r="I726" s="14"/>
      <c r="J726" s="14"/>
      <c r="K726" s="14"/>
      <c r="M726" s="17"/>
      <c r="N726" s="18"/>
      <c r="O726" s="14"/>
      <c r="P726" s="14"/>
      <c r="Q726" s="14"/>
      <c r="R726" s="14"/>
      <c r="S726" s="14"/>
      <c r="T726" s="14"/>
      <c r="U726" s="14"/>
      <c r="V726" s="19"/>
      <c r="W726" s="17"/>
      <c r="X726" s="14"/>
      <c r="Y726" s="20"/>
      <c r="Z726" s="17"/>
      <c r="AA726" s="17"/>
      <c r="AB726" s="17"/>
      <c r="AC726"/>
      <c r="AD726"/>
      <c r="AE726" s="17"/>
      <c r="AF726" s="17"/>
      <c r="AG726" s="17"/>
      <c r="AH726" s="14"/>
      <c r="AI726" s="14"/>
      <c r="AJ726" s="14"/>
      <c r="AK726" s="17"/>
      <c r="AL726" s="17"/>
      <c r="AM726" s="17"/>
      <c r="AN726" s="17"/>
      <c r="AO726" s="16"/>
      <c r="AQ726" s="20"/>
    </row>
    <row r="727" spans="1:43" x14ac:dyDescent="0.4">
      <c r="A727"/>
      <c r="B727" s="14"/>
      <c r="C727" s="14"/>
      <c r="D727" s="17"/>
      <c r="E727" s="14"/>
      <c r="F727" s="14"/>
      <c r="G727" s="14"/>
      <c r="H727" s="14"/>
      <c r="I727" s="14"/>
      <c r="J727" s="14"/>
      <c r="K727" s="14"/>
      <c r="M727" s="17"/>
      <c r="N727" s="18"/>
      <c r="O727" s="14"/>
      <c r="P727" s="14"/>
      <c r="Q727" s="14"/>
      <c r="R727" s="14"/>
      <c r="S727" s="14"/>
      <c r="T727" s="14"/>
      <c r="U727" s="14"/>
      <c r="V727" s="19"/>
      <c r="W727" s="17"/>
      <c r="X727" s="14"/>
      <c r="Y727" s="20"/>
      <c r="Z727" s="17"/>
      <c r="AA727" s="17"/>
      <c r="AB727" s="17"/>
      <c r="AC727"/>
      <c r="AD727"/>
      <c r="AE727" s="17"/>
      <c r="AF727" s="17"/>
      <c r="AG727" s="17"/>
      <c r="AH727" s="14"/>
      <c r="AI727" s="14"/>
      <c r="AJ727" s="14"/>
      <c r="AK727" s="17"/>
      <c r="AL727" s="17"/>
      <c r="AM727" s="17"/>
      <c r="AN727" s="17"/>
      <c r="AO727" s="16"/>
      <c r="AQ727" s="20"/>
    </row>
    <row r="728" spans="1:43" x14ac:dyDescent="0.4">
      <c r="A728"/>
      <c r="B728" s="14"/>
      <c r="C728" s="14"/>
      <c r="D728" s="17"/>
      <c r="E728" s="14"/>
      <c r="F728" s="14"/>
      <c r="G728" s="14"/>
      <c r="H728" s="14"/>
      <c r="I728" s="14"/>
      <c r="J728" s="14"/>
      <c r="K728" s="14"/>
      <c r="M728" s="17"/>
      <c r="N728" s="18"/>
      <c r="O728" s="14"/>
      <c r="P728" s="14"/>
      <c r="Q728" s="14"/>
      <c r="R728" s="14"/>
      <c r="S728" s="14"/>
      <c r="T728" s="14"/>
      <c r="U728" s="14"/>
      <c r="V728" s="19"/>
      <c r="W728" s="17"/>
      <c r="X728" s="14"/>
      <c r="Y728" s="20"/>
      <c r="Z728" s="17"/>
      <c r="AA728" s="17"/>
      <c r="AB728" s="17"/>
      <c r="AC728"/>
      <c r="AD728"/>
      <c r="AE728" s="17"/>
      <c r="AF728" s="17"/>
      <c r="AG728" s="17"/>
      <c r="AH728" s="14"/>
      <c r="AI728" s="14"/>
      <c r="AJ728" s="14"/>
      <c r="AK728" s="17"/>
      <c r="AL728" s="17"/>
      <c r="AM728" s="17"/>
      <c r="AN728" s="17"/>
      <c r="AO728" s="16"/>
      <c r="AQ728" s="20"/>
    </row>
    <row r="729" spans="1:43" x14ac:dyDescent="0.4">
      <c r="A729"/>
      <c r="B729" s="14"/>
      <c r="C729" s="14"/>
      <c r="D729" s="17"/>
      <c r="E729" s="14"/>
      <c r="F729" s="14"/>
      <c r="G729" s="14"/>
      <c r="H729" s="14"/>
      <c r="I729" s="14"/>
      <c r="J729" s="14"/>
      <c r="K729" s="14"/>
      <c r="M729" s="17"/>
      <c r="N729" s="18"/>
      <c r="O729" s="14"/>
      <c r="P729" s="14"/>
      <c r="Q729" s="14"/>
      <c r="R729" s="14"/>
      <c r="S729" s="14"/>
      <c r="T729" s="14"/>
      <c r="U729" s="14"/>
      <c r="V729" s="19"/>
      <c r="W729" s="17"/>
      <c r="X729" s="14"/>
      <c r="Y729" s="20"/>
      <c r="Z729" s="17"/>
      <c r="AA729" s="17"/>
      <c r="AB729" s="17"/>
      <c r="AC729"/>
      <c r="AD729"/>
      <c r="AE729" s="17"/>
      <c r="AF729" s="17"/>
      <c r="AG729" s="17"/>
      <c r="AH729" s="14"/>
      <c r="AI729" s="14"/>
      <c r="AJ729" s="14"/>
      <c r="AK729" s="17"/>
      <c r="AL729" s="17"/>
      <c r="AM729" s="17"/>
      <c r="AN729" s="17"/>
      <c r="AO729" s="16"/>
      <c r="AQ729" s="20"/>
    </row>
    <row r="730" spans="1:43" x14ac:dyDescent="0.4">
      <c r="A730"/>
      <c r="B730" s="14"/>
      <c r="C730" s="14"/>
      <c r="D730" s="17"/>
      <c r="E730" s="14"/>
      <c r="F730" s="14"/>
      <c r="G730" s="14"/>
      <c r="H730" s="14"/>
      <c r="I730" s="14"/>
      <c r="J730" s="14"/>
      <c r="K730" s="14"/>
      <c r="M730" s="17"/>
      <c r="N730" s="18"/>
      <c r="O730" s="14"/>
      <c r="P730" s="14"/>
      <c r="Q730" s="14"/>
      <c r="R730" s="14"/>
      <c r="S730" s="14"/>
      <c r="T730" s="14"/>
      <c r="U730" s="14"/>
      <c r="V730" s="19"/>
      <c r="W730" s="17"/>
      <c r="X730" s="14"/>
      <c r="Y730" s="20"/>
      <c r="Z730" s="17"/>
      <c r="AA730" s="17"/>
      <c r="AB730" s="17"/>
      <c r="AC730"/>
      <c r="AD730"/>
      <c r="AE730" s="17"/>
      <c r="AF730" s="17"/>
      <c r="AG730" s="17"/>
      <c r="AH730" s="14"/>
      <c r="AI730" s="14"/>
      <c r="AJ730" s="14"/>
      <c r="AK730" s="17"/>
      <c r="AL730" s="17"/>
      <c r="AM730" s="15"/>
      <c r="AN730" s="17"/>
      <c r="AO730" s="16"/>
      <c r="AQ730" s="20"/>
    </row>
    <row r="731" spans="1:43" x14ac:dyDescent="0.4">
      <c r="A731"/>
      <c r="B731" s="14"/>
      <c r="C731" s="14"/>
      <c r="D731" s="17"/>
      <c r="E731" s="14"/>
      <c r="F731" s="14"/>
      <c r="G731" s="14"/>
      <c r="H731" s="14"/>
      <c r="I731" s="14"/>
      <c r="J731" s="14"/>
      <c r="K731" s="14"/>
      <c r="M731" s="17"/>
      <c r="N731" s="18"/>
      <c r="O731" s="14"/>
      <c r="P731" s="14"/>
      <c r="Q731" s="14"/>
      <c r="R731" s="14"/>
      <c r="S731" s="14"/>
      <c r="T731" s="14"/>
      <c r="U731" s="14"/>
      <c r="V731" s="19"/>
      <c r="W731" s="17"/>
      <c r="X731" s="14"/>
      <c r="Y731" s="20"/>
      <c r="Z731" s="17"/>
      <c r="AA731" s="17"/>
      <c r="AB731" s="17"/>
      <c r="AC731"/>
      <c r="AD731"/>
      <c r="AE731" s="17"/>
      <c r="AF731" s="17"/>
      <c r="AG731" s="17"/>
      <c r="AH731" s="14"/>
      <c r="AI731" s="14"/>
      <c r="AJ731" s="14"/>
      <c r="AK731" s="17"/>
      <c r="AL731" s="17"/>
      <c r="AM731" s="17"/>
      <c r="AN731" s="17"/>
      <c r="AO731" s="16"/>
      <c r="AQ731" s="20"/>
    </row>
    <row r="732" spans="1:43" x14ac:dyDescent="0.4">
      <c r="A732"/>
      <c r="B732" s="14"/>
      <c r="C732" s="14"/>
      <c r="D732" s="17"/>
      <c r="E732" s="14"/>
      <c r="F732" s="14"/>
      <c r="G732" s="14"/>
      <c r="H732" s="14"/>
      <c r="I732" s="14"/>
      <c r="J732" s="14"/>
      <c r="K732" s="14"/>
      <c r="M732" s="17"/>
      <c r="N732" s="18"/>
      <c r="O732" s="14"/>
      <c r="P732" s="14"/>
      <c r="Q732" s="14"/>
      <c r="R732" s="14"/>
      <c r="S732" s="14"/>
      <c r="T732" s="14"/>
      <c r="U732" s="14"/>
      <c r="V732" s="19"/>
      <c r="W732" s="17"/>
      <c r="X732" s="14"/>
      <c r="Y732" s="20"/>
      <c r="Z732" s="17"/>
      <c r="AA732" s="17"/>
      <c r="AB732" s="17"/>
      <c r="AC732"/>
      <c r="AD732"/>
      <c r="AE732" s="17"/>
      <c r="AF732" s="17"/>
      <c r="AG732" s="17"/>
      <c r="AH732" s="14"/>
      <c r="AI732" s="14"/>
      <c r="AJ732" s="14"/>
      <c r="AK732" s="17"/>
      <c r="AL732" s="17"/>
      <c r="AM732" s="17"/>
      <c r="AN732" s="17"/>
      <c r="AO732" s="16"/>
      <c r="AQ732" s="20"/>
    </row>
    <row r="733" spans="1:43" x14ac:dyDescent="0.4">
      <c r="A733"/>
      <c r="B733" s="14"/>
      <c r="C733" s="14"/>
      <c r="D733" s="17"/>
      <c r="E733" s="14"/>
      <c r="F733" s="14"/>
      <c r="G733" s="14"/>
      <c r="H733" s="14"/>
      <c r="I733" s="14"/>
      <c r="J733" s="14"/>
      <c r="K733" s="14"/>
      <c r="M733" s="17"/>
      <c r="N733" s="18"/>
      <c r="O733" s="14"/>
      <c r="P733" s="14"/>
      <c r="Q733" s="14"/>
      <c r="R733" s="14"/>
      <c r="S733" s="14"/>
      <c r="T733" s="14"/>
      <c r="U733" s="14"/>
      <c r="V733" s="19"/>
      <c r="W733" s="17"/>
      <c r="X733" s="14"/>
      <c r="Y733" s="20"/>
      <c r="Z733" s="17"/>
      <c r="AA733" s="17"/>
      <c r="AB733" s="17"/>
      <c r="AC733"/>
      <c r="AD733"/>
      <c r="AE733" s="17"/>
      <c r="AF733" s="17"/>
      <c r="AG733" s="17"/>
      <c r="AH733" s="14"/>
      <c r="AI733" s="14"/>
      <c r="AJ733" s="14"/>
      <c r="AK733" s="17"/>
      <c r="AL733" s="17"/>
      <c r="AM733" s="17"/>
      <c r="AN733" s="17"/>
      <c r="AO733" s="16"/>
      <c r="AQ733" s="20"/>
    </row>
    <row r="734" spans="1:43" x14ac:dyDescent="0.4">
      <c r="A734"/>
      <c r="B734" s="14"/>
      <c r="C734" s="14"/>
      <c r="D734" s="17"/>
      <c r="E734" s="14"/>
      <c r="F734" s="14"/>
      <c r="G734" s="14"/>
      <c r="H734" s="14"/>
      <c r="I734" s="14"/>
      <c r="J734" s="14"/>
      <c r="K734" s="14"/>
      <c r="M734" s="17"/>
      <c r="N734" s="18"/>
      <c r="O734" s="14"/>
      <c r="P734" s="14"/>
      <c r="Q734" s="14"/>
      <c r="R734" s="14"/>
      <c r="S734" s="14"/>
      <c r="T734" s="14"/>
      <c r="U734" s="14"/>
      <c r="V734" s="19"/>
      <c r="W734" s="17"/>
      <c r="X734" s="14"/>
      <c r="Y734" s="20"/>
      <c r="Z734" s="17"/>
      <c r="AA734" s="17"/>
      <c r="AB734" s="17"/>
      <c r="AC734"/>
      <c r="AD734"/>
      <c r="AE734" s="17"/>
      <c r="AF734" s="17"/>
      <c r="AG734" s="17"/>
      <c r="AH734" s="14"/>
      <c r="AI734" s="14"/>
      <c r="AJ734" s="14"/>
      <c r="AK734" s="17"/>
      <c r="AL734" s="17"/>
      <c r="AM734" s="17"/>
      <c r="AN734" s="17"/>
      <c r="AO734" s="16"/>
      <c r="AQ734" s="20"/>
    </row>
    <row r="735" spans="1:43" x14ac:dyDescent="0.4">
      <c r="A735"/>
      <c r="B735" s="14"/>
      <c r="C735" s="14"/>
      <c r="D735" s="17"/>
      <c r="E735" s="14"/>
      <c r="F735" s="14"/>
      <c r="G735" s="14"/>
      <c r="H735" s="14"/>
      <c r="I735" s="14"/>
      <c r="J735" s="14"/>
      <c r="K735" s="14"/>
      <c r="M735" s="17"/>
      <c r="N735" s="18"/>
      <c r="O735" s="14"/>
      <c r="P735" s="14"/>
      <c r="Q735" s="14"/>
      <c r="R735" s="14"/>
      <c r="S735" s="14"/>
      <c r="T735" s="14"/>
      <c r="U735" s="14"/>
      <c r="V735" s="19"/>
      <c r="W735" s="17"/>
      <c r="X735" s="14"/>
      <c r="Y735" s="20"/>
      <c r="Z735" s="17"/>
      <c r="AA735" s="17"/>
      <c r="AB735" s="17"/>
      <c r="AC735"/>
      <c r="AD735"/>
      <c r="AE735" s="17"/>
      <c r="AF735" s="17"/>
      <c r="AG735" s="17"/>
      <c r="AH735" s="14"/>
      <c r="AI735" s="14"/>
      <c r="AJ735" s="14"/>
      <c r="AK735" s="17"/>
      <c r="AL735" s="17"/>
      <c r="AM735" s="17"/>
      <c r="AN735" s="17"/>
      <c r="AO735" s="16"/>
      <c r="AQ735" s="20"/>
    </row>
    <row r="736" spans="1:43" x14ac:dyDescent="0.4">
      <c r="A736"/>
      <c r="B736" s="14"/>
      <c r="C736" s="14"/>
      <c r="D736" s="17"/>
      <c r="E736" s="14"/>
      <c r="F736" s="14"/>
      <c r="G736" s="14"/>
      <c r="H736" s="14"/>
      <c r="I736" s="14"/>
      <c r="J736" s="14"/>
      <c r="K736" s="14"/>
      <c r="M736" s="17"/>
      <c r="N736" s="18"/>
      <c r="O736" s="14"/>
      <c r="P736" s="14"/>
      <c r="Q736" s="14"/>
      <c r="R736" s="14"/>
      <c r="S736" s="14"/>
      <c r="T736" s="14"/>
      <c r="U736" s="14"/>
      <c r="V736" s="19"/>
      <c r="W736" s="17"/>
      <c r="X736" s="14"/>
      <c r="Y736" s="20"/>
      <c r="Z736" s="17"/>
      <c r="AA736" s="17"/>
      <c r="AB736" s="17"/>
      <c r="AC736"/>
      <c r="AD736"/>
      <c r="AE736" s="17"/>
      <c r="AF736" s="17"/>
      <c r="AG736" s="17"/>
      <c r="AH736" s="14"/>
      <c r="AI736" s="14"/>
      <c r="AJ736" s="14"/>
      <c r="AK736" s="17"/>
      <c r="AL736" s="17"/>
      <c r="AM736" s="17"/>
      <c r="AN736" s="17"/>
      <c r="AO736" s="16"/>
      <c r="AQ736" s="20"/>
    </row>
    <row r="737" spans="1:43" x14ac:dyDescent="0.4">
      <c r="A737"/>
      <c r="B737" s="14"/>
      <c r="C737" s="14"/>
      <c r="D737" s="17"/>
      <c r="E737" s="14"/>
      <c r="F737" s="14"/>
      <c r="G737" s="14"/>
      <c r="H737" s="14"/>
      <c r="I737" s="14"/>
      <c r="J737" s="14"/>
      <c r="K737" s="14"/>
      <c r="M737" s="17"/>
      <c r="N737" s="18"/>
      <c r="O737" s="14"/>
      <c r="P737" s="14"/>
      <c r="Q737" s="14"/>
      <c r="R737" s="14"/>
      <c r="S737" s="14"/>
      <c r="T737" s="14"/>
      <c r="U737" s="14"/>
      <c r="V737" s="19"/>
      <c r="W737" s="17"/>
      <c r="X737" s="14"/>
      <c r="Y737" s="20"/>
      <c r="Z737" s="17"/>
      <c r="AA737" s="17"/>
      <c r="AB737" s="17"/>
      <c r="AC737"/>
      <c r="AD737"/>
      <c r="AE737" s="17"/>
      <c r="AF737" s="17"/>
      <c r="AG737" s="17"/>
      <c r="AH737" s="14"/>
      <c r="AI737" s="14"/>
      <c r="AJ737" s="14"/>
      <c r="AK737" s="17"/>
      <c r="AL737" s="17"/>
      <c r="AM737" s="17"/>
      <c r="AN737" s="17"/>
      <c r="AO737" s="16"/>
      <c r="AQ737" s="20"/>
    </row>
    <row r="738" spans="1:43" x14ac:dyDescent="0.4">
      <c r="A738"/>
      <c r="B738" s="14"/>
      <c r="C738" s="14"/>
      <c r="D738" s="17"/>
      <c r="E738" s="14"/>
      <c r="F738" s="14"/>
      <c r="G738" s="14"/>
      <c r="H738" s="14"/>
      <c r="I738" s="14"/>
      <c r="J738" s="14"/>
      <c r="K738" s="14"/>
      <c r="M738" s="17"/>
      <c r="N738" s="18"/>
      <c r="O738" s="14"/>
      <c r="P738" s="14"/>
      <c r="Q738" s="14"/>
      <c r="R738" s="14"/>
      <c r="S738" s="14"/>
      <c r="T738" s="14"/>
      <c r="U738" s="14"/>
      <c r="V738" s="19"/>
      <c r="W738" s="17"/>
      <c r="X738" s="14"/>
      <c r="Y738" s="20"/>
      <c r="Z738" s="17"/>
      <c r="AA738" s="17"/>
      <c r="AB738" s="17"/>
      <c r="AC738"/>
      <c r="AD738"/>
      <c r="AE738" s="17"/>
      <c r="AF738" s="17"/>
      <c r="AG738" s="17"/>
      <c r="AH738" s="14"/>
      <c r="AI738" s="14"/>
      <c r="AJ738" s="14"/>
      <c r="AK738" s="17"/>
      <c r="AL738" s="17"/>
      <c r="AM738" s="17"/>
      <c r="AN738" s="17"/>
      <c r="AO738" s="16"/>
      <c r="AQ738" s="20"/>
    </row>
    <row r="739" spans="1:43" x14ac:dyDescent="0.4">
      <c r="A739"/>
      <c r="B739" s="14"/>
      <c r="C739" s="14"/>
      <c r="D739" s="17"/>
      <c r="E739" s="14"/>
      <c r="F739" s="14"/>
      <c r="G739" s="14"/>
      <c r="H739" s="14"/>
      <c r="I739" s="14"/>
      <c r="J739" s="14"/>
      <c r="K739" s="14"/>
      <c r="M739" s="17"/>
      <c r="N739" s="18"/>
      <c r="O739" s="14"/>
      <c r="P739" s="14"/>
      <c r="Q739" s="14"/>
      <c r="R739" s="14"/>
      <c r="S739" s="14"/>
      <c r="T739" s="14"/>
      <c r="U739" s="14"/>
      <c r="V739" s="19"/>
      <c r="W739" s="17"/>
      <c r="X739" s="14"/>
      <c r="Y739" s="20"/>
      <c r="Z739" s="17"/>
      <c r="AA739" s="17"/>
      <c r="AB739" s="17"/>
      <c r="AC739"/>
      <c r="AD739"/>
      <c r="AE739" s="17"/>
      <c r="AF739" s="17"/>
      <c r="AG739" s="17"/>
      <c r="AH739" s="14"/>
      <c r="AI739" s="14"/>
      <c r="AJ739" s="14"/>
      <c r="AK739" s="17"/>
      <c r="AL739" s="17"/>
      <c r="AM739" s="17"/>
      <c r="AN739" s="17"/>
      <c r="AO739" s="16"/>
      <c r="AQ739" s="20"/>
    </row>
    <row r="740" spans="1:43" x14ac:dyDescent="0.4">
      <c r="A740"/>
      <c r="B740" s="14"/>
      <c r="C740" s="14"/>
      <c r="D740" s="17"/>
      <c r="E740" s="14"/>
      <c r="F740" s="14"/>
      <c r="G740" s="14"/>
      <c r="H740" s="14"/>
      <c r="I740" s="14"/>
      <c r="J740" s="14"/>
      <c r="K740" s="14"/>
      <c r="M740" s="17"/>
      <c r="N740" s="18"/>
      <c r="O740" s="14"/>
      <c r="P740" s="14"/>
      <c r="Q740" s="14"/>
      <c r="R740" s="14"/>
      <c r="S740" s="14"/>
      <c r="T740" s="14"/>
      <c r="U740" s="14"/>
      <c r="V740" s="19"/>
      <c r="W740" s="17"/>
      <c r="X740" s="14"/>
      <c r="Y740" s="20"/>
      <c r="Z740" s="17"/>
      <c r="AA740" s="17"/>
      <c r="AB740" s="17"/>
      <c r="AC740"/>
      <c r="AD740"/>
      <c r="AE740" s="17"/>
      <c r="AF740" s="17"/>
      <c r="AG740" s="17"/>
      <c r="AH740" s="14"/>
      <c r="AI740" s="14"/>
      <c r="AJ740" s="14"/>
      <c r="AK740" s="17"/>
      <c r="AL740" s="17"/>
      <c r="AM740" s="17"/>
      <c r="AN740" s="17"/>
      <c r="AO740" s="16"/>
      <c r="AQ740" s="20"/>
    </row>
    <row r="741" spans="1:43" x14ac:dyDescent="0.4">
      <c r="A741"/>
      <c r="B741" s="14"/>
      <c r="C741" s="14"/>
      <c r="D741" s="17"/>
      <c r="E741" s="14"/>
      <c r="F741" s="14"/>
      <c r="G741" s="14"/>
      <c r="H741" s="14"/>
      <c r="I741" s="14"/>
      <c r="J741" s="14"/>
      <c r="K741" s="14"/>
      <c r="M741" s="17"/>
      <c r="N741" s="18"/>
      <c r="O741" s="14"/>
      <c r="P741" s="14"/>
      <c r="Q741" s="14"/>
      <c r="R741" s="14"/>
      <c r="S741" s="14"/>
      <c r="T741" s="14"/>
      <c r="U741" s="14"/>
      <c r="V741" s="19"/>
      <c r="W741" s="17"/>
      <c r="X741" s="14"/>
      <c r="Y741" s="20"/>
      <c r="Z741" s="17"/>
      <c r="AA741" s="17"/>
      <c r="AB741" s="17"/>
      <c r="AC741"/>
      <c r="AD741"/>
      <c r="AE741" s="17"/>
      <c r="AF741" s="17"/>
      <c r="AG741" s="17"/>
      <c r="AH741" s="14"/>
      <c r="AI741" s="14"/>
      <c r="AJ741" s="14"/>
      <c r="AK741" s="17"/>
      <c r="AL741" s="15"/>
      <c r="AM741" s="17"/>
      <c r="AN741" s="17"/>
      <c r="AO741" s="16"/>
      <c r="AQ741" s="20"/>
    </row>
    <row r="742" spans="1:43" x14ac:dyDescent="0.4">
      <c r="A742"/>
      <c r="B742" s="14"/>
      <c r="C742" s="14"/>
      <c r="D742" s="17"/>
      <c r="E742" s="14"/>
      <c r="F742" s="14"/>
      <c r="G742" s="14"/>
      <c r="H742" s="14"/>
      <c r="I742" s="14"/>
      <c r="J742" s="14"/>
      <c r="K742" s="14"/>
      <c r="M742" s="17"/>
      <c r="N742" s="18"/>
      <c r="O742" s="14"/>
      <c r="P742" s="14"/>
      <c r="Q742" s="14"/>
      <c r="R742" s="14"/>
      <c r="S742" s="14"/>
      <c r="T742" s="14"/>
      <c r="U742" s="14"/>
      <c r="V742" s="19"/>
      <c r="W742" s="17"/>
      <c r="X742" s="14"/>
      <c r="Y742" s="20"/>
      <c r="Z742" s="17"/>
      <c r="AA742" s="17"/>
      <c r="AB742" s="17"/>
      <c r="AC742"/>
      <c r="AD742"/>
      <c r="AE742" s="17"/>
      <c r="AF742" s="17"/>
      <c r="AG742" s="17"/>
      <c r="AH742" s="14"/>
      <c r="AI742" s="14"/>
      <c r="AJ742" s="14"/>
      <c r="AK742" s="17"/>
      <c r="AL742" s="17"/>
      <c r="AM742" s="17"/>
      <c r="AN742" s="17"/>
      <c r="AO742" s="16"/>
      <c r="AQ742" s="20"/>
    </row>
    <row r="743" spans="1:43" x14ac:dyDescent="0.4">
      <c r="A743"/>
      <c r="B743" s="14"/>
      <c r="C743" s="14"/>
      <c r="D743" s="17"/>
      <c r="E743" s="14"/>
      <c r="F743" s="14"/>
      <c r="G743" s="14"/>
      <c r="H743" s="14"/>
      <c r="I743" s="14"/>
      <c r="J743" s="14"/>
      <c r="K743" s="14"/>
      <c r="M743" s="17"/>
      <c r="N743" s="18"/>
      <c r="O743" s="14"/>
      <c r="P743" s="14"/>
      <c r="Q743" s="14"/>
      <c r="R743" s="14"/>
      <c r="S743" s="14"/>
      <c r="T743" s="14"/>
      <c r="U743" s="14"/>
      <c r="V743" s="19"/>
      <c r="W743" s="17"/>
      <c r="X743" s="14"/>
      <c r="Y743" s="20"/>
      <c r="Z743" s="17"/>
      <c r="AA743" s="17"/>
      <c r="AB743" s="17"/>
      <c r="AC743"/>
      <c r="AD743"/>
      <c r="AE743" s="17"/>
      <c r="AF743" s="17"/>
      <c r="AG743" s="17"/>
      <c r="AH743" s="14"/>
      <c r="AI743" s="14"/>
      <c r="AJ743" s="14"/>
      <c r="AK743" s="17"/>
      <c r="AL743" s="17"/>
      <c r="AM743" s="17"/>
      <c r="AN743" s="17"/>
      <c r="AO743" s="16"/>
      <c r="AQ743" s="20"/>
    </row>
    <row r="744" spans="1:43" x14ac:dyDescent="0.4">
      <c r="A744"/>
      <c r="B744" s="14"/>
      <c r="C744" s="14"/>
      <c r="D744" s="17"/>
      <c r="E744" s="14"/>
      <c r="F744" s="14"/>
      <c r="G744" s="14"/>
      <c r="H744" s="14"/>
      <c r="I744" s="14"/>
      <c r="J744" s="14"/>
      <c r="K744" s="14"/>
      <c r="M744" s="17"/>
      <c r="N744" s="18"/>
      <c r="O744" s="14"/>
      <c r="P744" s="14"/>
      <c r="Q744" s="14"/>
      <c r="R744" s="14"/>
      <c r="S744" s="14"/>
      <c r="T744" s="14"/>
      <c r="U744" s="14"/>
      <c r="V744" s="19"/>
      <c r="W744" s="17"/>
      <c r="X744" s="14"/>
      <c r="Y744" s="20"/>
      <c r="Z744" s="17"/>
      <c r="AA744" s="17"/>
      <c r="AB744" s="17"/>
      <c r="AC744"/>
      <c r="AD744"/>
      <c r="AE744" s="17"/>
      <c r="AF744" s="17"/>
      <c r="AG744" s="17"/>
      <c r="AH744" s="14"/>
      <c r="AI744" s="14"/>
      <c r="AJ744" s="14"/>
      <c r="AK744" s="17"/>
      <c r="AL744" s="17"/>
      <c r="AM744" s="17"/>
      <c r="AN744" s="17"/>
      <c r="AO744" s="16"/>
      <c r="AQ744" s="20"/>
    </row>
    <row r="745" spans="1:43" x14ac:dyDescent="0.4">
      <c r="A745"/>
      <c r="B745" s="14"/>
      <c r="C745" s="14"/>
      <c r="D745" s="17"/>
      <c r="E745" s="14"/>
      <c r="F745" s="14"/>
      <c r="G745" s="14"/>
      <c r="H745" s="14"/>
      <c r="I745" s="14"/>
      <c r="J745" s="14"/>
      <c r="K745" s="14"/>
      <c r="M745" s="17"/>
      <c r="N745" s="18"/>
      <c r="O745" s="14"/>
      <c r="P745" s="14"/>
      <c r="Q745" s="14"/>
      <c r="R745" s="14"/>
      <c r="S745" s="14"/>
      <c r="T745" s="14"/>
      <c r="U745" s="14"/>
      <c r="V745" s="19"/>
      <c r="W745" s="17"/>
      <c r="X745" s="14"/>
      <c r="Y745" s="20"/>
      <c r="Z745" s="17"/>
      <c r="AA745" s="17"/>
      <c r="AB745" s="17"/>
      <c r="AC745"/>
      <c r="AD745"/>
      <c r="AE745" s="17"/>
      <c r="AF745" s="17"/>
      <c r="AG745" s="17"/>
      <c r="AH745" s="14"/>
      <c r="AI745" s="14"/>
      <c r="AJ745" s="14"/>
      <c r="AK745" s="17"/>
      <c r="AL745" s="17"/>
      <c r="AM745" s="17"/>
      <c r="AN745" s="17"/>
      <c r="AO745" s="16"/>
      <c r="AQ745" s="20"/>
    </row>
    <row r="746" spans="1:43" x14ac:dyDescent="0.4">
      <c r="A746"/>
      <c r="B746" s="14"/>
      <c r="C746" s="14"/>
      <c r="D746" s="17"/>
      <c r="E746" s="14"/>
      <c r="F746" s="14"/>
      <c r="G746" s="14"/>
      <c r="H746" s="14"/>
      <c r="I746" s="14"/>
      <c r="J746" s="14"/>
      <c r="K746" s="14"/>
      <c r="M746" s="17"/>
      <c r="N746" s="18"/>
      <c r="O746" s="14"/>
      <c r="P746" s="14"/>
      <c r="Q746" s="14"/>
      <c r="R746" s="14"/>
      <c r="S746" s="14"/>
      <c r="T746" s="14"/>
      <c r="U746" s="14"/>
      <c r="V746" s="19"/>
      <c r="W746" s="17"/>
      <c r="X746" s="14"/>
      <c r="Y746" s="20"/>
      <c r="Z746" s="17"/>
      <c r="AA746" s="17"/>
      <c r="AB746" s="17"/>
      <c r="AC746"/>
      <c r="AD746"/>
      <c r="AE746" s="17"/>
      <c r="AF746" s="17"/>
      <c r="AG746" s="17"/>
      <c r="AH746" s="14"/>
      <c r="AI746" s="14"/>
      <c r="AJ746" s="14"/>
      <c r="AK746" s="17"/>
      <c r="AL746" s="17"/>
      <c r="AM746" s="17"/>
      <c r="AN746" s="17"/>
      <c r="AO746" s="16"/>
      <c r="AQ746" s="20"/>
    </row>
    <row r="747" spans="1:43" x14ac:dyDescent="0.4">
      <c r="A747"/>
      <c r="B747" s="14"/>
      <c r="C747" s="14"/>
      <c r="D747" s="17"/>
      <c r="E747" s="14"/>
      <c r="F747" s="14"/>
      <c r="G747" s="14"/>
      <c r="H747" s="14"/>
      <c r="I747" s="14"/>
      <c r="J747" s="14"/>
      <c r="K747" s="14"/>
      <c r="M747" s="17"/>
      <c r="N747" s="18"/>
      <c r="O747" s="14"/>
      <c r="P747" s="14"/>
      <c r="Q747" s="14"/>
      <c r="R747" s="14"/>
      <c r="S747" s="14"/>
      <c r="T747" s="14"/>
      <c r="U747" s="14"/>
      <c r="V747" s="19"/>
      <c r="W747" s="17"/>
      <c r="X747" s="14"/>
      <c r="Y747" s="20"/>
      <c r="Z747" s="17"/>
      <c r="AA747" s="17"/>
      <c r="AB747" s="17"/>
      <c r="AC747"/>
      <c r="AD747"/>
      <c r="AE747" s="17"/>
      <c r="AF747" s="17"/>
      <c r="AG747" s="17"/>
      <c r="AH747" s="14"/>
      <c r="AI747" s="14"/>
      <c r="AJ747" s="14"/>
      <c r="AK747" s="17"/>
      <c r="AL747" s="17"/>
      <c r="AM747" s="17"/>
      <c r="AN747" s="17"/>
      <c r="AO747" s="16"/>
      <c r="AQ747" s="20"/>
    </row>
    <row r="748" spans="1:43" x14ac:dyDescent="0.4">
      <c r="A748"/>
      <c r="B748" s="14"/>
      <c r="C748" s="14"/>
      <c r="D748" s="17"/>
      <c r="E748" s="14"/>
      <c r="F748" s="14"/>
      <c r="G748" s="14"/>
      <c r="H748" s="14"/>
      <c r="I748" s="14"/>
      <c r="J748" s="14"/>
      <c r="K748" s="14"/>
      <c r="M748" s="17"/>
      <c r="N748" s="18"/>
      <c r="O748" s="14"/>
      <c r="P748" s="14"/>
      <c r="Q748" s="14"/>
      <c r="R748" s="14"/>
      <c r="S748" s="14"/>
      <c r="T748" s="14"/>
      <c r="U748" s="14"/>
      <c r="V748" s="19"/>
      <c r="W748" s="17"/>
      <c r="X748" s="14"/>
      <c r="Y748" s="20"/>
      <c r="Z748" s="17"/>
      <c r="AA748" s="17"/>
      <c r="AB748" s="17"/>
      <c r="AC748"/>
      <c r="AD748"/>
      <c r="AE748" s="17"/>
      <c r="AF748" s="17"/>
      <c r="AG748" s="17"/>
      <c r="AH748" s="14"/>
      <c r="AI748" s="14"/>
      <c r="AJ748" s="14"/>
      <c r="AK748" s="17"/>
      <c r="AL748" s="17"/>
      <c r="AM748" s="17"/>
      <c r="AN748" s="17"/>
      <c r="AO748" s="16"/>
      <c r="AQ748" s="20"/>
    </row>
    <row r="749" spans="1:43" x14ac:dyDescent="0.4">
      <c r="A749"/>
      <c r="B749" s="14"/>
      <c r="C749" s="14"/>
      <c r="D749" s="17"/>
      <c r="E749" s="14"/>
      <c r="F749" s="14"/>
      <c r="G749" s="14"/>
      <c r="H749" s="14"/>
      <c r="I749" s="14"/>
      <c r="J749" s="14"/>
      <c r="K749" s="14"/>
      <c r="M749" s="17"/>
      <c r="N749" s="18"/>
      <c r="O749" s="14"/>
      <c r="P749" s="14"/>
      <c r="Q749" s="14"/>
      <c r="R749" s="14"/>
      <c r="S749" s="14"/>
      <c r="T749" s="14"/>
      <c r="U749" s="14"/>
      <c r="V749" s="19"/>
      <c r="W749" s="17"/>
      <c r="X749" s="14"/>
      <c r="Y749" s="20"/>
      <c r="Z749" s="17"/>
      <c r="AA749" s="17"/>
      <c r="AB749" s="17"/>
      <c r="AC749"/>
      <c r="AD749"/>
      <c r="AE749" s="17"/>
      <c r="AF749" s="17"/>
      <c r="AG749" s="17"/>
      <c r="AH749" s="14"/>
      <c r="AI749" s="14"/>
      <c r="AJ749" s="14"/>
      <c r="AK749" s="17"/>
      <c r="AL749" s="17"/>
      <c r="AM749" s="17"/>
      <c r="AN749" s="17"/>
      <c r="AO749" s="16"/>
      <c r="AQ749" s="20"/>
    </row>
    <row r="750" spans="1:43" x14ac:dyDescent="0.4">
      <c r="A750"/>
      <c r="B750" s="14"/>
      <c r="C750" s="14"/>
      <c r="D750" s="17"/>
      <c r="E750" s="14"/>
      <c r="F750" s="14"/>
      <c r="G750" s="14"/>
      <c r="H750" s="14"/>
      <c r="I750" s="14"/>
      <c r="J750" s="14"/>
      <c r="K750" s="14"/>
      <c r="M750" s="17"/>
      <c r="N750" s="18"/>
      <c r="O750" s="14"/>
      <c r="P750" s="14"/>
      <c r="Q750" s="14"/>
      <c r="R750" s="14"/>
      <c r="S750" s="14"/>
      <c r="T750" s="14"/>
      <c r="U750" s="14"/>
      <c r="V750" s="19"/>
      <c r="W750" s="17"/>
      <c r="X750" s="14"/>
      <c r="Y750" s="20"/>
      <c r="Z750" s="17"/>
      <c r="AA750" s="17"/>
      <c r="AB750" s="17"/>
      <c r="AC750"/>
      <c r="AD750"/>
      <c r="AE750" s="17"/>
      <c r="AF750" s="17"/>
      <c r="AG750" s="17"/>
      <c r="AH750" s="14"/>
      <c r="AI750" s="14"/>
      <c r="AJ750" s="14"/>
      <c r="AK750" s="17"/>
      <c r="AL750" s="17"/>
      <c r="AM750" s="17"/>
      <c r="AN750" s="17"/>
      <c r="AO750" s="16"/>
      <c r="AQ750" s="20"/>
    </row>
    <row r="751" spans="1:43" x14ac:dyDescent="0.4">
      <c r="A751"/>
      <c r="B751" s="14"/>
      <c r="C751" s="14"/>
      <c r="D751" s="17"/>
      <c r="E751" s="14"/>
      <c r="F751" s="14"/>
      <c r="G751" s="14"/>
      <c r="H751" s="14"/>
      <c r="I751" s="14"/>
      <c r="J751" s="14"/>
      <c r="K751" s="14"/>
      <c r="M751" s="17"/>
      <c r="N751" s="18"/>
      <c r="O751" s="14"/>
      <c r="P751" s="14"/>
      <c r="Q751" s="14"/>
      <c r="R751" s="14"/>
      <c r="S751" s="14"/>
      <c r="T751" s="14"/>
      <c r="U751" s="14"/>
      <c r="V751" s="19"/>
      <c r="W751" s="17"/>
      <c r="X751" s="14"/>
      <c r="Y751" s="20"/>
      <c r="Z751" s="17"/>
      <c r="AA751" s="17"/>
      <c r="AB751" s="17"/>
      <c r="AC751"/>
      <c r="AD751"/>
      <c r="AE751" s="17"/>
      <c r="AF751" s="17"/>
      <c r="AG751" s="17"/>
      <c r="AH751" s="14"/>
      <c r="AI751" s="14"/>
      <c r="AJ751" s="14"/>
      <c r="AK751" s="17"/>
      <c r="AL751" s="17"/>
      <c r="AM751" s="17"/>
      <c r="AN751" s="17"/>
      <c r="AO751" s="16"/>
      <c r="AQ751" s="20"/>
    </row>
    <row r="752" spans="1:43" x14ac:dyDescent="0.4">
      <c r="A752"/>
      <c r="B752" s="14"/>
      <c r="C752" s="14"/>
      <c r="D752" s="17"/>
      <c r="E752" s="14"/>
      <c r="F752" s="14"/>
      <c r="G752" s="14"/>
      <c r="H752" s="14"/>
      <c r="I752" s="14"/>
      <c r="J752" s="14"/>
      <c r="K752" s="14"/>
      <c r="M752" s="17"/>
      <c r="N752" s="18"/>
      <c r="O752" s="14"/>
      <c r="P752" s="14"/>
      <c r="Q752" s="14"/>
      <c r="R752" s="14"/>
      <c r="S752" s="14"/>
      <c r="T752" s="14"/>
      <c r="U752" s="14"/>
      <c r="V752" s="19"/>
      <c r="W752" s="17"/>
      <c r="X752" s="14"/>
      <c r="Y752" s="20"/>
      <c r="Z752" s="17"/>
      <c r="AA752" s="17"/>
      <c r="AB752" s="17"/>
      <c r="AC752"/>
      <c r="AD752"/>
      <c r="AE752" s="17"/>
      <c r="AF752" s="17"/>
      <c r="AG752" s="17"/>
      <c r="AH752" s="14"/>
      <c r="AI752" s="14"/>
      <c r="AJ752" s="14"/>
      <c r="AK752" s="17"/>
      <c r="AL752" s="17"/>
      <c r="AM752" s="17"/>
      <c r="AN752" s="17"/>
      <c r="AO752" s="16"/>
      <c r="AQ752" s="20"/>
    </row>
    <row r="753" spans="1:43" x14ac:dyDescent="0.4">
      <c r="A753"/>
      <c r="B753" s="14"/>
      <c r="C753" s="14"/>
      <c r="D753" s="17"/>
      <c r="E753" s="14"/>
      <c r="F753" s="14"/>
      <c r="G753" s="14"/>
      <c r="H753" s="14"/>
      <c r="I753" s="14"/>
      <c r="J753" s="14"/>
      <c r="K753" s="14"/>
      <c r="M753" s="17"/>
      <c r="N753" s="18"/>
      <c r="O753" s="14"/>
      <c r="P753" s="14"/>
      <c r="Q753" s="14"/>
      <c r="R753" s="14"/>
      <c r="S753" s="14"/>
      <c r="T753" s="14"/>
      <c r="U753" s="14"/>
      <c r="V753" s="19"/>
      <c r="W753" s="17"/>
      <c r="X753" s="14"/>
      <c r="Y753" s="20"/>
      <c r="Z753" s="17"/>
      <c r="AA753" s="17"/>
      <c r="AB753" s="17"/>
      <c r="AC753"/>
      <c r="AD753"/>
      <c r="AE753" s="17"/>
      <c r="AF753" s="17"/>
      <c r="AG753" s="17"/>
      <c r="AH753" s="14"/>
      <c r="AI753" s="14"/>
      <c r="AJ753" s="14"/>
      <c r="AK753" s="17"/>
      <c r="AL753" s="17"/>
      <c r="AM753" s="17"/>
      <c r="AN753" s="17"/>
      <c r="AO753" s="16"/>
      <c r="AQ753" s="20"/>
    </row>
    <row r="754" spans="1:43" x14ac:dyDescent="0.4">
      <c r="A754"/>
      <c r="B754" s="14"/>
      <c r="C754" s="14"/>
      <c r="D754" s="17"/>
      <c r="E754" s="14"/>
      <c r="F754" s="14"/>
      <c r="G754" s="14"/>
      <c r="H754" s="14"/>
      <c r="I754" s="14"/>
      <c r="J754" s="14"/>
      <c r="K754" s="14"/>
      <c r="M754" s="17"/>
      <c r="N754" s="18"/>
      <c r="O754" s="14"/>
      <c r="P754" s="14"/>
      <c r="Q754" s="14"/>
      <c r="R754" s="14"/>
      <c r="S754" s="14"/>
      <c r="T754" s="14"/>
      <c r="U754" s="14"/>
      <c r="V754" s="19"/>
      <c r="W754" s="17"/>
      <c r="X754" s="14"/>
      <c r="Y754" s="20"/>
      <c r="Z754" s="17"/>
      <c r="AA754" s="17"/>
      <c r="AB754" s="17"/>
      <c r="AC754"/>
      <c r="AD754"/>
      <c r="AE754" s="17"/>
      <c r="AF754" s="17"/>
      <c r="AG754" s="17"/>
      <c r="AH754" s="14"/>
      <c r="AI754" s="14"/>
      <c r="AJ754" s="14"/>
      <c r="AK754" s="17"/>
      <c r="AL754" s="17"/>
      <c r="AM754" s="15"/>
      <c r="AN754" s="17"/>
      <c r="AO754" s="16"/>
      <c r="AQ754" s="20"/>
    </row>
    <row r="755" spans="1:43" x14ac:dyDescent="0.4">
      <c r="A755"/>
      <c r="B755" s="14"/>
      <c r="C755" s="14"/>
      <c r="D755" s="17"/>
      <c r="E755" s="14"/>
      <c r="F755" s="14"/>
      <c r="G755" s="14"/>
      <c r="H755" s="14"/>
      <c r="I755" s="14"/>
      <c r="J755" s="14"/>
      <c r="K755" s="14"/>
      <c r="M755" s="17"/>
      <c r="N755" s="18"/>
      <c r="O755" s="24"/>
      <c r="P755" s="24"/>
      <c r="Q755" s="14"/>
      <c r="R755" s="14"/>
      <c r="S755" s="14"/>
      <c r="T755" s="14"/>
      <c r="U755" s="14"/>
      <c r="V755" s="19"/>
      <c r="W755" s="17"/>
      <c r="X755" s="14"/>
      <c r="Y755" s="20"/>
      <c r="Z755" s="17"/>
      <c r="AA755" s="17"/>
      <c r="AB755" s="17"/>
      <c r="AC755"/>
      <c r="AD755"/>
      <c r="AE755" s="17"/>
      <c r="AF755" s="17"/>
      <c r="AG755" s="17"/>
      <c r="AH755" s="14"/>
      <c r="AI755" s="14"/>
      <c r="AJ755" s="14"/>
      <c r="AK755" s="17"/>
      <c r="AL755" s="17"/>
      <c r="AM755" s="17"/>
      <c r="AN755" s="17"/>
      <c r="AO755" s="16"/>
      <c r="AQ755" s="20"/>
    </row>
    <row r="756" spans="1:43" x14ac:dyDescent="0.4">
      <c r="A756"/>
      <c r="B756" s="14"/>
      <c r="C756" s="14"/>
      <c r="D756" s="17"/>
      <c r="E756" s="14"/>
      <c r="F756" s="14"/>
      <c r="G756" s="14"/>
      <c r="H756" s="14"/>
      <c r="I756" s="14"/>
      <c r="J756" s="14"/>
      <c r="K756" s="14"/>
      <c r="M756" s="17"/>
      <c r="N756" s="18"/>
      <c r="O756" s="14"/>
      <c r="P756" s="14"/>
      <c r="Q756" s="14"/>
      <c r="R756" s="14"/>
      <c r="S756" s="14"/>
      <c r="T756" s="14"/>
      <c r="U756" s="14"/>
      <c r="V756" s="19"/>
      <c r="W756" s="17"/>
      <c r="X756" s="14"/>
      <c r="Y756" s="20"/>
      <c r="Z756" s="17"/>
      <c r="AA756" s="17"/>
      <c r="AB756" s="17"/>
      <c r="AC756"/>
      <c r="AD756"/>
      <c r="AE756" s="17"/>
      <c r="AF756" s="17"/>
      <c r="AG756" s="17"/>
      <c r="AH756" s="14"/>
      <c r="AI756" s="14"/>
      <c r="AJ756" s="14"/>
      <c r="AK756" s="17"/>
      <c r="AL756" s="17"/>
      <c r="AM756" s="17"/>
      <c r="AN756" s="17"/>
      <c r="AO756" s="16"/>
      <c r="AQ756" s="20"/>
    </row>
    <row r="757" spans="1:43" x14ac:dyDescent="0.4">
      <c r="A757"/>
      <c r="B757" s="14"/>
      <c r="C757" s="14"/>
      <c r="D757" s="17"/>
      <c r="E757" s="14"/>
      <c r="F757" s="14"/>
      <c r="G757" s="14"/>
      <c r="H757" s="14"/>
      <c r="I757" s="14"/>
      <c r="J757" s="14"/>
      <c r="K757" s="14"/>
      <c r="M757" s="17"/>
      <c r="N757" s="18"/>
      <c r="O757" s="14"/>
      <c r="P757" s="14"/>
      <c r="Q757" s="14"/>
      <c r="R757" s="14"/>
      <c r="S757" s="14"/>
      <c r="T757" s="14"/>
      <c r="U757" s="14"/>
      <c r="V757" s="19"/>
      <c r="W757" s="17"/>
      <c r="X757" s="14"/>
      <c r="Y757" s="20"/>
      <c r="Z757" s="17"/>
      <c r="AA757" s="17"/>
      <c r="AB757" s="17"/>
      <c r="AC757"/>
      <c r="AD757"/>
      <c r="AE757" s="17"/>
      <c r="AF757" s="17"/>
      <c r="AG757" s="17"/>
      <c r="AH757" s="14"/>
      <c r="AI757" s="14"/>
      <c r="AJ757" s="14"/>
      <c r="AK757" s="17"/>
      <c r="AL757" s="17"/>
      <c r="AM757" s="17"/>
      <c r="AN757" s="17"/>
      <c r="AO757" s="16"/>
      <c r="AQ757" s="20"/>
    </row>
    <row r="758" spans="1:43" x14ac:dyDescent="0.4">
      <c r="A758"/>
      <c r="B758" s="14"/>
      <c r="C758" s="14"/>
      <c r="D758" s="17"/>
      <c r="E758" s="14"/>
      <c r="F758" s="14"/>
      <c r="G758" s="14"/>
      <c r="H758" s="14"/>
      <c r="I758" s="14"/>
      <c r="J758" s="14"/>
      <c r="K758" s="14"/>
      <c r="M758" s="17"/>
      <c r="N758" s="18"/>
      <c r="O758" s="14"/>
      <c r="P758" s="14"/>
      <c r="Q758" s="14"/>
      <c r="R758" s="14"/>
      <c r="S758" s="14"/>
      <c r="T758" s="14"/>
      <c r="U758" s="14"/>
      <c r="V758" s="19"/>
      <c r="W758" s="17"/>
      <c r="X758" s="14"/>
      <c r="Y758" s="20"/>
      <c r="Z758" s="17"/>
      <c r="AA758" s="17"/>
      <c r="AB758" s="17"/>
      <c r="AC758"/>
      <c r="AD758"/>
      <c r="AE758" s="17"/>
      <c r="AF758" s="17"/>
      <c r="AG758" s="17"/>
      <c r="AH758" s="14"/>
      <c r="AI758" s="14"/>
      <c r="AJ758" s="14"/>
      <c r="AK758" s="17"/>
      <c r="AL758" s="17"/>
      <c r="AM758" s="17"/>
      <c r="AN758" s="17"/>
      <c r="AO758" s="16"/>
      <c r="AQ758" s="20"/>
    </row>
    <row r="759" spans="1:43" x14ac:dyDescent="0.4">
      <c r="A759"/>
      <c r="B759" s="14"/>
      <c r="C759" s="14"/>
      <c r="D759" s="17"/>
      <c r="E759" s="14"/>
      <c r="F759" s="14"/>
      <c r="G759" s="14"/>
      <c r="H759" s="14"/>
      <c r="I759" s="14"/>
      <c r="J759" s="14"/>
      <c r="K759" s="14"/>
      <c r="M759" s="17"/>
      <c r="N759" s="18"/>
      <c r="O759" s="14"/>
      <c r="P759" s="14"/>
      <c r="Q759" s="14"/>
      <c r="R759" s="14"/>
      <c r="S759" s="14"/>
      <c r="T759" s="14"/>
      <c r="U759" s="14"/>
      <c r="V759" s="19"/>
      <c r="W759" s="17"/>
      <c r="X759" s="14"/>
      <c r="Y759" s="20"/>
      <c r="Z759" s="17"/>
      <c r="AA759" s="17"/>
      <c r="AB759" s="17"/>
      <c r="AC759"/>
      <c r="AD759"/>
      <c r="AE759" s="17"/>
      <c r="AF759" s="17"/>
      <c r="AG759" s="17"/>
      <c r="AH759" s="14"/>
      <c r="AI759" s="14"/>
      <c r="AJ759" s="14"/>
      <c r="AK759" s="17"/>
      <c r="AL759" s="17"/>
      <c r="AM759" s="17"/>
      <c r="AN759" s="17"/>
      <c r="AO759" s="16"/>
      <c r="AQ759" s="20"/>
    </row>
    <row r="760" spans="1:43" x14ac:dyDescent="0.4">
      <c r="A760"/>
      <c r="B760" s="14"/>
      <c r="C760" s="14"/>
      <c r="D760" s="17"/>
      <c r="E760" s="14"/>
      <c r="F760" s="14"/>
      <c r="G760" s="14"/>
      <c r="H760" s="14"/>
      <c r="I760" s="14"/>
      <c r="J760" s="14"/>
      <c r="K760" s="14"/>
      <c r="M760" s="17"/>
      <c r="N760" s="18"/>
      <c r="O760" s="14"/>
      <c r="P760" s="14"/>
      <c r="Q760" s="14"/>
      <c r="R760" s="14"/>
      <c r="S760" s="14"/>
      <c r="T760" s="14"/>
      <c r="U760" s="14"/>
      <c r="V760" s="19"/>
      <c r="W760" s="17"/>
      <c r="X760" s="14"/>
      <c r="Y760" s="20"/>
      <c r="Z760" s="17"/>
      <c r="AA760" s="17"/>
      <c r="AB760" s="17"/>
      <c r="AC760"/>
      <c r="AD760"/>
      <c r="AE760" s="17"/>
      <c r="AF760" s="17"/>
      <c r="AG760" s="17"/>
      <c r="AH760" s="14"/>
      <c r="AI760" s="14"/>
      <c r="AJ760" s="14"/>
      <c r="AK760" s="17"/>
      <c r="AL760" s="17"/>
      <c r="AM760" s="17"/>
      <c r="AN760" s="17"/>
      <c r="AO760" s="16"/>
      <c r="AQ760" s="20"/>
    </row>
    <row r="761" spans="1:43" x14ac:dyDescent="0.4">
      <c r="A761"/>
      <c r="B761" s="14"/>
      <c r="C761" s="14"/>
      <c r="D761" s="17"/>
      <c r="E761" s="14"/>
      <c r="F761" s="14"/>
      <c r="G761" s="14"/>
      <c r="H761" s="14"/>
      <c r="I761" s="14"/>
      <c r="J761" s="14"/>
      <c r="K761" s="14"/>
      <c r="M761" s="17"/>
      <c r="N761" s="18"/>
      <c r="O761" s="14"/>
      <c r="P761" s="14"/>
      <c r="Q761" s="14"/>
      <c r="R761" s="14"/>
      <c r="S761" s="14"/>
      <c r="T761" s="14"/>
      <c r="U761" s="14"/>
      <c r="V761" s="19"/>
      <c r="W761" s="17"/>
      <c r="X761" s="14"/>
      <c r="Y761" s="20"/>
      <c r="Z761" s="17"/>
      <c r="AA761" s="17"/>
      <c r="AB761" s="17"/>
      <c r="AC761"/>
      <c r="AD761"/>
      <c r="AE761" s="17"/>
      <c r="AF761" s="17"/>
      <c r="AG761" s="17"/>
      <c r="AH761" s="14"/>
      <c r="AI761" s="14"/>
      <c r="AJ761" s="14"/>
      <c r="AK761" s="17"/>
      <c r="AL761" s="17"/>
      <c r="AM761" s="17"/>
      <c r="AN761" s="17"/>
      <c r="AO761" s="16"/>
      <c r="AQ761" s="20"/>
    </row>
    <row r="762" spans="1:43" x14ac:dyDescent="0.4">
      <c r="A762"/>
      <c r="B762" s="14"/>
      <c r="C762" s="14"/>
      <c r="D762" s="17"/>
      <c r="E762" s="14"/>
      <c r="F762" s="14"/>
      <c r="G762" s="14"/>
      <c r="H762" s="14"/>
      <c r="I762" s="14"/>
      <c r="J762" s="14"/>
      <c r="K762" s="14"/>
      <c r="M762" s="17"/>
      <c r="N762" s="18"/>
      <c r="O762" s="14"/>
      <c r="P762" s="14"/>
      <c r="Q762" s="14"/>
      <c r="R762" s="14"/>
      <c r="S762" s="14"/>
      <c r="T762" s="14"/>
      <c r="U762" s="14"/>
      <c r="V762" s="19"/>
      <c r="W762" s="17"/>
      <c r="X762" s="14"/>
      <c r="Y762" s="20"/>
      <c r="Z762" s="17"/>
      <c r="AA762" s="17"/>
      <c r="AB762" s="17"/>
      <c r="AC762"/>
      <c r="AD762"/>
      <c r="AE762" s="17"/>
      <c r="AF762" s="17"/>
      <c r="AG762" s="17"/>
      <c r="AH762" s="14"/>
      <c r="AI762" s="14"/>
      <c r="AJ762" s="14"/>
      <c r="AK762" s="17"/>
      <c r="AL762" s="17"/>
      <c r="AM762" s="17"/>
      <c r="AN762" s="17"/>
      <c r="AO762" s="16"/>
      <c r="AQ762" s="20"/>
    </row>
    <row r="763" spans="1:43" x14ac:dyDescent="0.4">
      <c r="A763"/>
      <c r="B763" s="14"/>
      <c r="C763" s="14"/>
      <c r="D763" s="17"/>
      <c r="E763" s="14"/>
      <c r="F763" s="14"/>
      <c r="G763" s="14"/>
      <c r="H763" s="14"/>
      <c r="I763" s="14"/>
      <c r="J763" s="14"/>
      <c r="K763" s="14"/>
      <c r="M763" s="17"/>
      <c r="N763" s="18"/>
      <c r="O763" s="14"/>
      <c r="P763" s="14"/>
      <c r="Q763" s="14"/>
      <c r="R763" s="14"/>
      <c r="S763" s="14"/>
      <c r="T763" s="14"/>
      <c r="U763" s="14"/>
      <c r="V763" s="19"/>
      <c r="W763" s="17"/>
      <c r="X763" s="14"/>
      <c r="Y763" s="20"/>
      <c r="Z763" s="17"/>
      <c r="AA763" s="17"/>
      <c r="AB763" s="17"/>
      <c r="AC763"/>
      <c r="AD763"/>
      <c r="AE763" s="17"/>
      <c r="AF763" s="17"/>
      <c r="AG763" s="17"/>
      <c r="AH763" s="14"/>
      <c r="AI763" s="14"/>
      <c r="AJ763" s="14"/>
      <c r="AK763" s="17"/>
      <c r="AL763" s="17"/>
      <c r="AM763" s="17"/>
      <c r="AN763" s="17"/>
      <c r="AO763" s="16"/>
      <c r="AQ763" s="20"/>
    </row>
    <row r="764" spans="1:43" x14ac:dyDescent="0.4">
      <c r="A764"/>
      <c r="B764" s="14"/>
      <c r="C764" s="14"/>
      <c r="D764" s="17"/>
      <c r="E764" s="14"/>
      <c r="F764" s="14"/>
      <c r="G764" s="14"/>
      <c r="H764" s="14"/>
      <c r="I764" s="14"/>
      <c r="J764" s="14"/>
      <c r="K764" s="14"/>
      <c r="M764" s="17"/>
      <c r="N764" s="18"/>
      <c r="O764" s="14"/>
      <c r="P764" s="14"/>
      <c r="Q764" s="14"/>
      <c r="R764" s="14"/>
      <c r="S764" s="14"/>
      <c r="T764" s="14"/>
      <c r="U764" s="14"/>
      <c r="V764" s="19"/>
      <c r="W764" s="17"/>
      <c r="X764" s="14"/>
      <c r="Y764" s="20"/>
      <c r="Z764" s="17"/>
      <c r="AA764" s="17"/>
      <c r="AB764" s="17"/>
      <c r="AC764"/>
      <c r="AD764"/>
      <c r="AE764" s="17"/>
      <c r="AF764" s="17"/>
      <c r="AG764" s="17"/>
      <c r="AH764" s="14"/>
      <c r="AI764" s="14"/>
      <c r="AJ764" s="14"/>
      <c r="AK764" s="17"/>
      <c r="AL764" s="17"/>
      <c r="AM764" s="17"/>
      <c r="AN764" s="17"/>
      <c r="AO764" s="16"/>
      <c r="AQ764" s="20"/>
    </row>
    <row r="765" spans="1:43" x14ac:dyDescent="0.4">
      <c r="A765"/>
      <c r="B765" s="14"/>
      <c r="C765" s="14"/>
      <c r="D765" s="17"/>
      <c r="E765" s="14"/>
      <c r="F765" s="14"/>
      <c r="G765" s="14"/>
      <c r="H765" s="14"/>
      <c r="I765" s="14"/>
      <c r="J765" s="14"/>
      <c r="K765" s="14"/>
      <c r="M765" s="17"/>
      <c r="N765" s="18"/>
      <c r="O765" s="14"/>
      <c r="P765" s="14"/>
      <c r="Q765" s="14"/>
      <c r="R765" s="14"/>
      <c r="S765" s="14"/>
      <c r="T765" s="14"/>
      <c r="U765" s="14"/>
      <c r="V765" s="19"/>
      <c r="W765" s="17"/>
      <c r="X765" s="14"/>
      <c r="Y765" s="20"/>
      <c r="Z765" s="17"/>
      <c r="AA765" s="17"/>
      <c r="AB765" s="17"/>
      <c r="AC765"/>
      <c r="AD765"/>
      <c r="AE765" s="17"/>
      <c r="AF765" s="17"/>
      <c r="AG765" s="17"/>
      <c r="AH765" s="14"/>
      <c r="AI765" s="14"/>
      <c r="AJ765" s="14"/>
      <c r="AK765" s="17"/>
      <c r="AL765" s="17"/>
      <c r="AM765" s="17"/>
      <c r="AN765" s="17"/>
      <c r="AO765" s="16"/>
      <c r="AQ765" s="20"/>
    </row>
    <row r="766" spans="1:43" x14ac:dyDescent="0.4">
      <c r="A766"/>
      <c r="B766" s="14"/>
      <c r="C766" s="14"/>
      <c r="D766" s="17"/>
      <c r="E766" s="14"/>
      <c r="F766" s="14"/>
      <c r="G766" s="14"/>
      <c r="H766" s="14"/>
      <c r="I766" s="14"/>
      <c r="J766" s="14"/>
      <c r="K766" s="14"/>
      <c r="M766" s="17"/>
      <c r="N766" s="18"/>
      <c r="O766" s="14"/>
      <c r="P766" s="14"/>
      <c r="Q766" s="14"/>
      <c r="R766" s="14"/>
      <c r="S766" s="14"/>
      <c r="T766" s="14"/>
      <c r="U766" s="14"/>
      <c r="V766" s="19"/>
      <c r="W766" s="17"/>
      <c r="X766" s="14"/>
      <c r="Y766" s="20"/>
      <c r="Z766" s="17"/>
      <c r="AA766" s="17"/>
      <c r="AB766" s="17"/>
      <c r="AC766"/>
      <c r="AD766"/>
      <c r="AE766" s="17"/>
      <c r="AF766" s="17"/>
      <c r="AG766" s="17"/>
      <c r="AH766" s="14"/>
      <c r="AI766" s="14"/>
      <c r="AJ766" s="14"/>
      <c r="AK766" s="17"/>
      <c r="AL766" s="17"/>
      <c r="AM766" s="17"/>
      <c r="AN766" s="17"/>
      <c r="AO766" s="16"/>
      <c r="AQ766" s="20"/>
    </row>
    <row r="767" spans="1:43" x14ac:dyDescent="0.4">
      <c r="A767"/>
      <c r="B767" s="14"/>
      <c r="C767" s="14"/>
      <c r="D767" s="17"/>
      <c r="E767" s="14"/>
      <c r="F767" s="14"/>
      <c r="G767" s="14"/>
      <c r="H767" s="14"/>
      <c r="I767" s="14"/>
      <c r="J767" s="14"/>
      <c r="K767" s="14"/>
      <c r="M767" s="17"/>
      <c r="N767" s="18"/>
      <c r="O767" s="14"/>
      <c r="P767" s="14"/>
      <c r="Q767" s="14"/>
      <c r="R767" s="14"/>
      <c r="S767" s="14"/>
      <c r="T767" s="14"/>
      <c r="U767" s="14"/>
      <c r="V767" s="19"/>
      <c r="W767" s="17"/>
      <c r="X767" s="14"/>
      <c r="Y767" s="20"/>
      <c r="Z767" s="17"/>
      <c r="AA767" s="17"/>
      <c r="AB767" s="17"/>
      <c r="AC767"/>
      <c r="AD767"/>
      <c r="AE767" s="17"/>
      <c r="AF767" s="17"/>
      <c r="AG767" s="17"/>
      <c r="AH767" s="14"/>
      <c r="AI767" s="14"/>
      <c r="AJ767" s="14"/>
      <c r="AK767" s="17"/>
      <c r="AL767" s="17"/>
      <c r="AM767" s="17"/>
      <c r="AN767" s="17"/>
      <c r="AO767" s="16"/>
      <c r="AQ767" s="20"/>
    </row>
    <row r="768" spans="1:43" x14ac:dyDescent="0.4">
      <c r="A768"/>
      <c r="B768" s="14"/>
      <c r="C768" s="14"/>
      <c r="D768" s="17"/>
      <c r="E768" s="14"/>
      <c r="F768" s="14"/>
      <c r="G768" s="14"/>
      <c r="H768" s="14"/>
      <c r="I768" s="14"/>
      <c r="J768" s="14"/>
      <c r="K768" s="14"/>
      <c r="M768" s="17"/>
      <c r="N768" s="18"/>
      <c r="O768" s="14"/>
      <c r="P768" s="14"/>
      <c r="Q768" s="14"/>
      <c r="R768" s="14"/>
      <c r="S768" s="14"/>
      <c r="T768" s="14"/>
      <c r="U768" s="14"/>
      <c r="V768" s="19"/>
      <c r="W768" s="17"/>
      <c r="X768" s="14"/>
      <c r="Y768" s="20"/>
      <c r="Z768" s="17"/>
      <c r="AA768" s="17"/>
      <c r="AB768" s="17"/>
      <c r="AC768"/>
      <c r="AD768"/>
      <c r="AE768" s="17"/>
      <c r="AF768" s="17"/>
      <c r="AG768" s="17"/>
      <c r="AH768" s="14"/>
      <c r="AI768" s="14"/>
      <c r="AJ768" s="14"/>
      <c r="AK768" s="17"/>
      <c r="AL768" s="17"/>
      <c r="AM768" s="17"/>
      <c r="AN768" s="17"/>
      <c r="AO768" s="16"/>
      <c r="AQ768" s="20"/>
    </row>
    <row r="769" spans="1:43" x14ac:dyDescent="0.4">
      <c r="A769"/>
      <c r="B769" s="14"/>
      <c r="C769" s="14"/>
      <c r="D769" s="17"/>
      <c r="E769" s="14"/>
      <c r="F769" s="14"/>
      <c r="G769" s="14"/>
      <c r="H769" s="14"/>
      <c r="I769" s="14"/>
      <c r="J769" s="14"/>
      <c r="K769" s="14"/>
      <c r="M769" s="17"/>
      <c r="N769" s="18"/>
      <c r="O769" s="14"/>
      <c r="P769" s="14"/>
      <c r="Q769" s="14"/>
      <c r="R769" s="14"/>
      <c r="S769" s="14"/>
      <c r="T769" s="14"/>
      <c r="U769" s="14"/>
      <c r="V769" s="19"/>
      <c r="W769" s="17"/>
      <c r="X769" s="14"/>
      <c r="Y769" s="20"/>
      <c r="Z769" s="17"/>
      <c r="AA769" s="17"/>
      <c r="AB769" s="17"/>
      <c r="AC769"/>
      <c r="AD769"/>
      <c r="AE769" s="17"/>
      <c r="AF769" s="17"/>
      <c r="AG769" s="17"/>
      <c r="AH769" s="14"/>
      <c r="AI769" s="14"/>
      <c r="AJ769" s="14"/>
      <c r="AK769" s="17"/>
      <c r="AL769" s="17"/>
      <c r="AM769" s="17"/>
      <c r="AN769" s="17"/>
      <c r="AO769" s="16"/>
      <c r="AQ769" s="20"/>
    </row>
    <row r="770" spans="1:43" x14ac:dyDescent="0.4">
      <c r="A770"/>
      <c r="B770" s="14"/>
      <c r="C770" s="14"/>
      <c r="D770" s="17"/>
      <c r="E770" s="14"/>
      <c r="F770" s="14"/>
      <c r="G770" s="14"/>
      <c r="H770" s="14"/>
      <c r="I770" s="14"/>
      <c r="J770" s="14"/>
      <c r="K770" s="14"/>
      <c r="M770" s="17"/>
      <c r="N770" s="18"/>
      <c r="O770" s="14"/>
      <c r="P770" s="14"/>
      <c r="Q770" s="14"/>
      <c r="R770" s="14"/>
      <c r="S770" s="14"/>
      <c r="T770" s="14"/>
      <c r="U770" s="14"/>
      <c r="V770" s="19"/>
      <c r="W770" s="17"/>
      <c r="X770" s="14"/>
      <c r="Y770" s="20"/>
      <c r="Z770" s="17"/>
      <c r="AA770" s="17"/>
      <c r="AB770" s="17"/>
      <c r="AC770"/>
      <c r="AD770"/>
      <c r="AE770" s="17"/>
      <c r="AF770" s="17"/>
      <c r="AG770" s="17"/>
      <c r="AH770" s="14"/>
      <c r="AI770" s="14"/>
      <c r="AJ770" s="14"/>
      <c r="AK770" s="17"/>
      <c r="AL770" s="17"/>
      <c r="AM770" s="17"/>
      <c r="AN770" s="15"/>
      <c r="AO770" s="16"/>
      <c r="AQ770" s="20"/>
    </row>
    <row r="771" spans="1:43" x14ac:dyDescent="0.4">
      <c r="A771"/>
      <c r="B771" s="14"/>
      <c r="C771" s="14"/>
      <c r="D771" s="17"/>
      <c r="E771" s="14"/>
      <c r="F771" s="14"/>
      <c r="G771" s="14"/>
      <c r="H771" s="14"/>
      <c r="I771" s="14"/>
      <c r="J771" s="14"/>
      <c r="K771" s="14"/>
      <c r="M771" s="17"/>
      <c r="N771" s="18"/>
      <c r="O771" s="14"/>
      <c r="P771" s="14"/>
      <c r="Q771" s="14"/>
      <c r="R771" s="14"/>
      <c r="S771" s="14"/>
      <c r="T771" s="14"/>
      <c r="U771" s="14"/>
      <c r="V771" s="19"/>
      <c r="W771" s="17"/>
      <c r="X771" s="14"/>
      <c r="Y771" s="20"/>
      <c r="Z771" s="17"/>
      <c r="AA771" s="17"/>
      <c r="AB771" s="17"/>
      <c r="AC771"/>
      <c r="AD771"/>
      <c r="AE771" s="17"/>
      <c r="AF771" s="17"/>
      <c r="AG771" s="17"/>
      <c r="AH771" s="14"/>
      <c r="AI771" s="14"/>
      <c r="AJ771" s="14"/>
      <c r="AK771" s="17"/>
      <c r="AL771" s="17"/>
      <c r="AM771" s="17"/>
      <c r="AN771" s="17"/>
      <c r="AO771" s="16"/>
      <c r="AQ771" s="20"/>
    </row>
    <row r="772" spans="1:43" x14ac:dyDescent="0.4">
      <c r="A772"/>
      <c r="B772" s="14"/>
      <c r="C772" s="14"/>
      <c r="D772" s="17"/>
      <c r="E772" s="14"/>
      <c r="F772" s="14"/>
      <c r="G772" s="14"/>
      <c r="H772" s="14"/>
      <c r="I772" s="14"/>
      <c r="J772" s="14"/>
      <c r="K772" s="14"/>
      <c r="M772" s="17"/>
      <c r="N772" s="18"/>
      <c r="O772" s="14"/>
      <c r="P772" s="14"/>
      <c r="Q772" s="14"/>
      <c r="R772" s="14"/>
      <c r="S772" s="14"/>
      <c r="T772" s="14"/>
      <c r="U772" s="14"/>
      <c r="V772" s="19"/>
      <c r="W772" s="17"/>
      <c r="X772" s="14"/>
      <c r="Y772" s="20"/>
      <c r="Z772" s="17"/>
      <c r="AA772" s="17"/>
      <c r="AB772" s="17"/>
      <c r="AC772"/>
      <c r="AD772"/>
      <c r="AE772" s="17"/>
      <c r="AF772" s="17"/>
      <c r="AG772" s="17"/>
      <c r="AH772" s="14"/>
      <c r="AI772" s="14"/>
      <c r="AJ772" s="14"/>
      <c r="AK772" s="17"/>
      <c r="AL772" s="17"/>
      <c r="AM772" s="17"/>
      <c r="AN772" s="17"/>
      <c r="AO772" s="16"/>
      <c r="AQ772" s="20"/>
    </row>
    <row r="773" spans="1:43" x14ac:dyDescent="0.4">
      <c r="A773"/>
      <c r="B773" s="14"/>
      <c r="C773" s="14"/>
      <c r="D773" s="17"/>
      <c r="E773" s="14"/>
      <c r="F773" s="14"/>
      <c r="G773" s="14"/>
      <c r="H773" s="14"/>
      <c r="I773" s="14"/>
      <c r="J773" s="14"/>
      <c r="K773" s="14"/>
      <c r="M773" s="17"/>
      <c r="N773" s="18"/>
      <c r="O773" s="14"/>
      <c r="P773" s="14"/>
      <c r="Q773" s="14"/>
      <c r="R773" s="14"/>
      <c r="S773" s="14"/>
      <c r="T773" s="14"/>
      <c r="U773" s="14"/>
      <c r="V773" s="19"/>
      <c r="W773" s="17"/>
      <c r="X773" s="14"/>
      <c r="Y773" s="20"/>
      <c r="Z773" s="17"/>
      <c r="AA773" s="17"/>
      <c r="AB773" s="17"/>
      <c r="AC773"/>
      <c r="AD773"/>
      <c r="AE773" s="17"/>
      <c r="AF773" s="17"/>
      <c r="AG773" s="17"/>
      <c r="AH773" s="14"/>
      <c r="AI773" s="14"/>
      <c r="AJ773" s="14"/>
      <c r="AK773" s="17"/>
      <c r="AL773" s="17"/>
      <c r="AM773" s="17"/>
      <c r="AN773" s="17"/>
      <c r="AO773" s="16"/>
      <c r="AQ773" s="20"/>
    </row>
    <row r="774" spans="1:43" x14ac:dyDescent="0.4">
      <c r="A774"/>
      <c r="B774" s="14"/>
      <c r="C774" s="14"/>
      <c r="D774" s="17"/>
      <c r="E774" s="14"/>
      <c r="F774" s="14"/>
      <c r="G774" s="14"/>
      <c r="H774" s="14"/>
      <c r="I774" s="14"/>
      <c r="J774" s="14"/>
      <c r="K774" s="14"/>
      <c r="M774" s="17"/>
      <c r="N774" s="18"/>
      <c r="O774" s="14"/>
      <c r="P774" s="14"/>
      <c r="Q774" s="14"/>
      <c r="R774" s="14"/>
      <c r="S774" s="14"/>
      <c r="T774" s="14"/>
      <c r="U774" s="14"/>
      <c r="V774" s="19"/>
      <c r="W774" s="17"/>
      <c r="X774" s="14"/>
      <c r="Y774" s="20"/>
      <c r="Z774" s="17"/>
      <c r="AA774" s="17"/>
      <c r="AB774" s="17"/>
      <c r="AC774"/>
      <c r="AD774"/>
      <c r="AE774" s="17"/>
      <c r="AF774" s="17"/>
      <c r="AG774" s="17"/>
      <c r="AH774" s="14"/>
      <c r="AI774" s="14"/>
      <c r="AJ774" s="14"/>
      <c r="AK774" s="17"/>
      <c r="AL774" s="17"/>
      <c r="AM774" s="17"/>
      <c r="AN774" s="17"/>
      <c r="AO774" s="16"/>
      <c r="AQ774" s="20"/>
    </row>
    <row r="775" spans="1:43" x14ac:dyDescent="0.4">
      <c r="A775"/>
      <c r="B775" s="14"/>
      <c r="C775" s="14"/>
      <c r="D775" s="17"/>
      <c r="E775" s="14"/>
      <c r="F775" s="14"/>
      <c r="G775" s="14"/>
      <c r="H775" s="14"/>
      <c r="I775" s="14"/>
      <c r="J775" s="14"/>
      <c r="K775" s="14"/>
      <c r="M775" s="17"/>
      <c r="N775" s="18"/>
      <c r="O775" s="14"/>
      <c r="P775" s="14"/>
      <c r="Q775" s="14"/>
      <c r="R775" s="14"/>
      <c r="S775" s="14"/>
      <c r="T775" s="14"/>
      <c r="U775" s="14"/>
      <c r="V775" s="19"/>
      <c r="W775" s="17"/>
      <c r="X775" s="14"/>
      <c r="Y775" s="20"/>
      <c r="Z775" s="17"/>
      <c r="AA775" s="17"/>
      <c r="AB775" s="17"/>
      <c r="AC775"/>
      <c r="AD775"/>
      <c r="AE775" s="17"/>
      <c r="AF775" s="17"/>
      <c r="AG775" s="17"/>
      <c r="AH775" s="14"/>
      <c r="AI775" s="14"/>
      <c r="AJ775" s="14"/>
      <c r="AK775" s="17"/>
      <c r="AL775" s="17"/>
      <c r="AM775" s="17"/>
      <c r="AN775" s="17"/>
      <c r="AO775" s="16"/>
      <c r="AQ775" s="20"/>
    </row>
    <row r="776" spans="1:43" x14ac:dyDescent="0.4">
      <c r="A776"/>
      <c r="B776" s="14"/>
      <c r="C776" s="14"/>
      <c r="D776" s="17"/>
      <c r="E776" s="14"/>
      <c r="F776" s="14"/>
      <c r="G776" s="14"/>
      <c r="H776" s="14"/>
      <c r="I776" s="14"/>
      <c r="J776" s="14"/>
      <c r="K776" s="14"/>
      <c r="M776" s="17"/>
      <c r="N776" s="18"/>
      <c r="O776" s="14"/>
      <c r="P776" s="14"/>
      <c r="Q776" s="14"/>
      <c r="R776" s="14"/>
      <c r="S776" s="14"/>
      <c r="T776" s="14"/>
      <c r="U776" s="14"/>
      <c r="V776" s="19"/>
      <c r="W776" s="17"/>
      <c r="X776" s="14"/>
      <c r="Y776" s="20"/>
      <c r="Z776" s="17"/>
      <c r="AA776" s="17"/>
      <c r="AB776" s="17"/>
      <c r="AC776"/>
      <c r="AD776"/>
      <c r="AE776" s="17"/>
      <c r="AF776" s="17"/>
      <c r="AG776" s="17"/>
      <c r="AH776" s="14"/>
      <c r="AI776" s="14"/>
      <c r="AJ776" s="14"/>
      <c r="AK776" s="17"/>
      <c r="AL776" s="17"/>
      <c r="AM776" s="17"/>
      <c r="AN776" s="17"/>
      <c r="AO776" s="16"/>
      <c r="AQ776" s="20"/>
    </row>
    <row r="777" spans="1:43" x14ac:dyDescent="0.4">
      <c r="A777"/>
      <c r="B777" s="14"/>
      <c r="C777" s="14"/>
      <c r="D777" s="17"/>
      <c r="E777" s="14"/>
      <c r="F777" s="14"/>
      <c r="G777" s="14"/>
      <c r="H777" s="14"/>
      <c r="I777" s="14"/>
      <c r="J777" s="14"/>
      <c r="K777" s="14"/>
      <c r="M777" s="17"/>
      <c r="N777" s="18"/>
      <c r="O777" s="14"/>
      <c r="P777" s="14"/>
      <c r="Q777" s="14"/>
      <c r="R777" s="14"/>
      <c r="S777" s="14"/>
      <c r="T777" s="14"/>
      <c r="U777" s="14"/>
      <c r="V777" s="19"/>
      <c r="W777" s="17"/>
      <c r="X777" s="14"/>
      <c r="Y777" s="20"/>
      <c r="Z777" s="17"/>
      <c r="AA777" s="17"/>
      <c r="AB777" s="17"/>
      <c r="AC777"/>
      <c r="AD777"/>
      <c r="AE777" s="17"/>
      <c r="AF777" s="17"/>
      <c r="AG777" s="17"/>
      <c r="AH777" s="14"/>
      <c r="AI777" s="14"/>
      <c r="AJ777" s="14"/>
      <c r="AK777" s="17"/>
      <c r="AL777" s="17"/>
      <c r="AM777" s="17"/>
      <c r="AN777" s="17"/>
      <c r="AO777" s="16"/>
      <c r="AQ777" s="20"/>
    </row>
    <row r="778" spans="1:43" x14ac:dyDescent="0.4">
      <c r="A778"/>
      <c r="B778" s="14"/>
      <c r="C778" s="14"/>
      <c r="D778" s="17"/>
      <c r="E778" s="14"/>
      <c r="F778" s="14"/>
      <c r="G778" s="14"/>
      <c r="H778" s="14"/>
      <c r="I778" s="14"/>
      <c r="J778" s="14"/>
      <c r="K778" s="14"/>
      <c r="M778" s="17"/>
      <c r="N778" s="18"/>
      <c r="O778" s="14"/>
      <c r="P778" s="14"/>
      <c r="Q778" s="14"/>
      <c r="R778" s="14"/>
      <c r="S778" s="14"/>
      <c r="T778" s="14"/>
      <c r="U778" s="14"/>
      <c r="V778" s="19"/>
      <c r="W778" s="17"/>
      <c r="X778" s="14"/>
      <c r="Y778" s="20"/>
      <c r="Z778" s="17"/>
      <c r="AA778" s="17"/>
      <c r="AB778" s="17"/>
      <c r="AC778"/>
      <c r="AD778"/>
      <c r="AE778" s="17"/>
      <c r="AF778" s="17"/>
      <c r="AG778" s="17"/>
      <c r="AH778" s="14"/>
      <c r="AI778" s="14"/>
      <c r="AJ778" s="14"/>
      <c r="AK778" s="17"/>
      <c r="AL778" s="17"/>
      <c r="AM778" s="17"/>
      <c r="AN778" s="17"/>
      <c r="AO778" s="16"/>
      <c r="AQ778" s="20"/>
    </row>
    <row r="779" spans="1:43" x14ac:dyDescent="0.4">
      <c r="A779"/>
      <c r="B779" s="14"/>
      <c r="C779" s="14"/>
      <c r="D779" s="17"/>
      <c r="E779" s="14"/>
      <c r="F779" s="14"/>
      <c r="G779" s="14"/>
      <c r="H779" s="14"/>
      <c r="I779" s="14"/>
      <c r="J779" s="14"/>
      <c r="K779" s="14"/>
      <c r="M779" s="17"/>
      <c r="N779" s="18"/>
      <c r="O779" s="14"/>
      <c r="P779" s="14"/>
      <c r="Q779" s="14"/>
      <c r="R779" s="14"/>
      <c r="S779" s="14"/>
      <c r="T779" s="14"/>
      <c r="U779" s="14"/>
      <c r="V779" s="19"/>
      <c r="W779" s="17"/>
      <c r="X779" s="14"/>
      <c r="Y779" s="20"/>
      <c r="Z779" s="17"/>
      <c r="AA779" s="17"/>
      <c r="AB779" s="17"/>
      <c r="AC779"/>
      <c r="AD779"/>
      <c r="AE779" s="17"/>
      <c r="AF779" s="17"/>
      <c r="AG779" s="17"/>
      <c r="AH779" s="14"/>
      <c r="AI779" s="14"/>
      <c r="AJ779" s="14"/>
      <c r="AK779" s="17"/>
      <c r="AL779" s="17"/>
      <c r="AM779" s="17"/>
      <c r="AN779" s="17"/>
      <c r="AO779" s="16"/>
      <c r="AQ779" s="20"/>
    </row>
    <row r="780" spans="1:43" x14ac:dyDescent="0.4">
      <c r="A780"/>
      <c r="B780" s="14"/>
      <c r="C780" s="14"/>
      <c r="D780" s="17"/>
      <c r="E780" s="14"/>
      <c r="F780" s="14"/>
      <c r="G780" s="14"/>
      <c r="H780" s="14"/>
      <c r="I780" s="14"/>
      <c r="J780" s="14"/>
      <c r="K780" s="14"/>
      <c r="M780" s="17"/>
      <c r="N780" s="18"/>
      <c r="O780" s="14"/>
      <c r="P780" s="14"/>
      <c r="Q780" s="14"/>
      <c r="R780" s="14"/>
      <c r="S780" s="14"/>
      <c r="T780" s="14"/>
      <c r="U780" s="14"/>
      <c r="V780" s="19"/>
      <c r="W780" s="17"/>
      <c r="X780" s="14"/>
      <c r="Y780" s="20"/>
      <c r="Z780" s="17"/>
      <c r="AA780" s="17"/>
      <c r="AB780" s="17"/>
      <c r="AC780"/>
      <c r="AD780"/>
      <c r="AE780" s="17"/>
      <c r="AF780" s="17"/>
      <c r="AG780" s="17"/>
      <c r="AH780" s="14"/>
      <c r="AI780" s="14"/>
      <c r="AJ780" s="14"/>
      <c r="AK780" s="17"/>
      <c r="AL780" s="17"/>
      <c r="AM780" s="17"/>
      <c r="AN780" s="17"/>
      <c r="AO780" s="16"/>
      <c r="AQ780" s="20"/>
    </row>
    <row r="781" spans="1:43" x14ac:dyDescent="0.4">
      <c r="A781"/>
      <c r="B781" s="14"/>
      <c r="C781" s="14"/>
      <c r="D781" s="17"/>
      <c r="E781" s="14"/>
      <c r="F781" s="14"/>
      <c r="G781" s="14"/>
      <c r="H781" s="14"/>
      <c r="I781" s="14"/>
      <c r="J781" s="14"/>
      <c r="K781" s="14"/>
      <c r="M781" s="17"/>
      <c r="N781" s="18"/>
      <c r="O781" s="14"/>
      <c r="P781" s="14"/>
      <c r="Q781" s="14"/>
      <c r="R781" s="14"/>
      <c r="S781" s="14"/>
      <c r="T781" s="14"/>
      <c r="U781" s="14"/>
      <c r="V781" s="19"/>
      <c r="W781" s="17"/>
      <c r="X781" s="14"/>
      <c r="Y781" s="20"/>
      <c r="Z781" s="17"/>
      <c r="AA781" s="17"/>
      <c r="AB781" s="17"/>
      <c r="AC781"/>
      <c r="AD781"/>
      <c r="AE781" s="17"/>
      <c r="AF781" s="17"/>
      <c r="AG781" s="17"/>
      <c r="AH781" s="14"/>
      <c r="AI781" s="14"/>
      <c r="AJ781" s="14"/>
      <c r="AK781" s="17"/>
      <c r="AL781" s="17"/>
      <c r="AM781" s="17"/>
      <c r="AN781" s="17"/>
      <c r="AO781" s="16"/>
      <c r="AQ781" s="20"/>
    </row>
    <row r="782" spans="1:43" x14ac:dyDescent="0.4">
      <c r="A782"/>
      <c r="B782" s="14"/>
      <c r="C782" s="14"/>
      <c r="D782" s="17"/>
      <c r="E782" s="14"/>
      <c r="F782" s="14"/>
      <c r="G782" s="14"/>
      <c r="H782" s="14"/>
      <c r="I782" s="14"/>
      <c r="J782" s="14"/>
      <c r="K782" s="14"/>
      <c r="M782" s="17"/>
      <c r="N782" s="18"/>
      <c r="O782" s="14"/>
      <c r="P782" s="14"/>
      <c r="Q782" s="14"/>
      <c r="R782" s="14"/>
      <c r="S782" s="14"/>
      <c r="T782" s="14"/>
      <c r="U782" s="14"/>
      <c r="V782" s="19"/>
      <c r="W782" s="17"/>
      <c r="X782" s="14"/>
      <c r="Y782" s="20"/>
      <c r="Z782" s="17"/>
      <c r="AA782" s="17"/>
      <c r="AB782" s="17"/>
      <c r="AC782"/>
      <c r="AD782"/>
      <c r="AE782" s="17"/>
      <c r="AF782" s="17"/>
      <c r="AG782" s="17"/>
      <c r="AH782" s="14"/>
      <c r="AI782" s="14"/>
      <c r="AJ782" s="14"/>
      <c r="AK782" s="17"/>
      <c r="AL782" s="17"/>
      <c r="AM782" s="17"/>
      <c r="AN782" s="17"/>
      <c r="AO782" s="16"/>
      <c r="AQ782" s="20"/>
    </row>
  </sheetData>
  <conditionalFormatting sqref="B1 B783:B1048576 B357:B427">
    <cfRule type="duplicateValues" dxfId="4" priority="4"/>
  </conditionalFormatting>
  <conditionalFormatting sqref="B1">
    <cfRule type="duplicateValues" dxfId="3" priority="3"/>
  </conditionalFormatting>
  <conditionalFormatting sqref="B2:B356">
    <cfRule type="duplicateValues" dxfId="2" priority="1"/>
  </conditionalFormatting>
  <conditionalFormatting sqref="B357:B427">
    <cfRule type="duplicateValues" dxfId="1" priority="5"/>
  </conditionalFormatting>
  <conditionalFormatting sqref="B428:B782">
    <cfRule type="duplicateValues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6B92C-E4D8-3743-B434-02EC4DA76FC4}">
  <dimension ref="A1:BB356"/>
  <sheetViews>
    <sheetView topLeftCell="X331" workbookViewId="0">
      <selection activeCell="G197" sqref="A197:XFD197"/>
    </sheetView>
  </sheetViews>
  <sheetFormatPr defaultColWidth="8.83203125" defaultRowHeight="16" x14ac:dyDescent="0.4"/>
  <cols>
    <col min="4" max="4" width="0" hidden="1" customWidth="1"/>
    <col min="9" max="11" width="0" hidden="1" customWidth="1"/>
    <col min="13" max="14" width="0" hidden="1" customWidth="1"/>
    <col min="22" max="23" width="0" hidden="1" customWidth="1"/>
    <col min="25" max="25" width="0" hidden="1" customWidth="1"/>
    <col min="28" max="28" width="0" hidden="1" customWidth="1"/>
    <col min="37" max="41" width="0" hidden="1" customWidth="1"/>
    <col min="43" max="52" width="0" hidden="1" customWidth="1"/>
  </cols>
  <sheetData>
    <row r="1" spans="1:54" x14ac:dyDescent="0.4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1758</v>
      </c>
      <c r="AR1" s="8" t="s">
        <v>1739</v>
      </c>
      <c r="AS1" s="8" t="s">
        <v>1740</v>
      </c>
      <c r="AT1" s="8" t="s">
        <v>1759</v>
      </c>
      <c r="AU1" s="8" t="s">
        <v>1760</v>
      </c>
      <c r="AV1" s="8" t="s">
        <v>1741</v>
      </c>
      <c r="AW1" s="8" t="s">
        <v>1742</v>
      </c>
      <c r="AX1" s="8" t="s">
        <v>1761</v>
      </c>
      <c r="AY1" s="8" t="s">
        <v>1762</v>
      </c>
      <c r="AZ1" s="8" t="s">
        <v>1763</v>
      </c>
      <c r="BA1" s="8" t="s">
        <v>42</v>
      </c>
      <c r="BB1" s="8" t="s">
        <v>1738</v>
      </c>
    </row>
    <row r="2" spans="1:54" x14ac:dyDescent="0.4">
      <c r="A2">
        <v>9</v>
      </c>
      <c r="B2">
        <v>0</v>
      </c>
      <c r="C2">
        <v>0</v>
      </c>
      <c r="D2" t="s">
        <v>54</v>
      </c>
      <c r="E2">
        <v>0</v>
      </c>
      <c r="F2">
        <v>3</v>
      </c>
      <c r="G2">
        <v>1</v>
      </c>
      <c r="H2">
        <v>1</v>
      </c>
      <c r="I2">
        <v>802</v>
      </c>
      <c r="J2">
        <v>792</v>
      </c>
      <c r="K2">
        <v>66</v>
      </c>
      <c r="L2">
        <v>5</v>
      </c>
      <c r="M2">
        <v>10</v>
      </c>
      <c r="N2" t="s">
        <v>61</v>
      </c>
      <c r="O2">
        <v>3</v>
      </c>
      <c r="P2">
        <v>0</v>
      </c>
      <c r="Q2">
        <v>1</v>
      </c>
      <c r="R2">
        <v>0</v>
      </c>
      <c r="S2">
        <v>1</v>
      </c>
      <c r="T2">
        <v>1</v>
      </c>
      <c r="U2">
        <v>0</v>
      </c>
      <c r="V2" t="s">
        <v>1764</v>
      </c>
      <c r="W2" t="s">
        <v>62</v>
      </c>
      <c r="X2">
        <v>1</v>
      </c>
      <c r="Y2">
        <v>3</v>
      </c>
      <c r="Z2">
        <v>0</v>
      </c>
      <c r="AA2">
        <v>0</v>
      </c>
      <c r="AB2" t="s">
        <v>63</v>
      </c>
      <c r="AC2">
        <v>0</v>
      </c>
      <c r="AD2">
        <v>0</v>
      </c>
      <c r="AH2">
        <v>0</v>
      </c>
      <c r="AI2">
        <v>0</v>
      </c>
      <c r="AJ2">
        <v>0</v>
      </c>
      <c r="AK2" t="s">
        <v>48</v>
      </c>
      <c r="AL2" t="s">
        <v>64</v>
      </c>
      <c r="AM2" t="s">
        <v>64</v>
      </c>
      <c r="AN2" t="s">
        <v>64</v>
      </c>
      <c r="AO2">
        <v>1</v>
      </c>
      <c r="AP2">
        <v>1</v>
      </c>
      <c r="AR2" t="s">
        <v>64</v>
      </c>
      <c r="AS2" t="s">
        <v>1744</v>
      </c>
      <c r="AU2" t="s">
        <v>1765</v>
      </c>
      <c r="AV2">
        <v>0</v>
      </c>
      <c r="AW2">
        <v>0</v>
      </c>
      <c r="BA2">
        <v>3</v>
      </c>
      <c r="BB2">
        <v>0</v>
      </c>
    </row>
    <row r="3" spans="1:54" x14ac:dyDescent="0.4">
      <c r="A3">
        <v>564</v>
      </c>
      <c r="B3">
        <v>0</v>
      </c>
      <c r="C3">
        <v>0</v>
      </c>
      <c r="D3" t="s">
        <v>60</v>
      </c>
      <c r="E3">
        <v>0</v>
      </c>
      <c r="F3">
        <v>0</v>
      </c>
      <c r="G3">
        <v>0</v>
      </c>
      <c r="H3">
        <v>0</v>
      </c>
      <c r="I3">
        <v>225</v>
      </c>
      <c r="J3">
        <v>216</v>
      </c>
      <c r="K3">
        <v>18</v>
      </c>
      <c r="L3">
        <v>0</v>
      </c>
      <c r="M3">
        <v>9</v>
      </c>
      <c r="N3" t="s">
        <v>71</v>
      </c>
      <c r="O3">
        <v>0</v>
      </c>
      <c r="P3">
        <v>0</v>
      </c>
      <c r="Q3">
        <v>1</v>
      </c>
      <c r="R3">
        <v>0</v>
      </c>
      <c r="S3">
        <v>1</v>
      </c>
      <c r="T3">
        <v>1</v>
      </c>
      <c r="U3">
        <v>1</v>
      </c>
      <c r="V3" t="s">
        <v>1766</v>
      </c>
      <c r="W3" t="s">
        <v>72</v>
      </c>
      <c r="X3">
        <v>1</v>
      </c>
      <c r="Y3">
        <v>31</v>
      </c>
      <c r="Z3">
        <v>0</v>
      </c>
      <c r="AA3">
        <v>0</v>
      </c>
      <c r="AB3" t="s">
        <v>73</v>
      </c>
      <c r="AC3">
        <v>2</v>
      </c>
      <c r="AD3">
        <v>1</v>
      </c>
      <c r="AE3">
        <v>6</v>
      </c>
      <c r="AH3">
        <v>0</v>
      </c>
      <c r="AI3">
        <v>0</v>
      </c>
      <c r="AJ3">
        <v>0</v>
      </c>
      <c r="AK3" t="s">
        <v>74</v>
      </c>
      <c r="AL3" t="s">
        <v>64</v>
      </c>
      <c r="AM3" t="s">
        <v>64</v>
      </c>
      <c r="AN3" t="s">
        <v>64</v>
      </c>
      <c r="AO3">
        <v>1</v>
      </c>
      <c r="AP3">
        <v>1</v>
      </c>
      <c r="AR3" t="s">
        <v>64</v>
      </c>
      <c r="AS3" t="s">
        <v>1744</v>
      </c>
      <c r="AU3" t="s">
        <v>1765</v>
      </c>
      <c r="AV3">
        <v>0</v>
      </c>
      <c r="AW3">
        <v>0</v>
      </c>
      <c r="BA3">
        <v>31</v>
      </c>
      <c r="BB3">
        <v>0</v>
      </c>
    </row>
    <row r="4" spans="1:54" x14ac:dyDescent="0.4">
      <c r="A4">
        <v>30</v>
      </c>
      <c r="B4">
        <v>0</v>
      </c>
      <c r="C4">
        <v>0</v>
      </c>
      <c r="D4" t="s">
        <v>74</v>
      </c>
      <c r="E4">
        <v>0</v>
      </c>
      <c r="F4">
        <v>3</v>
      </c>
      <c r="G4">
        <v>2</v>
      </c>
      <c r="H4">
        <v>0</v>
      </c>
      <c r="I4">
        <v>401</v>
      </c>
      <c r="J4">
        <v>396</v>
      </c>
      <c r="K4">
        <v>33</v>
      </c>
      <c r="L4">
        <v>2</v>
      </c>
      <c r="M4">
        <v>5</v>
      </c>
      <c r="N4" t="s">
        <v>79</v>
      </c>
      <c r="O4">
        <v>0</v>
      </c>
      <c r="P4">
        <v>1</v>
      </c>
      <c r="Q4">
        <v>0</v>
      </c>
      <c r="R4">
        <v>0</v>
      </c>
      <c r="S4">
        <v>1</v>
      </c>
      <c r="T4">
        <v>0</v>
      </c>
      <c r="U4">
        <v>1</v>
      </c>
      <c r="V4" t="s">
        <v>1767</v>
      </c>
      <c r="W4" t="s">
        <v>80</v>
      </c>
      <c r="X4">
        <v>1</v>
      </c>
      <c r="Y4">
        <v>8</v>
      </c>
      <c r="Z4">
        <v>0</v>
      </c>
      <c r="AA4">
        <v>0</v>
      </c>
      <c r="AB4" t="s">
        <v>81</v>
      </c>
      <c r="AC4">
        <v>6</v>
      </c>
      <c r="AD4">
        <v>1</v>
      </c>
      <c r="AE4">
        <v>1</v>
      </c>
      <c r="AH4">
        <v>1</v>
      </c>
      <c r="AI4">
        <v>0</v>
      </c>
      <c r="AJ4">
        <v>0</v>
      </c>
      <c r="AK4" t="s">
        <v>69</v>
      </c>
      <c r="AL4" t="s">
        <v>64</v>
      </c>
      <c r="AM4" t="s">
        <v>64</v>
      </c>
      <c r="AN4" t="s">
        <v>64</v>
      </c>
      <c r="AO4">
        <v>1</v>
      </c>
      <c r="AP4">
        <v>1</v>
      </c>
      <c r="AR4" t="s">
        <v>64</v>
      </c>
      <c r="AS4" t="s">
        <v>1744</v>
      </c>
      <c r="AU4" t="s">
        <v>1765</v>
      </c>
      <c r="AV4">
        <v>0</v>
      </c>
      <c r="AW4">
        <v>0</v>
      </c>
      <c r="BA4">
        <v>8</v>
      </c>
      <c r="BB4">
        <v>0</v>
      </c>
    </row>
    <row r="5" spans="1:54" x14ac:dyDescent="0.4">
      <c r="A5">
        <v>33</v>
      </c>
      <c r="B5">
        <v>0</v>
      </c>
      <c r="C5">
        <v>0</v>
      </c>
      <c r="D5" t="s">
        <v>69</v>
      </c>
      <c r="E5">
        <v>1</v>
      </c>
      <c r="F5">
        <v>3</v>
      </c>
      <c r="G5">
        <v>6</v>
      </c>
      <c r="H5">
        <v>4</v>
      </c>
      <c r="I5">
        <v>789</v>
      </c>
      <c r="J5">
        <v>780</v>
      </c>
      <c r="K5">
        <v>65</v>
      </c>
      <c r="L5">
        <v>5</v>
      </c>
      <c r="M5">
        <v>9</v>
      </c>
      <c r="N5" t="s">
        <v>82</v>
      </c>
      <c r="O5">
        <v>5</v>
      </c>
      <c r="P5">
        <v>1</v>
      </c>
      <c r="Q5">
        <v>0</v>
      </c>
      <c r="R5">
        <v>1</v>
      </c>
      <c r="S5">
        <v>1</v>
      </c>
      <c r="T5">
        <v>1</v>
      </c>
      <c r="U5">
        <v>0</v>
      </c>
      <c r="V5" t="s">
        <v>1768</v>
      </c>
      <c r="W5" t="s">
        <v>83</v>
      </c>
      <c r="X5">
        <v>1</v>
      </c>
      <c r="Y5">
        <v>8</v>
      </c>
      <c r="Z5">
        <v>0</v>
      </c>
      <c r="AA5">
        <v>1</v>
      </c>
      <c r="AB5" t="s">
        <v>84</v>
      </c>
      <c r="AC5">
        <v>0</v>
      </c>
      <c r="AD5">
        <v>1</v>
      </c>
      <c r="AE5">
        <v>1</v>
      </c>
      <c r="AH5">
        <v>1</v>
      </c>
      <c r="AI5">
        <v>0</v>
      </c>
      <c r="AJ5">
        <v>0</v>
      </c>
      <c r="AK5" t="s">
        <v>85</v>
      </c>
      <c r="AL5" t="s">
        <v>64</v>
      </c>
      <c r="AM5" t="s">
        <v>64</v>
      </c>
      <c r="AN5" t="s">
        <v>64</v>
      </c>
      <c r="AO5">
        <v>1</v>
      </c>
      <c r="AP5">
        <v>1</v>
      </c>
      <c r="AR5" t="s">
        <v>64</v>
      </c>
      <c r="AS5" t="s">
        <v>1744</v>
      </c>
      <c r="AU5" t="s">
        <v>1765</v>
      </c>
      <c r="AV5">
        <v>1</v>
      </c>
      <c r="AW5">
        <v>0</v>
      </c>
      <c r="BA5">
        <v>8</v>
      </c>
      <c r="BB5">
        <v>0</v>
      </c>
    </row>
    <row r="6" spans="1:54" x14ac:dyDescent="0.4">
      <c r="A6">
        <v>434</v>
      </c>
      <c r="B6">
        <v>0</v>
      </c>
      <c r="C6">
        <v>0</v>
      </c>
      <c r="D6" t="s">
        <v>88</v>
      </c>
      <c r="E6">
        <v>0</v>
      </c>
      <c r="F6">
        <v>1</v>
      </c>
      <c r="G6">
        <v>1</v>
      </c>
      <c r="H6">
        <v>2</v>
      </c>
      <c r="I6">
        <v>530</v>
      </c>
      <c r="J6">
        <v>528</v>
      </c>
      <c r="K6">
        <v>44</v>
      </c>
      <c r="L6">
        <v>3</v>
      </c>
      <c r="M6">
        <v>2</v>
      </c>
      <c r="N6" t="s">
        <v>89</v>
      </c>
      <c r="O6">
        <v>5</v>
      </c>
      <c r="P6">
        <v>1</v>
      </c>
      <c r="Q6">
        <v>0</v>
      </c>
      <c r="R6">
        <v>0</v>
      </c>
      <c r="S6">
        <v>1</v>
      </c>
      <c r="T6">
        <v>1</v>
      </c>
      <c r="U6">
        <v>1</v>
      </c>
      <c r="V6" t="s">
        <v>1769</v>
      </c>
      <c r="W6" t="s">
        <v>49</v>
      </c>
      <c r="X6">
        <v>1</v>
      </c>
      <c r="Y6">
        <v>9</v>
      </c>
      <c r="Z6">
        <v>0</v>
      </c>
      <c r="AA6">
        <v>0</v>
      </c>
      <c r="AB6" t="s">
        <v>90</v>
      </c>
      <c r="AC6">
        <v>5</v>
      </c>
      <c r="AD6">
        <v>1</v>
      </c>
      <c r="AE6">
        <v>4</v>
      </c>
      <c r="AF6">
        <v>1</v>
      </c>
      <c r="AH6">
        <v>1</v>
      </c>
      <c r="AI6">
        <v>0</v>
      </c>
      <c r="AJ6">
        <v>0</v>
      </c>
      <c r="AK6" t="s">
        <v>87</v>
      </c>
      <c r="AL6" t="s">
        <v>64</v>
      </c>
      <c r="AM6" t="s">
        <v>64</v>
      </c>
      <c r="AN6" t="s">
        <v>64</v>
      </c>
      <c r="AO6">
        <v>1</v>
      </c>
      <c r="AP6">
        <v>1</v>
      </c>
      <c r="AR6" t="s">
        <v>64</v>
      </c>
      <c r="AS6" t="s">
        <v>1744</v>
      </c>
      <c r="AU6" t="s">
        <v>1765</v>
      </c>
      <c r="AV6">
        <v>0</v>
      </c>
      <c r="AW6">
        <v>0</v>
      </c>
      <c r="BA6">
        <v>9</v>
      </c>
      <c r="BB6">
        <v>0</v>
      </c>
    </row>
    <row r="7" spans="1:54" x14ac:dyDescent="0.4">
      <c r="A7">
        <v>586</v>
      </c>
      <c r="B7">
        <v>0</v>
      </c>
      <c r="C7">
        <v>0</v>
      </c>
      <c r="D7" t="s">
        <v>91</v>
      </c>
      <c r="E7">
        <v>0</v>
      </c>
      <c r="F7">
        <v>1</v>
      </c>
      <c r="G7">
        <v>3</v>
      </c>
      <c r="H7">
        <v>0</v>
      </c>
      <c r="I7">
        <v>368</v>
      </c>
      <c r="J7">
        <v>360</v>
      </c>
      <c r="K7">
        <v>30</v>
      </c>
      <c r="L7">
        <v>2</v>
      </c>
      <c r="M7">
        <v>8</v>
      </c>
      <c r="N7" t="s">
        <v>92</v>
      </c>
      <c r="O7">
        <v>0</v>
      </c>
      <c r="P7">
        <v>1</v>
      </c>
      <c r="Q7">
        <v>1</v>
      </c>
      <c r="R7">
        <v>0</v>
      </c>
      <c r="S7">
        <v>1</v>
      </c>
      <c r="T7">
        <v>1</v>
      </c>
      <c r="U7">
        <v>1</v>
      </c>
      <c r="V7" t="s">
        <v>1770</v>
      </c>
      <c r="W7" t="s">
        <v>49</v>
      </c>
      <c r="X7">
        <v>1</v>
      </c>
      <c r="Y7">
        <v>10</v>
      </c>
      <c r="Z7">
        <v>0</v>
      </c>
      <c r="AA7">
        <v>1</v>
      </c>
      <c r="AB7" t="s">
        <v>93</v>
      </c>
      <c r="AC7">
        <v>5</v>
      </c>
      <c r="AD7">
        <v>1</v>
      </c>
      <c r="AE7">
        <v>4</v>
      </c>
      <c r="AF7">
        <v>6</v>
      </c>
      <c r="AH7">
        <v>0</v>
      </c>
      <c r="AI7">
        <v>0</v>
      </c>
      <c r="AJ7">
        <v>0</v>
      </c>
      <c r="AK7" t="s">
        <v>87</v>
      </c>
      <c r="AL7" t="s">
        <v>64</v>
      </c>
      <c r="AM7" t="s">
        <v>64</v>
      </c>
      <c r="AN7" t="s">
        <v>64</v>
      </c>
      <c r="AO7">
        <v>2</v>
      </c>
      <c r="AP7">
        <v>1</v>
      </c>
      <c r="AR7" t="s">
        <v>64</v>
      </c>
      <c r="AS7" t="s">
        <v>1744</v>
      </c>
      <c r="AU7" t="s">
        <v>1765</v>
      </c>
      <c r="AV7">
        <v>1</v>
      </c>
      <c r="AW7">
        <v>0</v>
      </c>
      <c r="BA7">
        <v>10</v>
      </c>
      <c r="BB7">
        <v>0</v>
      </c>
    </row>
    <row r="8" spans="1:54" x14ac:dyDescent="0.4">
      <c r="A8">
        <v>614</v>
      </c>
      <c r="B8">
        <v>0</v>
      </c>
      <c r="C8">
        <v>0</v>
      </c>
      <c r="D8" t="s">
        <v>101</v>
      </c>
      <c r="E8">
        <v>1</v>
      </c>
      <c r="F8">
        <v>1</v>
      </c>
      <c r="G8">
        <v>1</v>
      </c>
      <c r="H8">
        <v>4</v>
      </c>
      <c r="I8">
        <v>234</v>
      </c>
      <c r="J8">
        <v>228</v>
      </c>
      <c r="K8">
        <v>19</v>
      </c>
      <c r="L8">
        <v>0</v>
      </c>
      <c r="M8">
        <v>6</v>
      </c>
      <c r="N8" t="s">
        <v>102</v>
      </c>
      <c r="O8">
        <v>5</v>
      </c>
      <c r="P8">
        <v>1</v>
      </c>
      <c r="Q8">
        <v>0</v>
      </c>
      <c r="R8">
        <v>1</v>
      </c>
      <c r="S8">
        <v>0</v>
      </c>
      <c r="T8">
        <v>0</v>
      </c>
      <c r="U8">
        <v>0</v>
      </c>
      <c r="V8" t="s">
        <v>1771</v>
      </c>
      <c r="W8" t="s">
        <v>49</v>
      </c>
      <c r="X8">
        <v>1</v>
      </c>
      <c r="Y8">
        <v>3</v>
      </c>
      <c r="Z8">
        <v>0</v>
      </c>
      <c r="AA8">
        <v>1</v>
      </c>
      <c r="AB8" t="s">
        <v>103</v>
      </c>
      <c r="AC8">
        <v>6</v>
      </c>
      <c r="AD8">
        <v>0</v>
      </c>
      <c r="AH8">
        <v>0</v>
      </c>
      <c r="AI8">
        <v>0</v>
      </c>
      <c r="AJ8">
        <v>0</v>
      </c>
      <c r="AK8" t="s">
        <v>98</v>
      </c>
      <c r="AL8" t="s">
        <v>64</v>
      </c>
      <c r="AM8" t="s">
        <v>64</v>
      </c>
      <c r="AN8" t="s">
        <v>64</v>
      </c>
      <c r="AO8">
        <v>2</v>
      </c>
      <c r="AP8">
        <v>1</v>
      </c>
      <c r="AR8" t="s">
        <v>64</v>
      </c>
      <c r="AS8" t="s">
        <v>1744</v>
      </c>
      <c r="AU8" t="s">
        <v>1765</v>
      </c>
      <c r="AV8">
        <v>1</v>
      </c>
      <c r="AW8">
        <v>0</v>
      </c>
      <c r="BA8">
        <v>3</v>
      </c>
      <c r="BB8">
        <v>0</v>
      </c>
    </row>
    <row r="9" spans="1:54" x14ac:dyDescent="0.4">
      <c r="A9">
        <v>459</v>
      </c>
      <c r="B9">
        <v>1</v>
      </c>
      <c r="C9">
        <v>0</v>
      </c>
      <c r="D9" t="s">
        <v>121</v>
      </c>
      <c r="E9">
        <v>0</v>
      </c>
      <c r="F9">
        <v>0</v>
      </c>
      <c r="G9">
        <v>1</v>
      </c>
      <c r="H9">
        <v>4</v>
      </c>
      <c r="I9">
        <v>603</v>
      </c>
      <c r="J9">
        <v>600</v>
      </c>
      <c r="K9">
        <v>50</v>
      </c>
      <c r="L9">
        <v>4</v>
      </c>
      <c r="M9">
        <v>3</v>
      </c>
      <c r="N9" t="s">
        <v>122</v>
      </c>
      <c r="O9">
        <v>1</v>
      </c>
      <c r="P9">
        <v>0</v>
      </c>
      <c r="Q9">
        <v>0</v>
      </c>
      <c r="R9">
        <v>0</v>
      </c>
      <c r="S9">
        <v>1</v>
      </c>
      <c r="T9">
        <v>1</v>
      </c>
      <c r="U9">
        <v>1</v>
      </c>
      <c r="V9" t="s">
        <v>1772</v>
      </c>
      <c r="W9" t="s">
        <v>55</v>
      </c>
      <c r="X9">
        <v>1</v>
      </c>
      <c r="Y9">
        <v>31</v>
      </c>
      <c r="Z9">
        <v>0</v>
      </c>
      <c r="AA9">
        <v>1</v>
      </c>
      <c r="AB9" t="s">
        <v>123</v>
      </c>
      <c r="AC9">
        <v>0</v>
      </c>
      <c r="AD9">
        <v>1</v>
      </c>
      <c r="AE9">
        <v>1</v>
      </c>
      <c r="AH9">
        <v>1</v>
      </c>
      <c r="AI9">
        <v>0</v>
      </c>
      <c r="AJ9">
        <v>0</v>
      </c>
      <c r="AK9" t="s">
        <v>105</v>
      </c>
      <c r="AL9" t="s">
        <v>64</v>
      </c>
      <c r="AM9" t="s">
        <v>64</v>
      </c>
      <c r="AN9" t="s">
        <v>64</v>
      </c>
      <c r="AO9">
        <v>2</v>
      </c>
      <c r="AP9">
        <v>1</v>
      </c>
      <c r="AR9" t="s">
        <v>64</v>
      </c>
      <c r="AS9" t="s">
        <v>1744</v>
      </c>
      <c r="AU9" t="s">
        <v>1765</v>
      </c>
      <c r="AV9">
        <v>1</v>
      </c>
      <c r="AW9">
        <v>0</v>
      </c>
      <c r="BA9">
        <v>31</v>
      </c>
      <c r="BB9">
        <v>0</v>
      </c>
    </row>
    <row r="10" spans="1:54" x14ac:dyDescent="0.4">
      <c r="A10">
        <v>250</v>
      </c>
      <c r="B10">
        <v>0</v>
      </c>
      <c r="C10">
        <v>0</v>
      </c>
      <c r="D10" t="s">
        <v>118</v>
      </c>
      <c r="E10">
        <v>0</v>
      </c>
      <c r="F10">
        <v>1</v>
      </c>
      <c r="G10">
        <v>3</v>
      </c>
      <c r="H10">
        <v>4</v>
      </c>
      <c r="I10">
        <v>603</v>
      </c>
      <c r="J10">
        <v>600</v>
      </c>
      <c r="K10">
        <v>50</v>
      </c>
      <c r="L10">
        <v>4</v>
      </c>
      <c r="M10">
        <v>3</v>
      </c>
      <c r="N10" t="s">
        <v>122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 t="s">
        <v>1773</v>
      </c>
      <c r="W10" t="s">
        <v>124</v>
      </c>
      <c r="X10">
        <v>1</v>
      </c>
      <c r="Y10">
        <v>8</v>
      </c>
      <c r="Z10">
        <v>0</v>
      </c>
      <c r="AA10">
        <v>0</v>
      </c>
      <c r="AB10" t="s">
        <v>125</v>
      </c>
      <c r="AC10">
        <v>1</v>
      </c>
      <c r="AD10">
        <v>1</v>
      </c>
      <c r="AE10">
        <v>1</v>
      </c>
      <c r="AH10">
        <v>1</v>
      </c>
      <c r="AI10">
        <v>0</v>
      </c>
      <c r="AJ10">
        <v>0</v>
      </c>
      <c r="AK10" t="s">
        <v>105</v>
      </c>
      <c r="AL10" t="s">
        <v>64</v>
      </c>
      <c r="AM10" t="s">
        <v>64</v>
      </c>
      <c r="AN10" t="s">
        <v>64</v>
      </c>
      <c r="AO10">
        <v>1</v>
      </c>
      <c r="AP10">
        <v>1</v>
      </c>
      <c r="AR10" t="s">
        <v>64</v>
      </c>
      <c r="AS10" t="s">
        <v>1744</v>
      </c>
      <c r="AU10" t="s">
        <v>1765</v>
      </c>
      <c r="AV10">
        <v>0</v>
      </c>
      <c r="AW10">
        <v>0</v>
      </c>
      <c r="BA10">
        <v>8</v>
      </c>
      <c r="BB10">
        <v>0</v>
      </c>
    </row>
    <row r="11" spans="1:54" x14ac:dyDescent="0.4">
      <c r="A11">
        <v>312</v>
      </c>
      <c r="B11">
        <v>0</v>
      </c>
      <c r="C11">
        <v>1</v>
      </c>
      <c r="D11" t="s">
        <v>105</v>
      </c>
      <c r="E11">
        <v>1</v>
      </c>
      <c r="F11">
        <v>1</v>
      </c>
      <c r="G11">
        <v>4</v>
      </c>
      <c r="H11">
        <v>2</v>
      </c>
      <c r="I11">
        <v>718</v>
      </c>
      <c r="J11">
        <v>708</v>
      </c>
      <c r="K11">
        <v>59</v>
      </c>
      <c r="L11">
        <v>4</v>
      </c>
      <c r="M11">
        <v>10</v>
      </c>
      <c r="N11" t="s">
        <v>129</v>
      </c>
      <c r="O11">
        <v>1</v>
      </c>
      <c r="P11">
        <v>0</v>
      </c>
      <c r="Q11">
        <v>1</v>
      </c>
      <c r="R11">
        <v>0</v>
      </c>
      <c r="S11">
        <v>1</v>
      </c>
      <c r="T11">
        <v>1</v>
      </c>
      <c r="U11">
        <v>0</v>
      </c>
      <c r="V11" t="s">
        <v>1774</v>
      </c>
      <c r="W11" t="s">
        <v>70</v>
      </c>
      <c r="X11">
        <v>1</v>
      </c>
      <c r="Y11">
        <v>8</v>
      </c>
      <c r="Z11">
        <v>0</v>
      </c>
      <c r="AA11">
        <v>0</v>
      </c>
      <c r="AB11" t="s">
        <v>123</v>
      </c>
      <c r="AC11">
        <v>0</v>
      </c>
      <c r="AD11">
        <v>1</v>
      </c>
      <c r="AE11">
        <v>1</v>
      </c>
      <c r="AF11">
        <v>1</v>
      </c>
      <c r="AH11">
        <v>1</v>
      </c>
      <c r="AI11">
        <v>0</v>
      </c>
      <c r="AJ11">
        <v>0</v>
      </c>
      <c r="AK11" t="s">
        <v>120</v>
      </c>
      <c r="AL11" t="s">
        <v>64</v>
      </c>
      <c r="AM11" t="s">
        <v>64</v>
      </c>
      <c r="AN11" t="s">
        <v>64</v>
      </c>
      <c r="AO11">
        <v>1</v>
      </c>
      <c r="AP11">
        <v>1</v>
      </c>
      <c r="AR11" t="s">
        <v>64</v>
      </c>
      <c r="AS11" t="s">
        <v>1744</v>
      </c>
      <c r="AU11" t="s">
        <v>1765</v>
      </c>
      <c r="AV11">
        <v>0</v>
      </c>
      <c r="AW11">
        <v>0</v>
      </c>
      <c r="BA11">
        <v>8</v>
      </c>
      <c r="BB11">
        <v>0</v>
      </c>
    </row>
    <row r="12" spans="1:54" x14ac:dyDescent="0.4">
      <c r="A12">
        <v>193</v>
      </c>
      <c r="B12">
        <v>0</v>
      </c>
      <c r="C12">
        <v>1</v>
      </c>
      <c r="D12" t="s">
        <v>133</v>
      </c>
      <c r="E12">
        <v>0</v>
      </c>
      <c r="F12">
        <v>3</v>
      </c>
      <c r="G12">
        <v>4</v>
      </c>
      <c r="H12">
        <v>2</v>
      </c>
      <c r="I12">
        <v>503</v>
      </c>
      <c r="J12">
        <v>492</v>
      </c>
      <c r="K12">
        <v>41</v>
      </c>
      <c r="L12">
        <v>3</v>
      </c>
      <c r="M12">
        <v>11</v>
      </c>
      <c r="N12" t="s">
        <v>134</v>
      </c>
      <c r="O12">
        <v>0</v>
      </c>
      <c r="P12">
        <v>0</v>
      </c>
      <c r="Q12">
        <v>0</v>
      </c>
      <c r="R12">
        <v>0</v>
      </c>
      <c r="S12">
        <v>1</v>
      </c>
      <c r="T12">
        <v>1</v>
      </c>
      <c r="U12">
        <v>1</v>
      </c>
      <c r="V12" t="s">
        <v>1775</v>
      </c>
      <c r="W12" t="s">
        <v>109</v>
      </c>
      <c r="X12">
        <v>1</v>
      </c>
      <c r="Y12">
        <v>17</v>
      </c>
      <c r="Z12">
        <v>0</v>
      </c>
      <c r="AA12">
        <v>1</v>
      </c>
      <c r="AB12" t="s">
        <v>135</v>
      </c>
      <c r="AC12">
        <v>5</v>
      </c>
      <c r="AD12">
        <v>1</v>
      </c>
      <c r="AE12">
        <v>1</v>
      </c>
      <c r="AH12">
        <v>1</v>
      </c>
      <c r="AI12">
        <v>0</v>
      </c>
      <c r="AJ12">
        <v>0</v>
      </c>
      <c r="AK12" t="s">
        <v>124</v>
      </c>
      <c r="AL12" t="s">
        <v>64</v>
      </c>
      <c r="AM12" t="s">
        <v>64</v>
      </c>
      <c r="AN12" t="s">
        <v>64</v>
      </c>
      <c r="AO12">
        <v>2</v>
      </c>
      <c r="AP12">
        <v>1</v>
      </c>
      <c r="AR12" t="s">
        <v>64</v>
      </c>
      <c r="AS12" t="s">
        <v>1744</v>
      </c>
      <c r="AU12" t="s">
        <v>1765</v>
      </c>
      <c r="AV12">
        <v>1</v>
      </c>
      <c r="AW12">
        <v>0</v>
      </c>
      <c r="BA12">
        <v>17</v>
      </c>
      <c r="BB12">
        <v>0</v>
      </c>
    </row>
    <row r="13" spans="1:54" x14ac:dyDescent="0.4">
      <c r="A13">
        <v>400</v>
      </c>
      <c r="B13">
        <v>0</v>
      </c>
      <c r="C13">
        <v>0</v>
      </c>
      <c r="D13" t="s">
        <v>70</v>
      </c>
      <c r="E13">
        <v>0</v>
      </c>
      <c r="F13">
        <v>3</v>
      </c>
      <c r="G13">
        <v>4</v>
      </c>
      <c r="H13">
        <v>1</v>
      </c>
      <c r="I13">
        <v>899</v>
      </c>
      <c r="J13">
        <v>888</v>
      </c>
      <c r="K13">
        <v>74</v>
      </c>
      <c r="L13">
        <v>6</v>
      </c>
      <c r="M13">
        <v>11</v>
      </c>
      <c r="N13" t="s">
        <v>137</v>
      </c>
      <c r="O13">
        <v>1</v>
      </c>
      <c r="P13">
        <v>0</v>
      </c>
      <c r="Q13">
        <v>0</v>
      </c>
      <c r="R13">
        <v>0</v>
      </c>
      <c r="S13">
        <v>1</v>
      </c>
      <c r="T13">
        <v>1</v>
      </c>
      <c r="U13">
        <v>0</v>
      </c>
      <c r="V13" t="s">
        <v>1776</v>
      </c>
      <c r="W13" t="s">
        <v>138</v>
      </c>
      <c r="X13">
        <v>1</v>
      </c>
      <c r="Y13">
        <v>10</v>
      </c>
      <c r="Z13">
        <v>0</v>
      </c>
      <c r="AA13">
        <v>0</v>
      </c>
      <c r="AB13" t="s">
        <v>139</v>
      </c>
      <c r="AC13">
        <v>0</v>
      </c>
      <c r="AD13">
        <v>0</v>
      </c>
      <c r="AH13">
        <v>0</v>
      </c>
      <c r="AI13">
        <v>0</v>
      </c>
      <c r="AJ13">
        <v>0</v>
      </c>
      <c r="AK13" t="s">
        <v>132</v>
      </c>
      <c r="AL13" t="s">
        <v>64</v>
      </c>
      <c r="AM13" t="s">
        <v>64</v>
      </c>
      <c r="AN13" t="s">
        <v>64</v>
      </c>
      <c r="AO13">
        <v>2</v>
      </c>
      <c r="AP13">
        <v>1</v>
      </c>
      <c r="AR13" t="s">
        <v>64</v>
      </c>
      <c r="AS13" t="s">
        <v>1744</v>
      </c>
      <c r="AU13" t="s">
        <v>1765</v>
      </c>
      <c r="AV13">
        <v>0</v>
      </c>
      <c r="AW13">
        <v>0</v>
      </c>
      <c r="BA13">
        <v>10</v>
      </c>
      <c r="BB13">
        <v>0</v>
      </c>
    </row>
    <row r="14" spans="1:54" x14ac:dyDescent="0.4">
      <c r="A14">
        <v>551</v>
      </c>
      <c r="B14">
        <v>0</v>
      </c>
      <c r="C14">
        <v>0</v>
      </c>
      <c r="D14" t="s">
        <v>144</v>
      </c>
      <c r="E14">
        <v>0</v>
      </c>
      <c r="F14">
        <v>3</v>
      </c>
      <c r="G14">
        <v>2</v>
      </c>
      <c r="H14">
        <v>1</v>
      </c>
      <c r="I14">
        <v>478</v>
      </c>
      <c r="J14">
        <v>468</v>
      </c>
      <c r="K14">
        <v>39</v>
      </c>
      <c r="L14">
        <v>2</v>
      </c>
      <c r="M14">
        <v>10</v>
      </c>
      <c r="N14" t="s">
        <v>145</v>
      </c>
      <c r="O14">
        <v>1</v>
      </c>
      <c r="P14">
        <v>0</v>
      </c>
      <c r="Q14">
        <v>1</v>
      </c>
      <c r="R14">
        <v>0</v>
      </c>
      <c r="S14">
        <v>1</v>
      </c>
      <c r="T14">
        <v>1</v>
      </c>
      <c r="U14">
        <v>0</v>
      </c>
      <c r="V14" t="s">
        <v>1777</v>
      </c>
      <c r="W14" t="s">
        <v>96</v>
      </c>
      <c r="X14">
        <v>1</v>
      </c>
      <c r="Y14">
        <v>17</v>
      </c>
      <c r="Z14">
        <v>1</v>
      </c>
      <c r="AA14">
        <v>0</v>
      </c>
      <c r="AB14" t="s">
        <v>58</v>
      </c>
      <c r="AC14">
        <v>2</v>
      </c>
      <c r="AD14">
        <v>1</v>
      </c>
      <c r="AE14">
        <v>1</v>
      </c>
      <c r="AH14">
        <v>1</v>
      </c>
      <c r="AI14">
        <v>0</v>
      </c>
      <c r="AJ14">
        <v>0</v>
      </c>
      <c r="AK14" t="s">
        <v>112</v>
      </c>
      <c r="AL14" t="s">
        <v>64</v>
      </c>
      <c r="AM14" t="s">
        <v>64</v>
      </c>
      <c r="AN14" t="s">
        <v>64</v>
      </c>
      <c r="AO14">
        <v>2</v>
      </c>
      <c r="AP14">
        <v>1</v>
      </c>
      <c r="AR14" t="s">
        <v>64</v>
      </c>
      <c r="AS14" t="s">
        <v>1744</v>
      </c>
      <c r="AU14" t="s">
        <v>1765</v>
      </c>
      <c r="AV14">
        <v>0</v>
      </c>
      <c r="AW14">
        <v>1</v>
      </c>
      <c r="BA14">
        <v>17</v>
      </c>
      <c r="BB14">
        <v>0</v>
      </c>
    </row>
    <row r="15" spans="1:54" x14ac:dyDescent="0.4">
      <c r="A15">
        <v>494</v>
      </c>
      <c r="B15">
        <v>0</v>
      </c>
      <c r="C15">
        <v>0</v>
      </c>
      <c r="D15" t="s">
        <v>146</v>
      </c>
      <c r="E15">
        <v>0</v>
      </c>
      <c r="F15">
        <v>0</v>
      </c>
      <c r="G15">
        <v>1</v>
      </c>
      <c r="H15">
        <v>4</v>
      </c>
      <c r="I15">
        <v>553</v>
      </c>
      <c r="J15">
        <v>552</v>
      </c>
      <c r="K15">
        <v>46</v>
      </c>
      <c r="L15">
        <v>3</v>
      </c>
      <c r="M15">
        <v>1</v>
      </c>
      <c r="N15" t="s">
        <v>147</v>
      </c>
      <c r="O15">
        <v>5</v>
      </c>
      <c r="P15">
        <v>1</v>
      </c>
      <c r="Q15">
        <v>0</v>
      </c>
      <c r="R15">
        <v>0</v>
      </c>
      <c r="S15">
        <v>1</v>
      </c>
      <c r="T15">
        <v>1</v>
      </c>
      <c r="U15">
        <v>1</v>
      </c>
      <c r="V15" t="s">
        <v>1778</v>
      </c>
      <c r="W15" t="s">
        <v>117</v>
      </c>
      <c r="X15">
        <v>0</v>
      </c>
      <c r="Y15">
        <v>4</v>
      </c>
      <c r="Z15">
        <v>0</v>
      </c>
      <c r="AA15">
        <v>1</v>
      </c>
      <c r="AB15" t="s">
        <v>148</v>
      </c>
      <c r="AC15">
        <v>1</v>
      </c>
      <c r="AD15">
        <v>1</v>
      </c>
      <c r="AE15">
        <v>1</v>
      </c>
      <c r="AF15">
        <v>5</v>
      </c>
      <c r="AH15">
        <v>1</v>
      </c>
      <c r="AI15">
        <v>0</v>
      </c>
      <c r="AJ15">
        <v>0</v>
      </c>
      <c r="AK15" t="s">
        <v>112</v>
      </c>
      <c r="AL15" t="s">
        <v>64</v>
      </c>
      <c r="AM15" t="s">
        <v>64</v>
      </c>
      <c r="AN15" t="s">
        <v>64</v>
      </c>
      <c r="AO15">
        <v>3</v>
      </c>
      <c r="AP15">
        <v>2</v>
      </c>
      <c r="AR15" t="s">
        <v>64</v>
      </c>
      <c r="AS15" t="s">
        <v>1744</v>
      </c>
      <c r="AU15" t="s">
        <v>1765</v>
      </c>
      <c r="AV15">
        <v>1</v>
      </c>
      <c r="AW15">
        <v>0</v>
      </c>
      <c r="BA15">
        <v>4</v>
      </c>
      <c r="BB15">
        <v>0</v>
      </c>
    </row>
    <row r="16" spans="1:54" x14ac:dyDescent="0.4">
      <c r="A16">
        <v>137</v>
      </c>
      <c r="B16">
        <v>1</v>
      </c>
      <c r="C16">
        <v>0</v>
      </c>
      <c r="D16" t="s">
        <v>112</v>
      </c>
      <c r="E16">
        <v>0</v>
      </c>
      <c r="F16">
        <v>0</v>
      </c>
      <c r="G16">
        <v>2</v>
      </c>
      <c r="H16">
        <v>0</v>
      </c>
      <c r="I16">
        <v>532</v>
      </c>
      <c r="J16">
        <v>528</v>
      </c>
      <c r="K16">
        <v>44</v>
      </c>
      <c r="L16">
        <v>3</v>
      </c>
      <c r="M16">
        <v>4</v>
      </c>
      <c r="N16" t="s">
        <v>156</v>
      </c>
      <c r="O16">
        <v>0</v>
      </c>
      <c r="P16">
        <v>1</v>
      </c>
      <c r="Q16">
        <v>0</v>
      </c>
      <c r="R16">
        <v>0</v>
      </c>
      <c r="S16">
        <v>1</v>
      </c>
      <c r="T16">
        <v>1</v>
      </c>
      <c r="U16">
        <v>0</v>
      </c>
      <c r="V16" t="s">
        <v>1779</v>
      </c>
      <c r="W16" t="s">
        <v>157</v>
      </c>
      <c r="X16">
        <v>1</v>
      </c>
      <c r="Y16">
        <v>16</v>
      </c>
      <c r="Z16">
        <v>0</v>
      </c>
      <c r="AA16">
        <v>1</v>
      </c>
      <c r="AB16" t="s">
        <v>148</v>
      </c>
      <c r="AC16">
        <v>1</v>
      </c>
      <c r="AD16">
        <v>0</v>
      </c>
      <c r="AH16">
        <v>1</v>
      </c>
      <c r="AI16">
        <v>0</v>
      </c>
      <c r="AJ16">
        <v>0</v>
      </c>
      <c r="AK16" t="s">
        <v>117</v>
      </c>
      <c r="AL16" t="s">
        <v>64</v>
      </c>
      <c r="AM16" t="s">
        <v>64</v>
      </c>
      <c r="AN16" t="s">
        <v>64</v>
      </c>
      <c r="AO16">
        <v>1</v>
      </c>
      <c r="AP16">
        <v>1</v>
      </c>
      <c r="AR16" t="s">
        <v>64</v>
      </c>
      <c r="AS16" t="s">
        <v>1744</v>
      </c>
      <c r="AU16" t="s">
        <v>1765</v>
      </c>
      <c r="AV16">
        <v>1</v>
      </c>
      <c r="AW16">
        <v>0</v>
      </c>
      <c r="BA16">
        <v>16</v>
      </c>
      <c r="BB16">
        <v>0</v>
      </c>
    </row>
    <row r="17" spans="1:54" x14ac:dyDescent="0.4">
      <c r="A17">
        <v>128</v>
      </c>
      <c r="B17">
        <v>1</v>
      </c>
      <c r="C17">
        <v>0</v>
      </c>
      <c r="D17" t="s">
        <v>165</v>
      </c>
      <c r="E17">
        <v>0</v>
      </c>
      <c r="F17">
        <v>0</v>
      </c>
      <c r="G17">
        <v>3</v>
      </c>
      <c r="H17">
        <v>2</v>
      </c>
      <c r="I17">
        <v>493</v>
      </c>
      <c r="J17">
        <v>492</v>
      </c>
      <c r="K17">
        <v>41</v>
      </c>
      <c r="L17">
        <v>3</v>
      </c>
      <c r="M17">
        <v>1</v>
      </c>
      <c r="N17" t="s">
        <v>166</v>
      </c>
      <c r="O17">
        <v>0</v>
      </c>
      <c r="P17">
        <v>0</v>
      </c>
      <c r="Q17">
        <v>1</v>
      </c>
      <c r="R17">
        <v>0</v>
      </c>
      <c r="S17">
        <v>0</v>
      </c>
      <c r="T17">
        <v>1</v>
      </c>
      <c r="U17">
        <v>0</v>
      </c>
      <c r="V17" t="s">
        <v>1780</v>
      </c>
      <c r="W17" t="s">
        <v>96</v>
      </c>
      <c r="X17">
        <v>1</v>
      </c>
      <c r="Y17">
        <v>11</v>
      </c>
      <c r="Z17">
        <v>0</v>
      </c>
      <c r="AA17">
        <v>0</v>
      </c>
      <c r="AB17" t="s">
        <v>115</v>
      </c>
      <c r="AC17">
        <v>3</v>
      </c>
      <c r="AD17">
        <v>0</v>
      </c>
      <c r="AH17">
        <v>0</v>
      </c>
      <c r="AI17">
        <v>0</v>
      </c>
      <c r="AJ17">
        <v>0</v>
      </c>
      <c r="AK17" t="s">
        <v>153</v>
      </c>
      <c r="AL17" t="s">
        <v>64</v>
      </c>
      <c r="AM17" t="s">
        <v>64</v>
      </c>
      <c r="AN17" t="s">
        <v>64</v>
      </c>
      <c r="AO17">
        <v>1</v>
      </c>
      <c r="AP17">
        <v>1</v>
      </c>
      <c r="AR17" t="s">
        <v>64</v>
      </c>
      <c r="AS17" t="s">
        <v>1744</v>
      </c>
      <c r="AU17" t="s">
        <v>1765</v>
      </c>
      <c r="AV17">
        <v>0</v>
      </c>
      <c r="AW17">
        <v>0</v>
      </c>
      <c r="BA17">
        <v>11</v>
      </c>
      <c r="BB17">
        <v>0</v>
      </c>
    </row>
    <row r="18" spans="1:54" x14ac:dyDescent="0.4">
      <c r="A18">
        <v>88</v>
      </c>
      <c r="B18">
        <v>0</v>
      </c>
      <c r="C18">
        <v>0</v>
      </c>
      <c r="D18" t="s">
        <v>153</v>
      </c>
      <c r="E18">
        <v>1</v>
      </c>
      <c r="F18">
        <v>3</v>
      </c>
      <c r="G18">
        <v>6</v>
      </c>
      <c r="H18">
        <v>4</v>
      </c>
      <c r="I18">
        <v>805</v>
      </c>
      <c r="J18">
        <v>804</v>
      </c>
      <c r="K18">
        <v>67</v>
      </c>
      <c r="L18">
        <v>5</v>
      </c>
      <c r="M18">
        <v>1</v>
      </c>
      <c r="N18" t="s">
        <v>171</v>
      </c>
      <c r="O18">
        <v>2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 t="s">
        <v>1781</v>
      </c>
      <c r="W18" t="s">
        <v>172</v>
      </c>
      <c r="X18">
        <v>1</v>
      </c>
      <c r="Y18">
        <v>23</v>
      </c>
      <c r="Z18">
        <v>1</v>
      </c>
      <c r="AA18">
        <v>0</v>
      </c>
      <c r="AB18" t="s">
        <v>173</v>
      </c>
      <c r="AC18">
        <v>0</v>
      </c>
      <c r="AD18">
        <v>1</v>
      </c>
      <c r="AE18">
        <v>0</v>
      </c>
      <c r="AH18">
        <v>0</v>
      </c>
      <c r="AI18">
        <v>0</v>
      </c>
      <c r="AJ18">
        <v>0</v>
      </c>
      <c r="AK18" t="s">
        <v>109</v>
      </c>
      <c r="AL18" t="s">
        <v>64</v>
      </c>
      <c r="AM18" t="s">
        <v>64</v>
      </c>
      <c r="AN18" t="s">
        <v>64</v>
      </c>
      <c r="AO18">
        <v>1</v>
      </c>
      <c r="AP18">
        <v>1</v>
      </c>
      <c r="AR18" t="s">
        <v>64</v>
      </c>
      <c r="AS18" t="s">
        <v>1744</v>
      </c>
      <c r="AU18" t="s">
        <v>1765</v>
      </c>
      <c r="AV18">
        <v>0</v>
      </c>
      <c r="AW18">
        <v>1</v>
      </c>
      <c r="BA18">
        <v>23</v>
      </c>
      <c r="BB18">
        <v>0</v>
      </c>
    </row>
    <row r="19" spans="1:54" x14ac:dyDescent="0.4">
      <c r="A19">
        <v>129</v>
      </c>
      <c r="B19">
        <v>0</v>
      </c>
      <c r="C19">
        <v>0</v>
      </c>
      <c r="D19" t="s">
        <v>177</v>
      </c>
      <c r="E19">
        <v>0</v>
      </c>
      <c r="F19">
        <v>1</v>
      </c>
      <c r="G19">
        <v>3</v>
      </c>
      <c r="H19">
        <v>1</v>
      </c>
      <c r="I19">
        <v>683</v>
      </c>
      <c r="J19">
        <v>672</v>
      </c>
      <c r="K19">
        <v>56</v>
      </c>
      <c r="L19">
        <v>4</v>
      </c>
      <c r="M19">
        <v>11</v>
      </c>
      <c r="N19" t="s">
        <v>178</v>
      </c>
      <c r="O19">
        <v>3</v>
      </c>
      <c r="P19">
        <v>0</v>
      </c>
      <c r="Q19">
        <v>1</v>
      </c>
      <c r="R19">
        <v>0</v>
      </c>
      <c r="S19">
        <v>0</v>
      </c>
      <c r="T19">
        <v>1</v>
      </c>
      <c r="U19">
        <v>0</v>
      </c>
      <c r="V19" t="s">
        <v>1782</v>
      </c>
      <c r="W19" t="s">
        <v>154</v>
      </c>
      <c r="X19">
        <v>1</v>
      </c>
      <c r="Y19">
        <v>3</v>
      </c>
      <c r="Z19">
        <v>0</v>
      </c>
      <c r="AA19">
        <v>0</v>
      </c>
      <c r="AB19" t="s">
        <v>179</v>
      </c>
      <c r="AC19">
        <v>6</v>
      </c>
      <c r="AD19">
        <v>0</v>
      </c>
      <c r="AH19">
        <v>0</v>
      </c>
      <c r="AI19">
        <v>0</v>
      </c>
      <c r="AJ19">
        <v>0</v>
      </c>
      <c r="AK19" t="s">
        <v>180</v>
      </c>
      <c r="AL19" t="s">
        <v>64</v>
      </c>
      <c r="AM19" t="s">
        <v>64</v>
      </c>
      <c r="AN19" t="s">
        <v>64</v>
      </c>
      <c r="AO19">
        <v>1</v>
      </c>
      <c r="AP19">
        <v>1</v>
      </c>
      <c r="AR19" t="s">
        <v>64</v>
      </c>
      <c r="AS19" t="s">
        <v>1744</v>
      </c>
      <c r="AU19" t="s">
        <v>1765</v>
      </c>
      <c r="AV19">
        <v>0</v>
      </c>
      <c r="AW19">
        <v>0</v>
      </c>
      <c r="BA19">
        <v>3</v>
      </c>
      <c r="BB19">
        <v>0</v>
      </c>
    </row>
    <row r="20" spans="1:54" x14ac:dyDescent="0.4">
      <c r="A20">
        <v>450</v>
      </c>
      <c r="B20">
        <v>0</v>
      </c>
      <c r="C20">
        <v>0</v>
      </c>
      <c r="D20" t="s">
        <v>180</v>
      </c>
      <c r="E20">
        <v>0</v>
      </c>
      <c r="F20">
        <v>3</v>
      </c>
      <c r="G20">
        <v>1</v>
      </c>
      <c r="H20">
        <v>1</v>
      </c>
      <c r="I20">
        <v>834</v>
      </c>
      <c r="J20">
        <v>828</v>
      </c>
      <c r="K20">
        <v>69</v>
      </c>
      <c r="L20">
        <v>5</v>
      </c>
      <c r="M20">
        <v>6</v>
      </c>
      <c r="N20" t="s">
        <v>188</v>
      </c>
      <c r="O20">
        <v>5</v>
      </c>
      <c r="P20">
        <v>1</v>
      </c>
      <c r="Q20">
        <v>0</v>
      </c>
      <c r="R20">
        <v>0</v>
      </c>
      <c r="S20">
        <v>1</v>
      </c>
      <c r="T20">
        <v>1</v>
      </c>
      <c r="U20">
        <v>1</v>
      </c>
      <c r="V20" t="s">
        <v>1783</v>
      </c>
      <c r="W20" t="s">
        <v>154</v>
      </c>
      <c r="X20">
        <v>1</v>
      </c>
      <c r="Y20">
        <v>2</v>
      </c>
      <c r="Z20">
        <v>1</v>
      </c>
      <c r="AA20">
        <v>0</v>
      </c>
      <c r="AB20" t="s">
        <v>189</v>
      </c>
      <c r="AC20">
        <v>0</v>
      </c>
      <c r="AD20">
        <v>0</v>
      </c>
      <c r="AH20">
        <v>0</v>
      </c>
      <c r="AI20">
        <v>0</v>
      </c>
      <c r="AJ20">
        <v>0</v>
      </c>
      <c r="AK20" t="s">
        <v>107</v>
      </c>
      <c r="AL20" t="s">
        <v>64</v>
      </c>
      <c r="AM20" t="s">
        <v>64</v>
      </c>
      <c r="AN20" t="s">
        <v>64</v>
      </c>
      <c r="AO20">
        <v>1</v>
      </c>
      <c r="AP20">
        <v>1</v>
      </c>
      <c r="AR20" t="s">
        <v>64</v>
      </c>
      <c r="AS20" t="s">
        <v>1744</v>
      </c>
      <c r="AU20" t="s">
        <v>1765</v>
      </c>
      <c r="AV20">
        <v>0</v>
      </c>
      <c r="AW20">
        <v>1</v>
      </c>
      <c r="BA20">
        <v>2</v>
      </c>
      <c r="BB20">
        <v>0</v>
      </c>
    </row>
    <row r="21" spans="1:54" x14ac:dyDescent="0.4">
      <c r="A21">
        <v>126</v>
      </c>
      <c r="B21">
        <v>0</v>
      </c>
      <c r="C21">
        <v>0</v>
      </c>
      <c r="D21" t="s">
        <v>154</v>
      </c>
      <c r="E21">
        <v>1</v>
      </c>
      <c r="F21">
        <v>0</v>
      </c>
      <c r="G21">
        <v>1</v>
      </c>
      <c r="H21">
        <v>4</v>
      </c>
      <c r="I21">
        <v>393</v>
      </c>
      <c r="J21">
        <v>384</v>
      </c>
      <c r="K21">
        <v>32</v>
      </c>
      <c r="L21">
        <v>2</v>
      </c>
      <c r="M21">
        <v>9</v>
      </c>
      <c r="N21" t="s">
        <v>190</v>
      </c>
      <c r="O21">
        <v>0</v>
      </c>
      <c r="P21">
        <v>1</v>
      </c>
      <c r="Q21">
        <v>0</v>
      </c>
      <c r="R21">
        <v>0</v>
      </c>
      <c r="S21">
        <v>1</v>
      </c>
      <c r="T21">
        <v>1</v>
      </c>
      <c r="U21">
        <v>0</v>
      </c>
      <c r="V21" t="s">
        <v>1784</v>
      </c>
      <c r="W21" t="s">
        <v>172</v>
      </c>
      <c r="X21">
        <v>0</v>
      </c>
      <c r="Y21">
        <v>5</v>
      </c>
      <c r="Z21">
        <v>0</v>
      </c>
      <c r="AA21">
        <v>0</v>
      </c>
      <c r="AB21" t="s">
        <v>90</v>
      </c>
      <c r="AC21">
        <v>5</v>
      </c>
      <c r="AD21">
        <v>1</v>
      </c>
      <c r="AE21">
        <v>1</v>
      </c>
      <c r="AH21">
        <v>1</v>
      </c>
      <c r="AI21">
        <v>0</v>
      </c>
      <c r="AJ21">
        <v>0</v>
      </c>
      <c r="AK21" t="s">
        <v>183</v>
      </c>
      <c r="AL21" t="s">
        <v>64</v>
      </c>
      <c r="AM21" t="s">
        <v>64</v>
      </c>
      <c r="AN21" t="s">
        <v>64</v>
      </c>
      <c r="AO21">
        <v>4</v>
      </c>
      <c r="AP21">
        <v>2</v>
      </c>
      <c r="AR21" t="s">
        <v>64</v>
      </c>
      <c r="AS21" t="s">
        <v>1744</v>
      </c>
      <c r="AU21" t="s">
        <v>1765</v>
      </c>
      <c r="AV21">
        <v>0</v>
      </c>
      <c r="AW21">
        <v>0</v>
      </c>
      <c r="BA21">
        <v>5</v>
      </c>
      <c r="BB21">
        <v>0</v>
      </c>
    </row>
    <row r="22" spans="1:54" x14ac:dyDescent="0.4">
      <c r="A22">
        <v>31</v>
      </c>
      <c r="B22">
        <v>0</v>
      </c>
      <c r="C22">
        <v>0</v>
      </c>
      <c r="D22" t="s">
        <v>154</v>
      </c>
      <c r="E22">
        <v>0</v>
      </c>
      <c r="F22">
        <v>0</v>
      </c>
      <c r="G22">
        <v>3</v>
      </c>
      <c r="H22">
        <v>0</v>
      </c>
      <c r="I22">
        <v>393</v>
      </c>
      <c r="J22">
        <v>384</v>
      </c>
      <c r="K22">
        <v>32</v>
      </c>
      <c r="L22">
        <v>2</v>
      </c>
      <c r="M22">
        <v>9</v>
      </c>
      <c r="N22" t="s">
        <v>190</v>
      </c>
      <c r="O22">
        <v>0</v>
      </c>
      <c r="P22">
        <v>1</v>
      </c>
      <c r="Q22">
        <v>1</v>
      </c>
      <c r="R22">
        <v>0</v>
      </c>
      <c r="S22">
        <v>0</v>
      </c>
      <c r="T22">
        <v>0</v>
      </c>
      <c r="U22">
        <v>1</v>
      </c>
      <c r="V22" t="s">
        <v>1785</v>
      </c>
      <c r="W22" t="s">
        <v>191</v>
      </c>
      <c r="X22">
        <v>1</v>
      </c>
      <c r="Y22">
        <v>32</v>
      </c>
      <c r="Z22">
        <v>0</v>
      </c>
      <c r="AA22">
        <v>0</v>
      </c>
      <c r="AB22" t="s">
        <v>58</v>
      </c>
      <c r="AC22">
        <v>2</v>
      </c>
      <c r="AD22">
        <v>0</v>
      </c>
      <c r="AH22">
        <v>0</v>
      </c>
      <c r="AI22">
        <v>0</v>
      </c>
      <c r="AJ22">
        <v>0</v>
      </c>
      <c r="AK22" t="s">
        <v>183</v>
      </c>
      <c r="AL22" t="s">
        <v>64</v>
      </c>
      <c r="AM22" t="s">
        <v>64</v>
      </c>
      <c r="AN22" t="s">
        <v>64</v>
      </c>
      <c r="AO22">
        <v>4</v>
      </c>
      <c r="AP22">
        <v>2</v>
      </c>
      <c r="AR22" t="s">
        <v>64</v>
      </c>
      <c r="AS22" t="s">
        <v>1744</v>
      </c>
      <c r="AU22" t="s">
        <v>1765</v>
      </c>
      <c r="AV22">
        <v>0</v>
      </c>
      <c r="AW22">
        <v>0</v>
      </c>
      <c r="BA22">
        <v>32</v>
      </c>
      <c r="BB22">
        <v>0</v>
      </c>
    </row>
    <row r="23" spans="1:54" x14ac:dyDescent="0.4">
      <c r="A23">
        <v>515</v>
      </c>
      <c r="B23">
        <v>1</v>
      </c>
      <c r="C23">
        <v>0</v>
      </c>
      <c r="D23" t="s">
        <v>154</v>
      </c>
      <c r="E23">
        <v>0</v>
      </c>
      <c r="F23">
        <v>3</v>
      </c>
      <c r="G23">
        <v>3</v>
      </c>
      <c r="H23">
        <v>3</v>
      </c>
      <c r="I23">
        <v>638</v>
      </c>
      <c r="J23">
        <v>636</v>
      </c>
      <c r="K23">
        <v>53</v>
      </c>
      <c r="L23">
        <v>4</v>
      </c>
      <c r="M23">
        <v>2</v>
      </c>
      <c r="N23" t="s">
        <v>192</v>
      </c>
      <c r="O23">
        <v>5</v>
      </c>
      <c r="P23">
        <v>1</v>
      </c>
      <c r="Q23">
        <v>1</v>
      </c>
      <c r="R23">
        <v>0</v>
      </c>
      <c r="S23">
        <v>1</v>
      </c>
      <c r="T23">
        <v>1</v>
      </c>
      <c r="U23">
        <v>0</v>
      </c>
      <c r="V23" t="s">
        <v>1786</v>
      </c>
      <c r="W23" t="s">
        <v>193</v>
      </c>
      <c r="X23">
        <v>1</v>
      </c>
      <c r="Y23">
        <v>21</v>
      </c>
      <c r="Z23">
        <v>1</v>
      </c>
      <c r="AA23">
        <v>0</v>
      </c>
      <c r="AB23" t="s">
        <v>58</v>
      </c>
      <c r="AC23">
        <v>2</v>
      </c>
      <c r="AD23">
        <v>1</v>
      </c>
      <c r="AE23">
        <v>1</v>
      </c>
      <c r="AH23">
        <v>1</v>
      </c>
      <c r="AI23">
        <v>0</v>
      </c>
      <c r="AJ23">
        <v>0</v>
      </c>
      <c r="AK23" t="s">
        <v>183</v>
      </c>
      <c r="AL23" t="s">
        <v>64</v>
      </c>
      <c r="AM23" t="s">
        <v>64</v>
      </c>
      <c r="AN23" t="s">
        <v>64</v>
      </c>
      <c r="AO23">
        <v>4</v>
      </c>
      <c r="AP23">
        <v>2</v>
      </c>
      <c r="AR23" t="s">
        <v>64</v>
      </c>
      <c r="AS23" t="s">
        <v>1744</v>
      </c>
      <c r="AU23" t="s">
        <v>1765</v>
      </c>
      <c r="AV23">
        <v>0</v>
      </c>
      <c r="AW23">
        <v>1</v>
      </c>
      <c r="BA23">
        <v>21</v>
      </c>
      <c r="BB23">
        <v>0</v>
      </c>
    </row>
    <row r="24" spans="1:54" x14ac:dyDescent="0.4">
      <c r="A24">
        <v>86</v>
      </c>
      <c r="B24">
        <v>0</v>
      </c>
      <c r="C24">
        <v>1</v>
      </c>
      <c r="D24" t="s">
        <v>197</v>
      </c>
      <c r="E24">
        <v>1</v>
      </c>
      <c r="F24">
        <v>0</v>
      </c>
      <c r="G24">
        <v>3</v>
      </c>
      <c r="H24">
        <v>0</v>
      </c>
      <c r="I24">
        <v>364</v>
      </c>
      <c r="J24">
        <v>360</v>
      </c>
      <c r="K24">
        <v>30</v>
      </c>
      <c r="L24">
        <v>2</v>
      </c>
      <c r="M24">
        <v>4</v>
      </c>
      <c r="N24" t="s">
        <v>198</v>
      </c>
      <c r="O24">
        <v>5</v>
      </c>
      <c r="P24">
        <v>1</v>
      </c>
      <c r="Q24">
        <v>0</v>
      </c>
      <c r="R24">
        <v>0</v>
      </c>
      <c r="S24">
        <v>1</v>
      </c>
      <c r="T24">
        <v>1</v>
      </c>
      <c r="U24">
        <v>1</v>
      </c>
      <c r="V24" t="s">
        <v>1787</v>
      </c>
      <c r="W24" t="s">
        <v>199</v>
      </c>
      <c r="X24">
        <v>1</v>
      </c>
      <c r="Y24">
        <v>4</v>
      </c>
      <c r="Z24">
        <v>0</v>
      </c>
      <c r="AA24">
        <v>0</v>
      </c>
      <c r="AB24" t="s">
        <v>90</v>
      </c>
      <c r="AC24">
        <v>5</v>
      </c>
      <c r="AD24">
        <v>1</v>
      </c>
      <c r="AE24">
        <v>1</v>
      </c>
      <c r="AH24">
        <v>1</v>
      </c>
      <c r="AI24">
        <v>1</v>
      </c>
      <c r="AJ24">
        <v>0</v>
      </c>
      <c r="AK24" t="s">
        <v>168</v>
      </c>
      <c r="AL24" t="s">
        <v>64</v>
      </c>
      <c r="AM24" t="s">
        <v>64</v>
      </c>
      <c r="AN24" t="s">
        <v>64</v>
      </c>
      <c r="AO24">
        <v>3</v>
      </c>
      <c r="AP24">
        <v>2</v>
      </c>
      <c r="AR24" t="s">
        <v>64</v>
      </c>
      <c r="AS24" t="s">
        <v>1744</v>
      </c>
      <c r="AU24" t="s">
        <v>1765</v>
      </c>
      <c r="AV24">
        <v>0</v>
      </c>
      <c r="AW24">
        <v>0</v>
      </c>
      <c r="BA24">
        <v>4</v>
      </c>
      <c r="BB24">
        <v>0</v>
      </c>
    </row>
    <row r="25" spans="1:54" x14ac:dyDescent="0.4">
      <c r="A25">
        <v>298</v>
      </c>
      <c r="B25">
        <v>0</v>
      </c>
      <c r="C25">
        <v>0</v>
      </c>
      <c r="D25" t="s">
        <v>141</v>
      </c>
      <c r="E25">
        <v>0</v>
      </c>
      <c r="F25">
        <v>1</v>
      </c>
      <c r="G25">
        <v>4</v>
      </c>
      <c r="H25">
        <v>2</v>
      </c>
      <c r="I25">
        <v>615</v>
      </c>
      <c r="J25">
        <v>612</v>
      </c>
      <c r="K25">
        <v>51</v>
      </c>
      <c r="L25">
        <v>4</v>
      </c>
      <c r="M25">
        <v>3</v>
      </c>
      <c r="N25" t="s">
        <v>222</v>
      </c>
      <c r="O25">
        <v>2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 t="s">
        <v>1788</v>
      </c>
      <c r="W25" t="s">
        <v>216</v>
      </c>
      <c r="X25">
        <v>1</v>
      </c>
      <c r="Y25">
        <v>28</v>
      </c>
      <c r="Z25">
        <v>0</v>
      </c>
      <c r="AA25">
        <v>1</v>
      </c>
      <c r="AB25" t="s">
        <v>68</v>
      </c>
      <c r="AC25">
        <v>3</v>
      </c>
      <c r="AD25">
        <v>0</v>
      </c>
      <c r="AH25">
        <v>0</v>
      </c>
      <c r="AI25">
        <v>0</v>
      </c>
      <c r="AJ25">
        <v>0</v>
      </c>
      <c r="AK25" t="s">
        <v>217</v>
      </c>
      <c r="AL25" t="s">
        <v>64</v>
      </c>
      <c r="AM25" t="s">
        <v>64</v>
      </c>
      <c r="AN25" t="s">
        <v>64</v>
      </c>
      <c r="AO25">
        <v>3</v>
      </c>
      <c r="AP25">
        <v>2</v>
      </c>
      <c r="AR25" t="s">
        <v>64</v>
      </c>
      <c r="AS25" t="s">
        <v>1744</v>
      </c>
      <c r="AU25" t="s">
        <v>1765</v>
      </c>
      <c r="AV25">
        <v>1</v>
      </c>
      <c r="AW25">
        <v>0</v>
      </c>
      <c r="BA25">
        <v>28</v>
      </c>
      <c r="BB25">
        <v>0</v>
      </c>
    </row>
    <row r="26" spans="1:54" x14ac:dyDescent="0.4">
      <c r="A26">
        <v>383</v>
      </c>
      <c r="B26">
        <v>0</v>
      </c>
      <c r="C26">
        <v>0</v>
      </c>
      <c r="D26" t="s">
        <v>196</v>
      </c>
      <c r="E26">
        <v>1</v>
      </c>
      <c r="F26">
        <v>0</v>
      </c>
      <c r="G26">
        <v>4</v>
      </c>
      <c r="H26">
        <v>2</v>
      </c>
      <c r="I26">
        <v>605</v>
      </c>
      <c r="J26">
        <v>600</v>
      </c>
      <c r="K26">
        <v>50</v>
      </c>
      <c r="L26">
        <v>4</v>
      </c>
      <c r="M26">
        <v>5</v>
      </c>
      <c r="N26" t="s">
        <v>227</v>
      </c>
      <c r="O26">
        <v>0</v>
      </c>
      <c r="P26">
        <v>0</v>
      </c>
      <c r="Q26">
        <v>0</v>
      </c>
      <c r="R26">
        <v>1</v>
      </c>
      <c r="S26">
        <v>1</v>
      </c>
      <c r="T26">
        <v>0</v>
      </c>
      <c r="U26">
        <v>1</v>
      </c>
      <c r="V26" t="s">
        <v>1789</v>
      </c>
      <c r="W26" t="s">
        <v>214</v>
      </c>
      <c r="X26">
        <v>0</v>
      </c>
      <c r="Y26">
        <v>6</v>
      </c>
      <c r="Z26">
        <v>0</v>
      </c>
      <c r="AA26">
        <v>0</v>
      </c>
      <c r="AB26" t="s">
        <v>228</v>
      </c>
      <c r="AC26">
        <v>1</v>
      </c>
      <c r="AD26">
        <v>0</v>
      </c>
      <c r="AH26">
        <v>1</v>
      </c>
      <c r="AI26">
        <v>0</v>
      </c>
      <c r="AJ26">
        <v>0</v>
      </c>
      <c r="AK26" t="s">
        <v>211</v>
      </c>
      <c r="AL26" t="s">
        <v>64</v>
      </c>
      <c r="AM26" t="s">
        <v>64</v>
      </c>
      <c r="AN26" t="s">
        <v>64</v>
      </c>
      <c r="AO26">
        <v>1</v>
      </c>
      <c r="AP26">
        <v>1</v>
      </c>
      <c r="AR26" t="s">
        <v>64</v>
      </c>
      <c r="AS26" t="s">
        <v>1744</v>
      </c>
      <c r="AU26" t="s">
        <v>1765</v>
      </c>
      <c r="AV26">
        <v>0</v>
      </c>
      <c r="AW26">
        <v>0</v>
      </c>
      <c r="BA26">
        <v>6</v>
      </c>
      <c r="BB26">
        <v>0</v>
      </c>
    </row>
    <row r="27" spans="1:54" x14ac:dyDescent="0.4">
      <c r="A27">
        <v>517</v>
      </c>
      <c r="B27">
        <v>0</v>
      </c>
      <c r="C27">
        <v>1</v>
      </c>
      <c r="D27" t="s">
        <v>231</v>
      </c>
      <c r="E27">
        <v>1</v>
      </c>
      <c r="F27">
        <v>0</v>
      </c>
      <c r="G27">
        <v>5</v>
      </c>
      <c r="H27">
        <v>0</v>
      </c>
      <c r="I27">
        <v>369</v>
      </c>
      <c r="J27">
        <v>360</v>
      </c>
      <c r="K27">
        <v>30</v>
      </c>
      <c r="L27">
        <v>2</v>
      </c>
      <c r="M27">
        <v>9</v>
      </c>
      <c r="N27" t="s">
        <v>232</v>
      </c>
      <c r="O27">
        <v>0</v>
      </c>
      <c r="P27">
        <v>0</v>
      </c>
      <c r="Q27">
        <v>1</v>
      </c>
      <c r="R27">
        <v>0</v>
      </c>
      <c r="S27">
        <v>0</v>
      </c>
      <c r="T27">
        <v>1</v>
      </c>
      <c r="U27">
        <v>0</v>
      </c>
      <c r="V27" t="s">
        <v>1790</v>
      </c>
      <c r="W27" t="s">
        <v>233</v>
      </c>
      <c r="X27">
        <v>0</v>
      </c>
      <c r="Y27">
        <v>12</v>
      </c>
      <c r="Z27">
        <v>1</v>
      </c>
      <c r="AA27">
        <v>1</v>
      </c>
      <c r="AB27" t="s">
        <v>209</v>
      </c>
      <c r="AC27">
        <v>2</v>
      </c>
      <c r="AD27">
        <v>0</v>
      </c>
      <c r="AH27">
        <v>0</v>
      </c>
      <c r="AI27">
        <v>0</v>
      </c>
      <c r="AJ27">
        <v>0</v>
      </c>
      <c r="AK27" t="s">
        <v>225</v>
      </c>
      <c r="AL27" t="s">
        <v>64</v>
      </c>
      <c r="AM27" t="s">
        <v>64</v>
      </c>
      <c r="AN27" t="s">
        <v>64</v>
      </c>
      <c r="AO27">
        <v>1</v>
      </c>
      <c r="AP27">
        <v>1</v>
      </c>
      <c r="AR27" t="s">
        <v>64</v>
      </c>
      <c r="AS27" t="s">
        <v>1744</v>
      </c>
      <c r="AU27" t="s">
        <v>1765</v>
      </c>
      <c r="AV27">
        <v>1</v>
      </c>
      <c r="AW27">
        <v>1</v>
      </c>
      <c r="BA27">
        <v>12</v>
      </c>
      <c r="BB27">
        <v>0</v>
      </c>
    </row>
    <row r="28" spans="1:54" x14ac:dyDescent="0.4">
      <c r="A28">
        <v>610</v>
      </c>
      <c r="B28">
        <v>0</v>
      </c>
      <c r="C28">
        <v>1</v>
      </c>
      <c r="D28" t="s">
        <v>231</v>
      </c>
      <c r="E28">
        <v>0</v>
      </c>
      <c r="F28">
        <v>1</v>
      </c>
      <c r="G28">
        <v>5</v>
      </c>
      <c r="H28">
        <v>4</v>
      </c>
      <c r="I28">
        <v>775</v>
      </c>
      <c r="J28">
        <v>768</v>
      </c>
      <c r="K28">
        <v>64</v>
      </c>
      <c r="L28">
        <v>5</v>
      </c>
      <c r="M28">
        <v>7</v>
      </c>
      <c r="N28" t="s">
        <v>234</v>
      </c>
      <c r="O28">
        <v>5</v>
      </c>
      <c r="P28">
        <v>1</v>
      </c>
      <c r="Q28">
        <v>0</v>
      </c>
      <c r="R28">
        <v>0</v>
      </c>
      <c r="S28">
        <v>1</v>
      </c>
      <c r="T28">
        <v>1</v>
      </c>
      <c r="U28">
        <v>0</v>
      </c>
      <c r="V28" t="s">
        <v>1791</v>
      </c>
      <c r="W28" t="s">
        <v>233</v>
      </c>
      <c r="X28">
        <v>1</v>
      </c>
      <c r="Y28">
        <v>12</v>
      </c>
      <c r="Z28">
        <v>0</v>
      </c>
      <c r="AA28">
        <v>0</v>
      </c>
      <c r="AB28" t="s">
        <v>148</v>
      </c>
      <c r="AC28">
        <v>1</v>
      </c>
      <c r="AD28">
        <v>1</v>
      </c>
      <c r="AE28">
        <v>3</v>
      </c>
      <c r="AH28">
        <v>1</v>
      </c>
      <c r="AI28">
        <v>0</v>
      </c>
      <c r="AJ28">
        <v>0</v>
      </c>
      <c r="AK28" t="s">
        <v>225</v>
      </c>
      <c r="AL28" t="s">
        <v>64</v>
      </c>
      <c r="AM28" t="s">
        <v>64</v>
      </c>
      <c r="AN28" t="s">
        <v>64</v>
      </c>
      <c r="AO28">
        <v>1</v>
      </c>
      <c r="AP28">
        <v>1</v>
      </c>
      <c r="AR28" t="s">
        <v>64</v>
      </c>
      <c r="AS28" t="s">
        <v>1744</v>
      </c>
      <c r="AU28" t="s">
        <v>1765</v>
      </c>
      <c r="AV28">
        <v>0</v>
      </c>
      <c r="AW28">
        <v>0</v>
      </c>
      <c r="BA28">
        <v>12</v>
      </c>
      <c r="BB28">
        <v>0</v>
      </c>
    </row>
    <row r="29" spans="1:54" x14ac:dyDescent="0.4">
      <c r="A29">
        <v>1</v>
      </c>
      <c r="B29">
        <v>1</v>
      </c>
      <c r="C29">
        <v>1</v>
      </c>
      <c r="D29" t="s">
        <v>225</v>
      </c>
      <c r="E29">
        <v>0</v>
      </c>
      <c r="F29">
        <v>3</v>
      </c>
      <c r="G29">
        <v>4</v>
      </c>
      <c r="H29">
        <v>1</v>
      </c>
      <c r="I29">
        <v>692</v>
      </c>
      <c r="J29">
        <v>684</v>
      </c>
      <c r="K29">
        <v>57</v>
      </c>
      <c r="L29">
        <v>4</v>
      </c>
      <c r="M29">
        <v>8</v>
      </c>
      <c r="N29" t="s">
        <v>235</v>
      </c>
      <c r="O29">
        <v>3</v>
      </c>
      <c r="P29">
        <v>1</v>
      </c>
      <c r="Q29">
        <v>1</v>
      </c>
      <c r="R29">
        <v>0</v>
      </c>
      <c r="S29">
        <v>1</v>
      </c>
      <c r="T29">
        <v>1</v>
      </c>
      <c r="U29">
        <v>0</v>
      </c>
      <c r="V29" t="s">
        <v>1792</v>
      </c>
      <c r="W29" t="s">
        <v>216</v>
      </c>
      <c r="X29">
        <v>1</v>
      </c>
      <c r="Y29">
        <v>18</v>
      </c>
      <c r="Z29">
        <v>1</v>
      </c>
      <c r="AA29">
        <v>0</v>
      </c>
      <c r="AB29" t="s">
        <v>115</v>
      </c>
      <c r="AC29">
        <v>3</v>
      </c>
      <c r="AD29">
        <v>0</v>
      </c>
      <c r="AH29">
        <v>0</v>
      </c>
      <c r="AI29">
        <v>0</v>
      </c>
      <c r="AJ29">
        <v>0</v>
      </c>
      <c r="AK29" t="s">
        <v>214</v>
      </c>
      <c r="AL29" t="s">
        <v>64</v>
      </c>
      <c r="AM29" t="s">
        <v>64</v>
      </c>
      <c r="AN29" t="s">
        <v>64</v>
      </c>
      <c r="AO29">
        <v>1</v>
      </c>
      <c r="AP29">
        <v>1</v>
      </c>
      <c r="AR29" t="s">
        <v>64</v>
      </c>
      <c r="AS29" t="s">
        <v>1744</v>
      </c>
      <c r="AU29" t="s">
        <v>1765</v>
      </c>
      <c r="AV29">
        <v>0</v>
      </c>
      <c r="AW29">
        <v>1</v>
      </c>
      <c r="BA29">
        <v>18</v>
      </c>
      <c r="BB29">
        <v>0</v>
      </c>
    </row>
    <row r="30" spans="1:54" x14ac:dyDescent="0.4">
      <c r="A30">
        <v>456</v>
      </c>
      <c r="B30">
        <v>0</v>
      </c>
      <c r="C30">
        <v>0</v>
      </c>
      <c r="D30" t="s">
        <v>214</v>
      </c>
      <c r="E30">
        <v>1</v>
      </c>
      <c r="F30">
        <v>1</v>
      </c>
      <c r="G30">
        <v>6</v>
      </c>
      <c r="H30">
        <v>1</v>
      </c>
      <c r="I30">
        <v>469</v>
      </c>
      <c r="J30">
        <v>468</v>
      </c>
      <c r="K30">
        <v>39</v>
      </c>
      <c r="L30">
        <v>2</v>
      </c>
      <c r="M30">
        <v>1</v>
      </c>
      <c r="N30" t="s">
        <v>239</v>
      </c>
      <c r="O30">
        <v>3</v>
      </c>
      <c r="P30">
        <v>1</v>
      </c>
      <c r="Q30">
        <v>0</v>
      </c>
      <c r="R30">
        <v>0</v>
      </c>
      <c r="S30">
        <v>1</v>
      </c>
      <c r="T30">
        <v>1</v>
      </c>
      <c r="U30">
        <v>0</v>
      </c>
      <c r="V30" t="s">
        <v>1793</v>
      </c>
      <c r="W30" t="s">
        <v>176</v>
      </c>
      <c r="X30">
        <v>1</v>
      </c>
      <c r="Y30">
        <v>8</v>
      </c>
      <c r="Z30">
        <v>0</v>
      </c>
      <c r="AA30">
        <v>1</v>
      </c>
      <c r="AB30" t="s">
        <v>148</v>
      </c>
      <c r="AC30">
        <v>1</v>
      </c>
      <c r="AD30">
        <v>1</v>
      </c>
      <c r="AE30">
        <v>5</v>
      </c>
      <c r="AH30">
        <v>1</v>
      </c>
      <c r="AI30">
        <v>0</v>
      </c>
      <c r="AJ30">
        <v>0</v>
      </c>
      <c r="AK30" t="s">
        <v>230</v>
      </c>
      <c r="AL30" t="s">
        <v>64</v>
      </c>
      <c r="AM30" t="s">
        <v>64</v>
      </c>
      <c r="AN30" t="s">
        <v>64</v>
      </c>
      <c r="AO30">
        <v>1</v>
      </c>
      <c r="AP30">
        <v>1</v>
      </c>
      <c r="AR30" t="s">
        <v>64</v>
      </c>
      <c r="AS30" t="s">
        <v>1744</v>
      </c>
      <c r="AU30" t="s">
        <v>1765</v>
      </c>
      <c r="AV30">
        <v>1</v>
      </c>
      <c r="AW30">
        <v>0</v>
      </c>
      <c r="BA30">
        <v>8</v>
      </c>
      <c r="BB30">
        <v>0</v>
      </c>
    </row>
    <row r="31" spans="1:54" x14ac:dyDescent="0.4">
      <c r="A31">
        <v>495</v>
      </c>
      <c r="B31">
        <v>0</v>
      </c>
      <c r="C31">
        <v>0</v>
      </c>
      <c r="D31" t="s">
        <v>214</v>
      </c>
      <c r="E31">
        <v>0</v>
      </c>
      <c r="F31">
        <v>0</v>
      </c>
      <c r="G31">
        <v>4</v>
      </c>
      <c r="H31">
        <v>4</v>
      </c>
      <c r="I31">
        <v>480</v>
      </c>
      <c r="J31">
        <v>480</v>
      </c>
      <c r="K31">
        <v>40</v>
      </c>
      <c r="L31">
        <v>3</v>
      </c>
      <c r="M31">
        <v>0</v>
      </c>
      <c r="N31" t="s">
        <v>240</v>
      </c>
      <c r="O31">
        <v>5</v>
      </c>
      <c r="P31">
        <v>1</v>
      </c>
      <c r="Q31">
        <v>0</v>
      </c>
      <c r="R31">
        <v>0</v>
      </c>
      <c r="S31">
        <v>1</v>
      </c>
      <c r="T31">
        <v>1</v>
      </c>
      <c r="U31">
        <v>0</v>
      </c>
      <c r="V31" t="s">
        <v>1794</v>
      </c>
      <c r="W31" t="s">
        <v>202</v>
      </c>
      <c r="X31">
        <v>0</v>
      </c>
      <c r="Y31">
        <v>3</v>
      </c>
      <c r="Z31">
        <v>0</v>
      </c>
      <c r="AA31">
        <v>0</v>
      </c>
      <c r="AB31" t="s">
        <v>241</v>
      </c>
      <c r="AC31">
        <v>1</v>
      </c>
      <c r="AD31">
        <v>1</v>
      </c>
      <c r="AE31">
        <v>5</v>
      </c>
      <c r="AH31">
        <v>1</v>
      </c>
      <c r="AI31">
        <v>0</v>
      </c>
      <c r="AJ31">
        <v>0</v>
      </c>
      <c r="AK31" t="s">
        <v>230</v>
      </c>
      <c r="AL31" t="s">
        <v>64</v>
      </c>
      <c r="AM31" t="s">
        <v>64</v>
      </c>
      <c r="AN31" t="s">
        <v>64</v>
      </c>
      <c r="AO31">
        <v>1</v>
      </c>
      <c r="AP31">
        <v>1</v>
      </c>
      <c r="AR31" t="s">
        <v>64</v>
      </c>
      <c r="AS31" t="s">
        <v>1744</v>
      </c>
      <c r="AU31" t="s">
        <v>1765</v>
      </c>
      <c r="AV31">
        <v>0</v>
      </c>
      <c r="AW31">
        <v>0</v>
      </c>
      <c r="BA31">
        <v>3</v>
      </c>
      <c r="BB31">
        <v>0</v>
      </c>
    </row>
    <row r="32" spans="1:54" x14ac:dyDescent="0.4">
      <c r="A32">
        <v>17</v>
      </c>
      <c r="B32">
        <v>0</v>
      </c>
      <c r="C32">
        <v>1</v>
      </c>
      <c r="D32" t="s">
        <v>159</v>
      </c>
      <c r="E32">
        <v>1</v>
      </c>
      <c r="F32">
        <v>0</v>
      </c>
      <c r="G32">
        <v>1</v>
      </c>
      <c r="H32">
        <v>4</v>
      </c>
      <c r="I32">
        <v>285</v>
      </c>
      <c r="J32">
        <v>276</v>
      </c>
      <c r="K32">
        <v>23</v>
      </c>
      <c r="L32">
        <v>1</v>
      </c>
      <c r="M32">
        <v>9</v>
      </c>
      <c r="N32" t="s">
        <v>242</v>
      </c>
      <c r="O32">
        <v>0</v>
      </c>
      <c r="P32">
        <v>1</v>
      </c>
      <c r="Q32">
        <v>0</v>
      </c>
      <c r="R32">
        <v>0</v>
      </c>
      <c r="S32">
        <v>1</v>
      </c>
      <c r="T32">
        <v>1</v>
      </c>
      <c r="U32">
        <v>0</v>
      </c>
      <c r="V32" t="s">
        <v>1795</v>
      </c>
      <c r="W32" t="s">
        <v>243</v>
      </c>
      <c r="X32">
        <v>1</v>
      </c>
      <c r="Y32">
        <v>5</v>
      </c>
      <c r="Z32">
        <v>0</v>
      </c>
      <c r="AA32">
        <v>0</v>
      </c>
      <c r="AB32" t="s">
        <v>135</v>
      </c>
      <c r="AC32">
        <v>5</v>
      </c>
      <c r="AD32">
        <v>1</v>
      </c>
      <c r="AE32">
        <v>6</v>
      </c>
      <c r="AF32">
        <v>1</v>
      </c>
      <c r="AH32">
        <v>0</v>
      </c>
      <c r="AI32">
        <v>1</v>
      </c>
      <c r="AJ32">
        <v>0</v>
      </c>
      <c r="AK32" t="s">
        <v>202</v>
      </c>
      <c r="AL32" t="s">
        <v>64</v>
      </c>
      <c r="AM32" t="s">
        <v>64</v>
      </c>
      <c r="AN32" t="s">
        <v>64</v>
      </c>
      <c r="AO32">
        <v>1</v>
      </c>
      <c r="AP32">
        <v>1</v>
      </c>
      <c r="AR32" t="s">
        <v>64</v>
      </c>
      <c r="AS32" t="s">
        <v>1744</v>
      </c>
      <c r="AU32" t="s">
        <v>1765</v>
      </c>
      <c r="AV32">
        <v>0</v>
      </c>
      <c r="AW32">
        <v>0</v>
      </c>
      <c r="BA32">
        <v>5</v>
      </c>
      <c r="BB32">
        <v>0</v>
      </c>
    </row>
    <row r="33" spans="1:54" x14ac:dyDescent="0.4">
      <c r="A33">
        <v>464</v>
      </c>
      <c r="B33">
        <v>0</v>
      </c>
      <c r="C33">
        <v>0</v>
      </c>
      <c r="D33" t="s">
        <v>159</v>
      </c>
      <c r="E33">
        <v>0</v>
      </c>
      <c r="F33">
        <v>0</v>
      </c>
      <c r="G33">
        <v>4</v>
      </c>
      <c r="H33">
        <v>0</v>
      </c>
      <c r="I33">
        <v>607</v>
      </c>
      <c r="J33">
        <v>600</v>
      </c>
      <c r="K33">
        <v>50</v>
      </c>
      <c r="L33">
        <v>4</v>
      </c>
      <c r="M33">
        <v>7</v>
      </c>
      <c r="N33" t="s">
        <v>244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 t="s">
        <v>1796</v>
      </c>
      <c r="W33" t="s">
        <v>245</v>
      </c>
      <c r="X33">
        <v>1</v>
      </c>
      <c r="Y33">
        <v>14</v>
      </c>
      <c r="Z33">
        <v>1</v>
      </c>
      <c r="AA33">
        <v>0</v>
      </c>
      <c r="AB33" t="s">
        <v>58</v>
      </c>
      <c r="AC33">
        <v>2</v>
      </c>
      <c r="AD33">
        <v>0</v>
      </c>
      <c r="AH33">
        <v>0</v>
      </c>
      <c r="AI33">
        <v>0</v>
      </c>
      <c r="AJ33">
        <v>0</v>
      </c>
      <c r="AK33" t="s">
        <v>202</v>
      </c>
      <c r="AL33" t="s">
        <v>64</v>
      </c>
      <c r="AM33" t="s">
        <v>64</v>
      </c>
      <c r="AN33" t="s">
        <v>64</v>
      </c>
      <c r="AO33">
        <v>1</v>
      </c>
      <c r="AP33">
        <v>1</v>
      </c>
      <c r="AR33" t="s">
        <v>64</v>
      </c>
      <c r="AS33" t="s">
        <v>1744</v>
      </c>
      <c r="AU33" t="s">
        <v>1765</v>
      </c>
      <c r="AV33">
        <v>0</v>
      </c>
      <c r="AW33">
        <v>1</v>
      </c>
      <c r="BA33">
        <v>14</v>
      </c>
      <c r="BB33">
        <v>0</v>
      </c>
    </row>
    <row r="34" spans="1:54" x14ac:dyDescent="0.4">
      <c r="A34">
        <v>630</v>
      </c>
      <c r="B34">
        <v>1</v>
      </c>
      <c r="C34">
        <v>0</v>
      </c>
      <c r="D34" t="s">
        <v>159</v>
      </c>
      <c r="E34">
        <v>0</v>
      </c>
      <c r="F34">
        <v>0</v>
      </c>
      <c r="G34">
        <v>2</v>
      </c>
      <c r="H34">
        <v>0</v>
      </c>
      <c r="I34">
        <v>374</v>
      </c>
      <c r="J34">
        <v>372</v>
      </c>
      <c r="K34">
        <v>31</v>
      </c>
      <c r="L34">
        <v>2</v>
      </c>
      <c r="M34">
        <v>2</v>
      </c>
      <c r="N34" t="s">
        <v>246</v>
      </c>
      <c r="O34">
        <v>5</v>
      </c>
      <c r="P34">
        <v>1</v>
      </c>
      <c r="Q34">
        <v>0</v>
      </c>
      <c r="R34">
        <v>0</v>
      </c>
      <c r="S34">
        <v>1</v>
      </c>
      <c r="T34">
        <v>0</v>
      </c>
      <c r="U34">
        <v>0</v>
      </c>
      <c r="V34" t="s">
        <v>1797</v>
      </c>
      <c r="W34" t="s">
        <v>233</v>
      </c>
      <c r="X34">
        <v>1</v>
      </c>
      <c r="Y34">
        <v>8</v>
      </c>
      <c r="Z34">
        <v>0</v>
      </c>
      <c r="AA34">
        <v>0</v>
      </c>
      <c r="AB34" t="s">
        <v>90</v>
      </c>
      <c r="AC34">
        <v>5</v>
      </c>
      <c r="AD34">
        <v>0</v>
      </c>
      <c r="AH34">
        <v>1</v>
      </c>
      <c r="AI34">
        <v>0</v>
      </c>
      <c r="AJ34">
        <v>0</v>
      </c>
      <c r="AK34" t="s">
        <v>202</v>
      </c>
      <c r="AL34" t="s">
        <v>64</v>
      </c>
      <c r="AM34" t="s">
        <v>64</v>
      </c>
      <c r="AN34" t="s">
        <v>64</v>
      </c>
      <c r="AO34">
        <v>1</v>
      </c>
      <c r="AP34">
        <v>1</v>
      </c>
      <c r="AR34" t="s">
        <v>64</v>
      </c>
      <c r="AS34" t="s">
        <v>1744</v>
      </c>
      <c r="AU34" t="s">
        <v>1765</v>
      </c>
      <c r="AV34">
        <v>0</v>
      </c>
      <c r="AW34">
        <v>0</v>
      </c>
      <c r="BA34">
        <v>8</v>
      </c>
      <c r="BB34">
        <v>0</v>
      </c>
    </row>
    <row r="35" spans="1:54" x14ac:dyDescent="0.4">
      <c r="A35">
        <v>488</v>
      </c>
      <c r="B35">
        <v>0</v>
      </c>
      <c r="C35">
        <v>1</v>
      </c>
      <c r="D35" t="s">
        <v>250</v>
      </c>
      <c r="E35">
        <v>1</v>
      </c>
      <c r="F35">
        <v>0</v>
      </c>
      <c r="G35">
        <v>2</v>
      </c>
      <c r="H35">
        <v>4</v>
      </c>
      <c r="I35">
        <v>568</v>
      </c>
      <c r="J35">
        <v>564</v>
      </c>
      <c r="K35">
        <v>47</v>
      </c>
      <c r="L35">
        <v>3</v>
      </c>
      <c r="M35">
        <v>4</v>
      </c>
      <c r="N35" t="s">
        <v>251</v>
      </c>
      <c r="O35">
        <v>5</v>
      </c>
      <c r="P35">
        <v>1</v>
      </c>
      <c r="Q35">
        <v>0</v>
      </c>
      <c r="R35">
        <v>0</v>
      </c>
      <c r="S35">
        <v>1</v>
      </c>
      <c r="T35">
        <v>1</v>
      </c>
      <c r="U35">
        <v>0</v>
      </c>
      <c r="V35" t="s">
        <v>1798</v>
      </c>
      <c r="W35" t="s">
        <v>243</v>
      </c>
      <c r="X35">
        <v>0</v>
      </c>
      <c r="Y35">
        <v>3</v>
      </c>
      <c r="Z35">
        <v>0</v>
      </c>
      <c r="AA35">
        <v>1</v>
      </c>
      <c r="AB35" t="s">
        <v>252</v>
      </c>
      <c r="AC35">
        <v>5</v>
      </c>
      <c r="AD35">
        <v>0</v>
      </c>
      <c r="AH35">
        <v>1</v>
      </c>
      <c r="AI35">
        <v>0</v>
      </c>
      <c r="AJ35">
        <v>0</v>
      </c>
      <c r="AK35" t="s">
        <v>253</v>
      </c>
      <c r="AL35" t="s">
        <v>64</v>
      </c>
      <c r="AM35" t="s">
        <v>64</v>
      </c>
      <c r="AN35" t="s">
        <v>64</v>
      </c>
      <c r="AO35">
        <v>2</v>
      </c>
      <c r="AP35">
        <v>1</v>
      </c>
      <c r="AR35" t="s">
        <v>64</v>
      </c>
      <c r="AS35" t="s">
        <v>1744</v>
      </c>
      <c r="AU35" t="s">
        <v>1765</v>
      </c>
      <c r="AV35">
        <v>1</v>
      </c>
      <c r="AW35">
        <v>0</v>
      </c>
      <c r="BA35">
        <v>3</v>
      </c>
      <c r="BB35">
        <v>0</v>
      </c>
    </row>
    <row r="36" spans="1:54" x14ac:dyDescent="0.4">
      <c r="A36">
        <v>331</v>
      </c>
      <c r="B36">
        <v>0</v>
      </c>
      <c r="C36">
        <v>0</v>
      </c>
      <c r="D36" t="s">
        <v>176</v>
      </c>
      <c r="E36">
        <v>1</v>
      </c>
      <c r="F36">
        <v>1</v>
      </c>
      <c r="G36">
        <v>6</v>
      </c>
      <c r="H36">
        <v>1</v>
      </c>
      <c r="I36">
        <v>730</v>
      </c>
      <c r="J36">
        <v>720</v>
      </c>
      <c r="K36">
        <v>60</v>
      </c>
      <c r="L36">
        <v>5</v>
      </c>
      <c r="M36">
        <v>10</v>
      </c>
      <c r="N36" t="s">
        <v>261</v>
      </c>
      <c r="O36">
        <v>3</v>
      </c>
      <c r="P36">
        <v>1</v>
      </c>
      <c r="Q36">
        <v>0</v>
      </c>
      <c r="R36">
        <v>0</v>
      </c>
      <c r="S36">
        <v>1</v>
      </c>
      <c r="T36">
        <v>1</v>
      </c>
      <c r="U36">
        <v>1</v>
      </c>
      <c r="V36" t="s">
        <v>1799</v>
      </c>
      <c r="W36" t="s">
        <v>216</v>
      </c>
      <c r="X36">
        <v>1</v>
      </c>
      <c r="Y36">
        <v>9</v>
      </c>
      <c r="Z36">
        <v>0</v>
      </c>
      <c r="AA36">
        <v>1</v>
      </c>
      <c r="AB36" t="s">
        <v>148</v>
      </c>
      <c r="AC36">
        <v>1</v>
      </c>
      <c r="AD36">
        <v>0</v>
      </c>
      <c r="AH36">
        <v>1</v>
      </c>
      <c r="AI36">
        <v>0</v>
      </c>
      <c r="AJ36">
        <v>0</v>
      </c>
      <c r="AK36" t="s">
        <v>201</v>
      </c>
      <c r="AL36" t="s">
        <v>64</v>
      </c>
      <c r="AM36" t="s">
        <v>64</v>
      </c>
      <c r="AN36" t="s">
        <v>64</v>
      </c>
      <c r="AO36">
        <v>1</v>
      </c>
      <c r="AP36">
        <v>1</v>
      </c>
      <c r="AR36" t="s">
        <v>64</v>
      </c>
      <c r="AS36" t="s">
        <v>1744</v>
      </c>
      <c r="AU36" t="s">
        <v>1765</v>
      </c>
      <c r="AV36">
        <v>1</v>
      </c>
      <c r="AW36">
        <v>0</v>
      </c>
      <c r="BA36">
        <v>9</v>
      </c>
      <c r="BB36">
        <v>0</v>
      </c>
    </row>
    <row r="37" spans="1:54" x14ac:dyDescent="0.4">
      <c r="A37">
        <v>402</v>
      </c>
      <c r="B37">
        <v>1</v>
      </c>
      <c r="C37">
        <v>1</v>
      </c>
      <c r="D37" t="s">
        <v>264</v>
      </c>
      <c r="E37">
        <v>0</v>
      </c>
      <c r="F37">
        <v>0</v>
      </c>
      <c r="G37">
        <v>0</v>
      </c>
      <c r="H37">
        <v>0</v>
      </c>
      <c r="I37">
        <v>318</v>
      </c>
      <c r="J37">
        <v>312</v>
      </c>
      <c r="K37">
        <v>26</v>
      </c>
      <c r="L37">
        <v>1</v>
      </c>
      <c r="M37">
        <v>6</v>
      </c>
      <c r="N37" t="s">
        <v>265</v>
      </c>
      <c r="O37">
        <v>5</v>
      </c>
      <c r="P37">
        <v>1</v>
      </c>
      <c r="Q37">
        <v>0</v>
      </c>
      <c r="R37">
        <v>0</v>
      </c>
      <c r="S37">
        <v>1</v>
      </c>
      <c r="T37">
        <v>1</v>
      </c>
      <c r="U37">
        <v>0</v>
      </c>
      <c r="V37" t="s">
        <v>1800</v>
      </c>
      <c r="W37" t="s">
        <v>226</v>
      </c>
      <c r="X37">
        <v>1</v>
      </c>
      <c r="Y37">
        <v>3</v>
      </c>
      <c r="Z37">
        <v>1</v>
      </c>
      <c r="AA37">
        <v>1</v>
      </c>
      <c r="AB37" t="s">
        <v>266</v>
      </c>
      <c r="AC37">
        <v>5</v>
      </c>
      <c r="AD37">
        <v>0</v>
      </c>
      <c r="AH37">
        <v>0</v>
      </c>
      <c r="AI37">
        <v>0</v>
      </c>
      <c r="AJ37">
        <v>0</v>
      </c>
      <c r="AK37" t="s">
        <v>175</v>
      </c>
      <c r="AL37" t="s">
        <v>64</v>
      </c>
      <c r="AM37" t="s">
        <v>64</v>
      </c>
      <c r="AN37" t="s">
        <v>64</v>
      </c>
      <c r="AO37">
        <v>1</v>
      </c>
      <c r="AP37">
        <v>1</v>
      </c>
      <c r="AR37" t="s">
        <v>64</v>
      </c>
      <c r="AS37" t="s">
        <v>1744</v>
      </c>
      <c r="AU37" t="s">
        <v>1765</v>
      </c>
      <c r="AV37">
        <v>1</v>
      </c>
      <c r="AW37">
        <v>1</v>
      </c>
      <c r="BA37">
        <v>3</v>
      </c>
      <c r="BB37">
        <v>0</v>
      </c>
    </row>
    <row r="38" spans="1:54" x14ac:dyDescent="0.4">
      <c r="A38">
        <v>202</v>
      </c>
      <c r="B38">
        <v>0</v>
      </c>
      <c r="C38">
        <v>1</v>
      </c>
      <c r="D38" t="s">
        <v>267</v>
      </c>
      <c r="E38">
        <v>1</v>
      </c>
      <c r="F38">
        <v>0</v>
      </c>
      <c r="G38">
        <v>6</v>
      </c>
      <c r="H38">
        <v>4</v>
      </c>
      <c r="I38">
        <v>345</v>
      </c>
      <c r="J38">
        <v>336</v>
      </c>
      <c r="K38">
        <v>28</v>
      </c>
      <c r="L38">
        <v>1</v>
      </c>
      <c r="M38">
        <v>9</v>
      </c>
      <c r="N38" t="s">
        <v>268</v>
      </c>
      <c r="O38">
        <v>5</v>
      </c>
      <c r="P38">
        <v>1</v>
      </c>
      <c r="Q38">
        <v>0</v>
      </c>
      <c r="R38">
        <v>0</v>
      </c>
      <c r="S38">
        <v>1</v>
      </c>
      <c r="T38">
        <v>1</v>
      </c>
      <c r="U38">
        <v>1</v>
      </c>
      <c r="V38" t="s">
        <v>1801</v>
      </c>
      <c r="W38" t="s">
        <v>218</v>
      </c>
      <c r="X38">
        <v>0</v>
      </c>
      <c r="Y38">
        <v>3</v>
      </c>
      <c r="Z38">
        <v>0</v>
      </c>
      <c r="AA38">
        <v>1</v>
      </c>
      <c r="AB38" t="s">
        <v>135</v>
      </c>
      <c r="AC38">
        <v>5</v>
      </c>
      <c r="AD38">
        <v>1</v>
      </c>
      <c r="AE38">
        <v>1</v>
      </c>
      <c r="AH38">
        <v>1</v>
      </c>
      <c r="AI38">
        <v>0</v>
      </c>
      <c r="AJ38">
        <v>0</v>
      </c>
      <c r="AK38" t="s">
        <v>175</v>
      </c>
      <c r="AL38" t="s">
        <v>64</v>
      </c>
      <c r="AM38" t="s">
        <v>64</v>
      </c>
      <c r="AN38" t="s">
        <v>64</v>
      </c>
      <c r="AO38">
        <v>2</v>
      </c>
      <c r="AP38">
        <v>1</v>
      </c>
      <c r="AR38" t="s">
        <v>64</v>
      </c>
      <c r="AS38" t="s">
        <v>1744</v>
      </c>
      <c r="AU38" t="s">
        <v>1765</v>
      </c>
      <c r="AV38">
        <v>1</v>
      </c>
      <c r="AW38">
        <v>0</v>
      </c>
      <c r="BA38">
        <v>3</v>
      </c>
      <c r="BB38">
        <v>0</v>
      </c>
    </row>
    <row r="39" spans="1:54" x14ac:dyDescent="0.4">
      <c r="A39">
        <v>630</v>
      </c>
      <c r="B39">
        <v>1</v>
      </c>
      <c r="C39">
        <v>0</v>
      </c>
      <c r="D39" t="s">
        <v>175</v>
      </c>
      <c r="E39">
        <v>0</v>
      </c>
      <c r="F39">
        <v>3</v>
      </c>
      <c r="G39">
        <v>2</v>
      </c>
      <c r="H39">
        <v>0</v>
      </c>
      <c r="I39">
        <v>374</v>
      </c>
      <c r="J39">
        <v>372</v>
      </c>
      <c r="K39">
        <v>31</v>
      </c>
      <c r="L39">
        <v>2</v>
      </c>
      <c r="M39">
        <v>2</v>
      </c>
      <c r="N39" t="s">
        <v>246</v>
      </c>
      <c r="O39">
        <v>0</v>
      </c>
      <c r="P39">
        <v>0</v>
      </c>
      <c r="Q39">
        <v>0</v>
      </c>
      <c r="R39">
        <v>0</v>
      </c>
      <c r="S39">
        <v>1</v>
      </c>
      <c r="T39">
        <v>1</v>
      </c>
      <c r="U39">
        <v>0</v>
      </c>
      <c r="V39" t="s">
        <v>1802</v>
      </c>
      <c r="W39" t="s">
        <v>256</v>
      </c>
      <c r="X39">
        <v>1</v>
      </c>
      <c r="Y39">
        <v>7</v>
      </c>
      <c r="Z39">
        <v>0</v>
      </c>
      <c r="AA39">
        <v>0</v>
      </c>
      <c r="AB39" t="s">
        <v>90</v>
      </c>
      <c r="AC39">
        <v>5</v>
      </c>
      <c r="AD39">
        <v>1</v>
      </c>
      <c r="AE39">
        <v>1</v>
      </c>
      <c r="AH39">
        <v>1</v>
      </c>
      <c r="AI39">
        <v>0</v>
      </c>
      <c r="AJ39">
        <v>0</v>
      </c>
      <c r="AK39" t="s">
        <v>218</v>
      </c>
      <c r="AL39" t="s">
        <v>64</v>
      </c>
      <c r="AM39" t="s">
        <v>64</v>
      </c>
      <c r="AN39" t="s">
        <v>64</v>
      </c>
      <c r="AO39">
        <v>1</v>
      </c>
      <c r="AP39">
        <v>1</v>
      </c>
      <c r="AR39" t="s">
        <v>64</v>
      </c>
      <c r="AS39" t="s">
        <v>1744</v>
      </c>
      <c r="AU39" t="s">
        <v>1765</v>
      </c>
      <c r="AV39">
        <v>0</v>
      </c>
      <c r="AW39">
        <v>0</v>
      </c>
      <c r="BA39">
        <v>7</v>
      </c>
      <c r="BB39">
        <v>0</v>
      </c>
    </row>
    <row r="40" spans="1:54" x14ac:dyDescent="0.4">
      <c r="A40">
        <v>391</v>
      </c>
      <c r="B40">
        <v>0</v>
      </c>
      <c r="C40">
        <v>0</v>
      </c>
      <c r="D40" t="s">
        <v>277</v>
      </c>
      <c r="E40">
        <v>1</v>
      </c>
      <c r="F40">
        <v>1</v>
      </c>
      <c r="G40">
        <v>6</v>
      </c>
      <c r="H40">
        <v>0</v>
      </c>
      <c r="I40">
        <v>306</v>
      </c>
      <c r="J40">
        <v>300</v>
      </c>
      <c r="K40">
        <v>25</v>
      </c>
      <c r="L40">
        <v>1</v>
      </c>
      <c r="M40">
        <v>6</v>
      </c>
      <c r="N40" t="s">
        <v>278</v>
      </c>
      <c r="O40">
        <v>5</v>
      </c>
      <c r="P40">
        <v>1</v>
      </c>
      <c r="Q40">
        <v>1</v>
      </c>
      <c r="R40">
        <v>0</v>
      </c>
      <c r="S40">
        <v>0</v>
      </c>
      <c r="T40">
        <v>1</v>
      </c>
      <c r="U40">
        <v>1</v>
      </c>
      <c r="V40" t="s">
        <v>1803</v>
      </c>
      <c r="W40" t="s">
        <v>256</v>
      </c>
      <c r="X40">
        <v>1</v>
      </c>
      <c r="Y40">
        <v>2</v>
      </c>
      <c r="Z40">
        <v>1</v>
      </c>
      <c r="AA40">
        <v>1</v>
      </c>
      <c r="AB40" t="s">
        <v>209</v>
      </c>
      <c r="AC40">
        <v>2</v>
      </c>
      <c r="AD40">
        <v>0</v>
      </c>
      <c r="AH40">
        <v>0</v>
      </c>
      <c r="AI40">
        <v>0</v>
      </c>
      <c r="AJ40">
        <v>0</v>
      </c>
      <c r="AK40" t="s">
        <v>256</v>
      </c>
      <c r="AL40" t="s">
        <v>64</v>
      </c>
      <c r="AM40" t="s">
        <v>64</v>
      </c>
      <c r="AN40" t="s">
        <v>64</v>
      </c>
      <c r="AO40">
        <v>2</v>
      </c>
      <c r="AP40">
        <v>1</v>
      </c>
      <c r="AR40" t="s">
        <v>64</v>
      </c>
      <c r="AS40" t="s">
        <v>1744</v>
      </c>
      <c r="AU40" t="s">
        <v>1765</v>
      </c>
      <c r="AV40">
        <v>1</v>
      </c>
      <c r="AW40">
        <v>1</v>
      </c>
      <c r="BA40">
        <v>2</v>
      </c>
      <c r="BB40">
        <v>0</v>
      </c>
    </row>
    <row r="41" spans="1:54" x14ac:dyDescent="0.4">
      <c r="A41">
        <v>121</v>
      </c>
      <c r="B41">
        <v>0</v>
      </c>
      <c r="C41">
        <v>1</v>
      </c>
      <c r="D41" t="s">
        <v>256</v>
      </c>
      <c r="E41">
        <v>1</v>
      </c>
      <c r="F41">
        <v>2</v>
      </c>
      <c r="G41">
        <v>2</v>
      </c>
      <c r="H41">
        <v>0</v>
      </c>
      <c r="I41">
        <v>219</v>
      </c>
      <c r="J41">
        <v>216</v>
      </c>
      <c r="K41">
        <v>18</v>
      </c>
      <c r="L41">
        <v>0</v>
      </c>
      <c r="M41">
        <v>3</v>
      </c>
      <c r="N41" t="s">
        <v>281</v>
      </c>
      <c r="O41">
        <v>5</v>
      </c>
      <c r="P41">
        <v>1</v>
      </c>
      <c r="Q41">
        <v>0</v>
      </c>
      <c r="R41">
        <v>0</v>
      </c>
      <c r="S41">
        <v>1</v>
      </c>
      <c r="T41">
        <v>1</v>
      </c>
      <c r="U41">
        <v>0</v>
      </c>
      <c r="V41" t="s">
        <v>1804</v>
      </c>
      <c r="W41" t="s">
        <v>248</v>
      </c>
      <c r="X41">
        <v>1</v>
      </c>
      <c r="Y41">
        <v>10</v>
      </c>
      <c r="Z41">
        <v>0</v>
      </c>
      <c r="AA41">
        <v>1</v>
      </c>
      <c r="AB41" t="s">
        <v>135</v>
      </c>
      <c r="AC41">
        <v>5</v>
      </c>
      <c r="AD41">
        <v>0</v>
      </c>
      <c r="AH41">
        <v>1</v>
      </c>
      <c r="AI41">
        <v>0</v>
      </c>
      <c r="AJ41">
        <v>0</v>
      </c>
      <c r="AK41" t="s">
        <v>263</v>
      </c>
      <c r="AL41" t="s">
        <v>64</v>
      </c>
      <c r="AM41" t="s">
        <v>64</v>
      </c>
      <c r="AN41" t="s">
        <v>64</v>
      </c>
      <c r="AO41">
        <v>1</v>
      </c>
      <c r="AP41">
        <v>1</v>
      </c>
      <c r="AR41" t="s">
        <v>64</v>
      </c>
      <c r="AS41" t="s">
        <v>1744</v>
      </c>
      <c r="AU41" t="s">
        <v>1765</v>
      </c>
      <c r="AV41">
        <v>1</v>
      </c>
      <c r="AW41">
        <v>0</v>
      </c>
      <c r="BA41">
        <v>10</v>
      </c>
      <c r="BB41">
        <v>0</v>
      </c>
    </row>
    <row r="42" spans="1:54" x14ac:dyDescent="0.4">
      <c r="A42">
        <v>402</v>
      </c>
      <c r="B42">
        <v>1</v>
      </c>
      <c r="C42">
        <v>0</v>
      </c>
      <c r="D42" t="s">
        <v>282</v>
      </c>
      <c r="E42">
        <v>0</v>
      </c>
      <c r="F42">
        <v>0</v>
      </c>
      <c r="G42">
        <v>0</v>
      </c>
      <c r="H42">
        <v>0</v>
      </c>
      <c r="I42">
        <v>318</v>
      </c>
      <c r="J42">
        <v>312</v>
      </c>
      <c r="K42">
        <v>26</v>
      </c>
      <c r="L42">
        <v>1</v>
      </c>
      <c r="M42">
        <v>6</v>
      </c>
      <c r="N42" t="s">
        <v>265</v>
      </c>
      <c r="O42">
        <v>5</v>
      </c>
      <c r="P42">
        <v>1</v>
      </c>
      <c r="Q42">
        <v>0</v>
      </c>
      <c r="R42">
        <v>0</v>
      </c>
      <c r="S42">
        <v>1</v>
      </c>
      <c r="T42">
        <v>1</v>
      </c>
      <c r="U42">
        <v>0</v>
      </c>
      <c r="V42" t="s">
        <v>1805</v>
      </c>
      <c r="W42" t="s">
        <v>220</v>
      </c>
      <c r="X42">
        <v>1</v>
      </c>
      <c r="Y42">
        <v>3</v>
      </c>
      <c r="Z42">
        <v>1</v>
      </c>
      <c r="AA42">
        <v>1</v>
      </c>
      <c r="AB42" t="s">
        <v>266</v>
      </c>
      <c r="AC42">
        <v>5</v>
      </c>
      <c r="AD42">
        <v>0</v>
      </c>
      <c r="AH42">
        <v>0</v>
      </c>
      <c r="AI42">
        <v>0</v>
      </c>
      <c r="AJ42">
        <v>0</v>
      </c>
      <c r="AK42" t="s">
        <v>274</v>
      </c>
      <c r="AL42" t="s">
        <v>64</v>
      </c>
      <c r="AM42" t="s">
        <v>64</v>
      </c>
      <c r="AN42" t="s">
        <v>64</v>
      </c>
      <c r="AO42">
        <v>2</v>
      </c>
      <c r="AP42">
        <v>1</v>
      </c>
      <c r="AR42" t="s">
        <v>64</v>
      </c>
      <c r="AS42" t="s">
        <v>1744</v>
      </c>
      <c r="AU42" t="s">
        <v>1765</v>
      </c>
      <c r="AV42">
        <v>1</v>
      </c>
      <c r="AW42">
        <v>1</v>
      </c>
      <c r="BA42">
        <v>3</v>
      </c>
      <c r="BB42">
        <v>0</v>
      </c>
    </row>
    <row r="43" spans="1:54" x14ac:dyDescent="0.4">
      <c r="A43">
        <v>281</v>
      </c>
      <c r="B43">
        <v>0</v>
      </c>
      <c r="C43">
        <v>0</v>
      </c>
      <c r="D43" t="s">
        <v>274</v>
      </c>
      <c r="E43">
        <v>1</v>
      </c>
      <c r="F43">
        <v>3</v>
      </c>
      <c r="G43">
        <v>2</v>
      </c>
      <c r="H43">
        <v>1</v>
      </c>
      <c r="I43">
        <v>747</v>
      </c>
      <c r="J43">
        <v>744</v>
      </c>
      <c r="K43">
        <v>62</v>
      </c>
      <c r="L43">
        <v>5</v>
      </c>
      <c r="M43">
        <v>3</v>
      </c>
      <c r="N43" t="s">
        <v>285</v>
      </c>
      <c r="O43">
        <v>3</v>
      </c>
      <c r="P43">
        <v>0</v>
      </c>
      <c r="Q43">
        <v>1</v>
      </c>
      <c r="R43">
        <v>0</v>
      </c>
      <c r="S43">
        <v>1</v>
      </c>
      <c r="T43">
        <v>0</v>
      </c>
      <c r="U43">
        <v>0</v>
      </c>
      <c r="V43" t="s">
        <v>1806</v>
      </c>
      <c r="W43" t="s">
        <v>286</v>
      </c>
      <c r="X43">
        <v>1</v>
      </c>
      <c r="Y43">
        <v>4</v>
      </c>
      <c r="Z43">
        <v>1</v>
      </c>
      <c r="AA43">
        <v>1</v>
      </c>
      <c r="AB43" t="s">
        <v>97</v>
      </c>
      <c r="AC43">
        <v>2</v>
      </c>
      <c r="AD43">
        <v>1</v>
      </c>
      <c r="AE43">
        <v>0</v>
      </c>
      <c r="AH43">
        <v>0</v>
      </c>
      <c r="AI43">
        <v>0</v>
      </c>
      <c r="AJ43">
        <v>0</v>
      </c>
      <c r="AK43" t="s">
        <v>220</v>
      </c>
      <c r="AL43" t="s">
        <v>64</v>
      </c>
      <c r="AM43" t="s">
        <v>64</v>
      </c>
      <c r="AN43" t="s">
        <v>64</v>
      </c>
      <c r="AO43">
        <v>1</v>
      </c>
      <c r="AP43">
        <v>1</v>
      </c>
      <c r="AR43" t="s">
        <v>64</v>
      </c>
      <c r="AS43" t="s">
        <v>1744</v>
      </c>
      <c r="AU43" t="s">
        <v>1765</v>
      </c>
      <c r="AV43">
        <v>1</v>
      </c>
      <c r="AW43">
        <v>1</v>
      </c>
      <c r="BA43">
        <v>4</v>
      </c>
      <c r="BB43">
        <v>0</v>
      </c>
    </row>
    <row r="44" spans="1:54" x14ac:dyDescent="0.4">
      <c r="A44">
        <v>422</v>
      </c>
      <c r="B44">
        <v>0</v>
      </c>
      <c r="C44">
        <v>0</v>
      </c>
      <c r="D44" t="s">
        <v>274</v>
      </c>
      <c r="E44">
        <v>1</v>
      </c>
      <c r="F44">
        <v>0</v>
      </c>
      <c r="G44">
        <v>2</v>
      </c>
      <c r="H44">
        <v>4</v>
      </c>
      <c r="I44">
        <v>283</v>
      </c>
      <c r="J44">
        <v>276</v>
      </c>
      <c r="K44">
        <v>23</v>
      </c>
      <c r="L44">
        <v>1</v>
      </c>
      <c r="M44">
        <v>7</v>
      </c>
      <c r="N44" t="s">
        <v>287</v>
      </c>
      <c r="O44">
        <v>0</v>
      </c>
      <c r="P44">
        <v>1</v>
      </c>
      <c r="Q44">
        <v>1</v>
      </c>
      <c r="R44">
        <v>0</v>
      </c>
      <c r="S44">
        <v>1</v>
      </c>
      <c r="T44">
        <v>1</v>
      </c>
      <c r="U44">
        <v>1</v>
      </c>
      <c r="V44" t="s">
        <v>1807</v>
      </c>
      <c r="W44" t="s">
        <v>286</v>
      </c>
      <c r="X44">
        <v>1</v>
      </c>
      <c r="Y44">
        <v>4</v>
      </c>
      <c r="Z44">
        <v>0</v>
      </c>
      <c r="AA44">
        <v>0</v>
      </c>
      <c r="AB44" t="s">
        <v>135</v>
      </c>
      <c r="AC44">
        <v>5</v>
      </c>
      <c r="AD44">
        <v>1</v>
      </c>
      <c r="AE44">
        <v>1</v>
      </c>
      <c r="AH44">
        <v>0</v>
      </c>
      <c r="AI44">
        <v>1</v>
      </c>
      <c r="AJ44">
        <v>0</v>
      </c>
      <c r="AK44" t="s">
        <v>220</v>
      </c>
      <c r="AL44" t="s">
        <v>64</v>
      </c>
      <c r="AM44" t="s">
        <v>64</v>
      </c>
      <c r="AN44" t="s">
        <v>64</v>
      </c>
      <c r="AO44">
        <v>1</v>
      </c>
      <c r="AP44">
        <v>1</v>
      </c>
      <c r="AR44" t="s">
        <v>64</v>
      </c>
      <c r="AS44" t="s">
        <v>1744</v>
      </c>
      <c r="AU44" t="s">
        <v>1765</v>
      </c>
      <c r="AV44">
        <v>0</v>
      </c>
      <c r="AW44">
        <v>0</v>
      </c>
      <c r="BA44">
        <v>4</v>
      </c>
      <c r="BB44">
        <v>0</v>
      </c>
    </row>
    <row r="45" spans="1:54" x14ac:dyDescent="0.4">
      <c r="A45">
        <v>137</v>
      </c>
      <c r="B45">
        <v>1</v>
      </c>
      <c r="C45">
        <v>0</v>
      </c>
      <c r="D45" t="s">
        <v>294</v>
      </c>
      <c r="E45">
        <v>0</v>
      </c>
      <c r="F45">
        <v>0</v>
      </c>
      <c r="G45">
        <v>2</v>
      </c>
      <c r="H45">
        <v>0</v>
      </c>
      <c r="I45">
        <v>535</v>
      </c>
      <c r="J45">
        <v>528</v>
      </c>
      <c r="K45">
        <v>44</v>
      </c>
      <c r="L45">
        <v>3</v>
      </c>
      <c r="M45">
        <v>7</v>
      </c>
      <c r="N45" t="s">
        <v>295</v>
      </c>
      <c r="O45">
        <v>0</v>
      </c>
      <c r="P45">
        <v>1</v>
      </c>
      <c r="Q45">
        <v>0</v>
      </c>
      <c r="R45">
        <v>0</v>
      </c>
      <c r="S45">
        <v>1</v>
      </c>
      <c r="T45">
        <v>1</v>
      </c>
      <c r="U45">
        <v>0</v>
      </c>
      <c r="V45" t="s">
        <v>1808</v>
      </c>
      <c r="W45" t="s">
        <v>273</v>
      </c>
      <c r="X45">
        <v>1</v>
      </c>
      <c r="Y45">
        <v>3</v>
      </c>
      <c r="Z45">
        <v>0</v>
      </c>
      <c r="AA45">
        <v>1</v>
      </c>
      <c r="AB45" t="s">
        <v>241</v>
      </c>
      <c r="AC45">
        <v>1</v>
      </c>
      <c r="AD45">
        <v>0</v>
      </c>
      <c r="AH45">
        <v>1</v>
      </c>
      <c r="AI45">
        <v>0</v>
      </c>
      <c r="AJ45">
        <v>0</v>
      </c>
      <c r="AK45" s="48">
        <v>43318</v>
      </c>
      <c r="AL45" t="s">
        <v>64</v>
      </c>
      <c r="AM45" t="s">
        <v>64</v>
      </c>
      <c r="AN45" t="s">
        <v>64</v>
      </c>
      <c r="AO45">
        <v>2</v>
      </c>
      <c r="AP45">
        <v>1</v>
      </c>
      <c r="AR45" t="s">
        <v>64</v>
      </c>
      <c r="AS45" t="s">
        <v>1744</v>
      </c>
      <c r="AU45" t="s">
        <v>1765</v>
      </c>
      <c r="AV45">
        <v>1</v>
      </c>
      <c r="AW45">
        <v>0</v>
      </c>
      <c r="BA45">
        <v>3</v>
      </c>
      <c r="BB45">
        <v>0</v>
      </c>
    </row>
    <row r="46" spans="1:54" x14ac:dyDescent="0.4">
      <c r="A46">
        <v>402</v>
      </c>
      <c r="B46">
        <v>1</v>
      </c>
      <c r="C46">
        <v>0</v>
      </c>
      <c r="D46" t="s">
        <v>238</v>
      </c>
      <c r="E46">
        <v>0</v>
      </c>
      <c r="F46">
        <v>0</v>
      </c>
      <c r="G46">
        <v>0</v>
      </c>
      <c r="H46">
        <v>0</v>
      </c>
      <c r="I46">
        <v>319</v>
      </c>
      <c r="J46">
        <v>312</v>
      </c>
      <c r="K46">
        <v>26</v>
      </c>
      <c r="L46">
        <v>1</v>
      </c>
      <c r="M46">
        <v>7</v>
      </c>
      <c r="N46" t="s">
        <v>303</v>
      </c>
      <c r="O46">
        <v>5</v>
      </c>
      <c r="P46">
        <v>1</v>
      </c>
      <c r="Q46">
        <v>0</v>
      </c>
      <c r="R46">
        <v>0</v>
      </c>
      <c r="S46">
        <v>1</v>
      </c>
      <c r="T46">
        <v>1</v>
      </c>
      <c r="U46">
        <v>0</v>
      </c>
      <c r="V46" t="s">
        <v>1809</v>
      </c>
      <c r="W46" t="s">
        <v>270</v>
      </c>
      <c r="X46">
        <v>1</v>
      </c>
      <c r="Y46">
        <v>8</v>
      </c>
      <c r="Z46">
        <v>1</v>
      </c>
      <c r="AA46">
        <v>1</v>
      </c>
      <c r="AB46" t="s">
        <v>266</v>
      </c>
      <c r="AC46">
        <v>5</v>
      </c>
      <c r="AD46">
        <v>0</v>
      </c>
      <c r="AH46">
        <v>0</v>
      </c>
      <c r="AI46">
        <v>0</v>
      </c>
      <c r="AJ46">
        <v>0</v>
      </c>
      <c r="AK46" t="s">
        <v>273</v>
      </c>
      <c r="AL46" t="s">
        <v>64</v>
      </c>
      <c r="AM46" t="s">
        <v>64</v>
      </c>
      <c r="AN46" t="s">
        <v>64</v>
      </c>
      <c r="AO46">
        <v>1</v>
      </c>
      <c r="AP46">
        <v>1</v>
      </c>
      <c r="AR46" t="s">
        <v>64</v>
      </c>
      <c r="AS46" t="s">
        <v>1744</v>
      </c>
      <c r="AU46" t="s">
        <v>1765</v>
      </c>
      <c r="AV46">
        <v>1</v>
      </c>
      <c r="AW46">
        <v>1</v>
      </c>
      <c r="BA46">
        <v>8</v>
      </c>
      <c r="BB46">
        <v>0</v>
      </c>
    </row>
    <row r="47" spans="1:54" x14ac:dyDescent="0.4">
      <c r="A47">
        <v>173</v>
      </c>
      <c r="B47">
        <v>0</v>
      </c>
      <c r="C47">
        <v>1</v>
      </c>
      <c r="D47" t="s">
        <v>312</v>
      </c>
      <c r="E47">
        <v>1</v>
      </c>
      <c r="F47">
        <v>1</v>
      </c>
      <c r="G47">
        <v>1</v>
      </c>
      <c r="H47">
        <v>4</v>
      </c>
      <c r="I47">
        <v>475</v>
      </c>
      <c r="J47">
        <v>468</v>
      </c>
      <c r="K47">
        <v>39</v>
      </c>
      <c r="L47">
        <v>2</v>
      </c>
      <c r="M47">
        <v>7</v>
      </c>
      <c r="N47" t="s">
        <v>313</v>
      </c>
      <c r="O47">
        <v>5</v>
      </c>
      <c r="P47">
        <v>1</v>
      </c>
      <c r="Q47">
        <v>0</v>
      </c>
      <c r="R47">
        <v>0</v>
      </c>
      <c r="S47">
        <v>1</v>
      </c>
      <c r="T47">
        <v>1</v>
      </c>
      <c r="U47">
        <v>0</v>
      </c>
      <c r="V47" t="s">
        <v>1810</v>
      </c>
      <c r="W47" t="s">
        <v>311</v>
      </c>
      <c r="X47">
        <v>1</v>
      </c>
      <c r="Y47">
        <v>2</v>
      </c>
      <c r="Z47">
        <v>0</v>
      </c>
      <c r="AA47">
        <v>0</v>
      </c>
      <c r="AB47" t="s">
        <v>228</v>
      </c>
      <c r="AC47">
        <v>1</v>
      </c>
      <c r="AD47">
        <v>1</v>
      </c>
      <c r="AE47">
        <v>1</v>
      </c>
      <c r="AH47">
        <v>1</v>
      </c>
      <c r="AI47">
        <v>0</v>
      </c>
      <c r="AJ47">
        <v>0</v>
      </c>
      <c r="AK47" t="s">
        <v>311</v>
      </c>
      <c r="AL47" t="s">
        <v>64</v>
      </c>
      <c r="AM47" t="s">
        <v>64</v>
      </c>
      <c r="AN47" t="s">
        <v>64</v>
      </c>
      <c r="AO47">
        <v>2</v>
      </c>
      <c r="AP47">
        <v>1</v>
      </c>
      <c r="AR47" t="s">
        <v>64</v>
      </c>
      <c r="AS47" t="s">
        <v>1744</v>
      </c>
      <c r="AU47" t="s">
        <v>1765</v>
      </c>
      <c r="AV47">
        <v>0</v>
      </c>
      <c r="AW47">
        <v>0</v>
      </c>
      <c r="BA47">
        <v>2</v>
      </c>
      <c r="BB47">
        <v>0</v>
      </c>
    </row>
    <row r="48" spans="1:54" x14ac:dyDescent="0.4">
      <c r="A48">
        <v>287</v>
      </c>
      <c r="B48">
        <v>0</v>
      </c>
      <c r="C48">
        <v>1</v>
      </c>
      <c r="D48" t="s">
        <v>347</v>
      </c>
      <c r="E48">
        <v>0</v>
      </c>
      <c r="F48">
        <v>0</v>
      </c>
      <c r="G48">
        <v>1</v>
      </c>
      <c r="H48">
        <v>4</v>
      </c>
      <c r="I48">
        <v>256</v>
      </c>
      <c r="J48">
        <v>252</v>
      </c>
      <c r="K48">
        <v>21</v>
      </c>
      <c r="L48">
        <v>1</v>
      </c>
      <c r="M48">
        <v>4</v>
      </c>
      <c r="N48" t="s">
        <v>364</v>
      </c>
      <c r="O48">
        <v>5</v>
      </c>
      <c r="P48">
        <v>1</v>
      </c>
      <c r="Q48">
        <v>0</v>
      </c>
      <c r="R48">
        <v>0</v>
      </c>
      <c r="S48">
        <v>1</v>
      </c>
      <c r="T48">
        <v>1</v>
      </c>
      <c r="U48">
        <v>0</v>
      </c>
      <c r="V48" t="s">
        <v>1811</v>
      </c>
      <c r="W48" t="s">
        <v>293</v>
      </c>
      <c r="X48">
        <v>0</v>
      </c>
      <c r="Y48">
        <v>1</v>
      </c>
      <c r="Z48">
        <v>0</v>
      </c>
      <c r="AA48">
        <v>1</v>
      </c>
      <c r="AB48" t="s">
        <v>228</v>
      </c>
      <c r="AC48">
        <v>1</v>
      </c>
      <c r="AD48">
        <v>0</v>
      </c>
      <c r="AH48">
        <v>1</v>
      </c>
      <c r="AI48">
        <v>0</v>
      </c>
      <c r="AJ48">
        <v>0</v>
      </c>
      <c r="AK48" t="s">
        <v>293</v>
      </c>
      <c r="AL48" t="s">
        <v>64</v>
      </c>
      <c r="AM48" t="s">
        <v>64</v>
      </c>
      <c r="AN48" t="s">
        <v>64</v>
      </c>
      <c r="AO48">
        <v>1</v>
      </c>
      <c r="AP48">
        <v>1</v>
      </c>
      <c r="AR48" t="s">
        <v>64</v>
      </c>
      <c r="AS48" t="s">
        <v>1744</v>
      </c>
      <c r="AU48" t="s">
        <v>1765</v>
      </c>
      <c r="AV48">
        <v>1</v>
      </c>
      <c r="AW48">
        <v>0</v>
      </c>
      <c r="BA48">
        <v>1</v>
      </c>
      <c r="BB48">
        <v>0</v>
      </c>
    </row>
    <row r="49" spans="1:54" x14ac:dyDescent="0.4">
      <c r="A49">
        <v>99</v>
      </c>
      <c r="B49">
        <v>0</v>
      </c>
      <c r="C49">
        <v>0</v>
      </c>
      <c r="D49" t="s">
        <v>365</v>
      </c>
      <c r="E49">
        <v>0</v>
      </c>
      <c r="F49">
        <v>3</v>
      </c>
      <c r="G49">
        <v>2</v>
      </c>
      <c r="H49">
        <v>2</v>
      </c>
      <c r="I49">
        <v>599</v>
      </c>
      <c r="J49">
        <v>588</v>
      </c>
      <c r="K49">
        <v>49</v>
      </c>
      <c r="L49">
        <v>3</v>
      </c>
      <c r="M49">
        <v>11</v>
      </c>
      <c r="N49" t="s">
        <v>366</v>
      </c>
      <c r="O49">
        <v>5</v>
      </c>
      <c r="P49">
        <v>1</v>
      </c>
      <c r="Q49">
        <v>1</v>
      </c>
      <c r="R49">
        <v>1</v>
      </c>
      <c r="S49">
        <v>0</v>
      </c>
      <c r="T49">
        <v>1</v>
      </c>
      <c r="U49">
        <v>0</v>
      </c>
      <c r="V49" t="s">
        <v>1812</v>
      </c>
      <c r="W49" t="s">
        <v>354</v>
      </c>
      <c r="X49">
        <v>1</v>
      </c>
      <c r="Y49">
        <v>17</v>
      </c>
      <c r="Z49">
        <v>1</v>
      </c>
      <c r="AA49">
        <v>0</v>
      </c>
      <c r="AB49" t="s">
        <v>367</v>
      </c>
      <c r="AC49">
        <v>2</v>
      </c>
      <c r="AD49">
        <v>0</v>
      </c>
      <c r="AH49">
        <v>0</v>
      </c>
      <c r="AI49">
        <v>0</v>
      </c>
      <c r="AJ49">
        <v>0</v>
      </c>
      <c r="AK49" t="s">
        <v>368</v>
      </c>
      <c r="AL49" t="s">
        <v>64</v>
      </c>
      <c r="AM49" t="s">
        <v>64</v>
      </c>
      <c r="AN49" t="s">
        <v>64</v>
      </c>
      <c r="AO49">
        <v>1</v>
      </c>
      <c r="AP49">
        <v>1</v>
      </c>
      <c r="AR49" t="s">
        <v>64</v>
      </c>
      <c r="AS49" t="s">
        <v>1744</v>
      </c>
      <c r="AU49" t="s">
        <v>1765</v>
      </c>
      <c r="AV49">
        <v>0</v>
      </c>
      <c r="AW49">
        <v>1</v>
      </c>
      <c r="BA49">
        <v>17</v>
      </c>
      <c r="BB49">
        <v>0</v>
      </c>
    </row>
    <row r="50" spans="1:54" x14ac:dyDescent="0.4">
      <c r="A50">
        <v>336</v>
      </c>
      <c r="B50">
        <v>0</v>
      </c>
      <c r="C50">
        <v>0</v>
      </c>
      <c r="D50" t="s">
        <v>321</v>
      </c>
      <c r="E50">
        <v>0</v>
      </c>
      <c r="F50">
        <v>3</v>
      </c>
      <c r="G50">
        <v>5</v>
      </c>
      <c r="H50">
        <v>0</v>
      </c>
      <c r="I50">
        <v>479</v>
      </c>
      <c r="J50">
        <v>468</v>
      </c>
      <c r="K50">
        <v>39</v>
      </c>
      <c r="L50">
        <v>2</v>
      </c>
      <c r="M50">
        <v>11</v>
      </c>
      <c r="N50" t="s">
        <v>369</v>
      </c>
      <c r="O50">
        <v>0</v>
      </c>
      <c r="P50">
        <v>1</v>
      </c>
      <c r="Q50">
        <v>1</v>
      </c>
      <c r="R50">
        <v>0</v>
      </c>
      <c r="S50">
        <v>0</v>
      </c>
      <c r="T50">
        <v>1</v>
      </c>
      <c r="U50">
        <v>0</v>
      </c>
      <c r="V50" t="s">
        <v>1813</v>
      </c>
      <c r="W50" t="s">
        <v>341</v>
      </c>
      <c r="X50">
        <v>1</v>
      </c>
      <c r="Y50">
        <v>62</v>
      </c>
      <c r="Z50">
        <v>1</v>
      </c>
      <c r="AA50">
        <v>0</v>
      </c>
      <c r="AB50" t="s">
        <v>272</v>
      </c>
      <c r="AC50">
        <v>2</v>
      </c>
      <c r="AD50">
        <v>0</v>
      </c>
      <c r="AH50">
        <v>0</v>
      </c>
      <c r="AI50">
        <v>0</v>
      </c>
      <c r="AJ50">
        <v>0</v>
      </c>
      <c r="AK50" t="s">
        <v>368</v>
      </c>
      <c r="AL50" t="s">
        <v>64</v>
      </c>
      <c r="AM50" t="s">
        <v>64</v>
      </c>
      <c r="AN50" t="s">
        <v>64</v>
      </c>
      <c r="AO50">
        <v>3</v>
      </c>
      <c r="AP50">
        <v>2</v>
      </c>
      <c r="AR50" t="s">
        <v>64</v>
      </c>
      <c r="AS50" t="s">
        <v>1744</v>
      </c>
      <c r="AU50" t="s">
        <v>1765</v>
      </c>
      <c r="AV50">
        <v>0</v>
      </c>
      <c r="AW50">
        <v>1</v>
      </c>
      <c r="BA50">
        <v>62</v>
      </c>
      <c r="BB50">
        <v>0</v>
      </c>
    </row>
    <row r="51" spans="1:54" x14ac:dyDescent="0.4">
      <c r="A51">
        <v>402</v>
      </c>
      <c r="B51">
        <v>1</v>
      </c>
      <c r="C51">
        <v>0</v>
      </c>
      <c r="D51" s="48">
        <v>43353</v>
      </c>
      <c r="E51">
        <v>0</v>
      </c>
      <c r="F51">
        <v>0</v>
      </c>
      <c r="G51">
        <v>0</v>
      </c>
      <c r="H51">
        <v>0</v>
      </c>
      <c r="I51">
        <v>320</v>
      </c>
      <c r="J51">
        <v>312</v>
      </c>
      <c r="K51">
        <v>26</v>
      </c>
      <c r="L51">
        <v>1</v>
      </c>
      <c r="M51">
        <v>8</v>
      </c>
      <c r="N51" t="s">
        <v>372</v>
      </c>
      <c r="O51">
        <v>5</v>
      </c>
      <c r="P51">
        <v>1</v>
      </c>
      <c r="Q51">
        <v>0</v>
      </c>
      <c r="R51">
        <v>0</v>
      </c>
      <c r="S51">
        <v>1</v>
      </c>
      <c r="T51">
        <v>1</v>
      </c>
      <c r="U51">
        <v>0</v>
      </c>
      <c r="V51" t="s">
        <v>1814</v>
      </c>
      <c r="W51" t="s">
        <v>373</v>
      </c>
      <c r="X51">
        <v>1</v>
      </c>
      <c r="Y51">
        <v>14</v>
      </c>
      <c r="Z51">
        <v>1</v>
      </c>
      <c r="AA51">
        <v>1</v>
      </c>
      <c r="AB51" t="s">
        <v>266</v>
      </c>
      <c r="AC51">
        <v>5</v>
      </c>
      <c r="AD51">
        <v>0</v>
      </c>
      <c r="AH51">
        <v>0</v>
      </c>
      <c r="AI51">
        <v>0</v>
      </c>
      <c r="AJ51">
        <v>0</v>
      </c>
      <c r="AK51" t="s">
        <v>362</v>
      </c>
      <c r="AL51" t="s">
        <v>64</v>
      </c>
      <c r="AM51" t="s">
        <v>64</v>
      </c>
      <c r="AN51" t="s">
        <v>64</v>
      </c>
      <c r="AO51">
        <v>1</v>
      </c>
      <c r="AP51">
        <v>1</v>
      </c>
      <c r="AR51" t="s">
        <v>64</v>
      </c>
      <c r="AS51" t="s">
        <v>1744</v>
      </c>
      <c r="AU51" t="s">
        <v>1765</v>
      </c>
      <c r="AV51">
        <v>1</v>
      </c>
      <c r="AW51">
        <v>1</v>
      </c>
      <c r="BA51">
        <v>14</v>
      </c>
      <c r="BB51">
        <v>0</v>
      </c>
    </row>
    <row r="52" spans="1:54" x14ac:dyDescent="0.4">
      <c r="A52">
        <v>117</v>
      </c>
      <c r="B52">
        <v>0</v>
      </c>
      <c r="C52">
        <v>0</v>
      </c>
      <c r="D52" t="s">
        <v>368</v>
      </c>
      <c r="E52">
        <v>0</v>
      </c>
      <c r="F52">
        <v>3</v>
      </c>
      <c r="G52">
        <v>4</v>
      </c>
      <c r="H52">
        <v>1</v>
      </c>
      <c r="I52">
        <v>744</v>
      </c>
      <c r="J52">
        <v>744</v>
      </c>
      <c r="K52">
        <v>62</v>
      </c>
      <c r="L52">
        <v>5</v>
      </c>
      <c r="M52">
        <v>0</v>
      </c>
      <c r="N52" t="s">
        <v>374</v>
      </c>
      <c r="O52">
        <v>3</v>
      </c>
      <c r="P52">
        <v>0</v>
      </c>
      <c r="Q52">
        <v>1</v>
      </c>
      <c r="R52">
        <v>0</v>
      </c>
      <c r="S52">
        <v>1</v>
      </c>
      <c r="T52">
        <v>1</v>
      </c>
      <c r="U52">
        <v>0</v>
      </c>
      <c r="V52" t="s">
        <v>1815</v>
      </c>
      <c r="W52" t="s">
        <v>308</v>
      </c>
      <c r="X52">
        <v>1</v>
      </c>
      <c r="Y52">
        <v>31</v>
      </c>
      <c r="Z52">
        <v>1</v>
      </c>
      <c r="AA52">
        <v>0</v>
      </c>
      <c r="AB52" t="s">
        <v>58</v>
      </c>
      <c r="AC52">
        <v>2</v>
      </c>
      <c r="AD52">
        <v>0</v>
      </c>
      <c r="AH52">
        <v>0</v>
      </c>
      <c r="AI52">
        <v>0</v>
      </c>
      <c r="AJ52">
        <v>0</v>
      </c>
      <c r="AK52" t="s">
        <v>362</v>
      </c>
      <c r="AL52" t="s">
        <v>64</v>
      </c>
      <c r="AM52" t="s">
        <v>64</v>
      </c>
      <c r="AN52" t="s">
        <v>64</v>
      </c>
      <c r="AO52">
        <v>1</v>
      </c>
      <c r="AP52">
        <v>1</v>
      </c>
      <c r="AR52" t="s">
        <v>64</v>
      </c>
      <c r="AS52" t="s">
        <v>1744</v>
      </c>
      <c r="AU52" t="s">
        <v>1765</v>
      </c>
      <c r="AV52">
        <v>0</v>
      </c>
      <c r="AW52">
        <v>1</v>
      </c>
      <c r="BA52">
        <v>31</v>
      </c>
      <c r="BB52">
        <v>0</v>
      </c>
    </row>
    <row r="53" spans="1:54" x14ac:dyDescent="0.4">
      <c r="A53">
        <v>514</v>
      </c>
      <c r="B53">
        <v>0</v>
      </c>
      <c r="C53">
        <v>0</v>
      </c>
      <c r="D53" t="s">
        <v>362</v>
      </c>
      <c r="E53">
        <v>1</v>
      </c>
      <c r="F53">
        <v>0</v>
      </c>
      <c r="G53">
        <v>1</v>
      </c>
      <c r="H53">
        <v>4</v>
      </c>
      <c r="I53">
        <v>452</v>
      </c>
      <c r="J53">
        <v>444</v>
      </c>
      <c r="K53">
        <v>37</v>
      </c>
      <c r="L53">
        <v>2</v>
      </c>
      <c r="M53">
        <v>8</v>
      </c>
      <c r="N53" t="s">
        <v>375</v>
      </c>
      <c r="O53">
        <v>5</v>
      </c>
      <c r="P53">
        <v>1</v>
      </c>
      <c r="Q53">
        <v>0</v>
      </c>
      <c r="R53">
        <v>1</v>
      </c>
      <c r="S53">
        <v>0</v>
      </c>
      <c r="T53">
        <v>1</v>
      </c>
      <c r="U53">
        <v>1</v>
      </c>
      <c r="V53" t="s">
        <v>1816</v>
      </c>
      <c r="W53" t="s">
        <v>292</v>
      </c>
      <c r="X53">
        <v>0</v>
      </c>
      <c r="Y53">
        <v>6</v>
      </c>
      <c r="Z53">
        <v>0</v>
      </c>
      <c r="AA53">
        <v>1</v>
      </c>
      <c r="AB53" t="s">
        <v>148</v>
      </c>
      <c r="AC53">
        <v>1</v>
      </c>
      <c r="AD53">
        <v>1</v>
      </c>
      <c r="AE53">
        <v>5</v>
      </c>
      <c r="AH53">
        <v>1</v>
      </c>
      <c r="AI53">
        <v>0</v>
      </c>
      <c r="AJ53">
        <v>0</v>
      </c>
      <c r="AK53" t="s">
        <v>329</v>
      </c>
      <c r="AL53" t="s">
        <v>64</v>
      </c>
      <c r="AM53" t="s">
        <v>64</v>
      </c>
      <c r="AN53" t="s">
        <v>64</v>
      </c>
      <c r="AO53">
        <v>1</v>
      </c>
      <c r="AP53">
        <v>1</v>
      </c>
      <c r="AR53" t="s">
        <v>64</v>
      </c>
      <c r="AS53" t="s">
        <v>1744</v>
      </c>
      <c r="AU53" t="s">
        <v>1765</v>
      </c>
      <c r="AV53">
        <v>1</v>
      </c>
      <c r="AW53">
        <v>0</v>
      </c>
      <c r="BA53">
        <v>6</v>
      </c>
      <c r="BB53">
        <v>0</v>
      </c>
    </row>
    <row r="54" spans="1:54" x14ac:dyDescent="0.4">
      <c r="A54">
        <v>318</v>
      </c>
      <c r="B54">
        <v>0</v>
      </c>
      <c r="C54">
        <v>0</v>
      </c>
      <c r="D54" t="s">
        <v>362</v>
      </c>
      <c r="E54">
        <v>0</v>
      </c>
      <c r="F54">
        <v>3</v>
      </c>
      <c r="G54">
        <v>3</v>
      </c>
      <c r="H54">
        <v>4</v>
      </c>
      <c r="I54">
        <v>609</v>
      </c>
      <c r="J54">
        <v>600</v>
      </c>
      <c r="K54">
        <v>50</v>
      </c>
      <c r="L54">
        <v>4</v>
      </c>
      <c r="M54">
        <v>9</v>
      </c>
      <c r="N54" t="s">
        <v>155</v>
      </c>
      <c r="O54">
        <v>5</v>
      </c>
      <c r="P54">
        <v>1</v>
      </c>
      <c r="Q54">
        <v>0</v>
      </c>
      <c r="R54">
        <v>0</v>
      </c>
      <c r="S54">
        <v>1</v>
      </c>
      <c r="T54">
        <v>1</v>
      </c>
      <c r="U54">
        <v>0</v>
      </c>
      <c r="V54" t="s">
        <v>1817</v>
      </c>
      <c r="W54" t="s">
        <v>359</v>
      </c>
      <c r="X54">
        <v>1</v>
      </c>
      <c r="Y54">
        <v>10</v>
      </c>
      <c r="Z54">
        <v>0</v>
      </c>
      <c r="AA54">
        <v>0</v>
      </c>
      <c r="AB54" t="s">
        <v>376</v>
      </c>
      <c r="AC54">
        <v>5</v>
      </c>
      <c r="AD54">
        <v>0</v>
      </c>
      <c r="AH54">
        <v>1</v>
      </c>
      <c r="AI54">
        <v>0</v>
      </c>
      <c r="AJ54">
        <v>0</v>
      </c>
      <c r="AK54" t="s">
        <v>329</v>
      </c>
      <c r="AL54" t="s">
        <v>64</v>
      </c>
      <c r="AM54" t="s">
        <v>64</v>
      </c>
      <c r="AN54" t="s">
        <v>64</v>
      </c>
      <c r="AO54">
        <v>1</v>
      </c>
      <c r="AP54">
        <v>1</v>
      </c>
      <c r="AR54" t="s">
        <v>64</v>
      </c>
      <c r="AS54" t="s">
        <v>1744</v>
      </c>
      <c r="AU54" t="s">
        <v>1765</v>
      </c>
      <c r="AV54">
        <v>0</v>
      </c>
      <c r="AW54">
        <v>0</v>
      </c>
      <c r="BA54">
        <v>10</v>
      </c>
      <c r="BB54">
        <v>0</v>
      </c>
    </row>
    <row r="55" spans="1:54" x14ac:dyDescent="0.4">
      <c r="A55">
        <v>505</v>
      </c>
      <c r="B55">
        <v>0</v>
      </c>
      <c r="C55">
        <v>0</v>
      </c>
      <c r="D55" t="s">
        <v>379</v>
      </c>
      <c r="E55">
        <v>1</v>
      </c>
      <c r="F55">
        <v>0</v>
      </c>
      <c r="G55">
        <v>2</v>
      </c>
      <c r="H55">
        <v>0</v>
      </c>
      <c r="I55">
        <v>335</v>
      </c>
      <c r="J55">
        <v>324</v>
      </c>
      <c r="K55">
        <v>27</v>
      </c>
      <c r="L55">
        <v>1</v>
      </c>
      <c r="M55">
        <v>11</v>
      </c>
      <c r="N55" t="s">
        <v>380</v>
      </c>
      <c r="O55">
        <v>5</v>
      </c>
      <c r="P55">
        <v>1</v>
      </c>
      <c r="Q55">
        <v>0</v>
      </c>
      <c r="R55">
        <v>1</v>
      </c>
      <c r="S55">
        <v>0</v>
      </c>
      <c r="T55">
        <v>0</v>
      </c>
      <c r="U55">
        <v>1</v>
      </c>
      <c r="V55" t="s">
        <v>1818</v>
      </c>
      <c r="W55" t="s">
        <v>327</v>
      </c>
      <c r="X55">
        <v>1</v>
      </c>
      <c r="Y55">
        <v>21</v>
      </c>
      <c r="Z55">
        <v>1</v>
      </c>
      <c r="AA55">
        <v>0</v>
      </c>
      <c r="AB55" t="s">
        <v>81</v>
      </c>
      <c r="AC55">
        <v>6</v>
      </c>
      <c r="AD55">
        <v>1</v>
      </c>
      <c r="AE55">
        <v>6</v>
      </c>
      <c r="AH55">
        <v>0</v>
      </c>
      <c r="AI55">
        <v>0</v>
      </c>
      <c r="AJ55">
        <v>0</v>
      </c>
      <c r="AK55" t="s">
        <v>333</v>
      </c>
      <c r="AL55" t="s">
        <v>64</v>
      </c>
      <c r="AM55" t="s">
        <v>64</v>
      </c>
      <c r="AN55" t="s">
        <v>64</v>
      </c>
      <c r="AO55">
        <v>1</v>
      </c>
      <c r="AP55">
        <v>1</v>
      </c>
      <c r="AR55" t="s">
        <v>64</v>
      </c>
      <c r="AS55" t="s">
        <v>1744</v>
      </c>
      <c r="AU55" t="s">
        <v>1765</v>
      </c>
      <c r="AV55">
        <v>0</v>
      </c>
      <c r="AW55">
        <v>1</v>
      </c>
      <c r="BA55">
        <v>21</v>
      </c>
      <c r="BB55">
        <v>0</v>
      </c>
    </row>
    <row r="56" spans="1:54" x14ac:dyDescent="0.4">
      <c r="A56">
        <v>413</v>
      </c>
      <c r="B56">
        <v>0</v>
      </c>
      <c r="C56">
        <v>0</v>
      </c>
      <c r="D56" t="s">
        <v>333</v>
      </c>
      <c r="E56">
        <v>1</v>
      </c>
      <c r="F56">
        <v>3</v>
      </c>
      <c r="G56">
        <v>4</v>
      </c>
      <c r="H56">
        <v>0</v>
      </c>
      <c r="I56">
        <v>675</v>
      </c>
      <c r="J56">
        <v>672</v>
      </c>
      <c r="K56">
        <v>56</v>
      </c>
      <c r="L56">
        <v>4</v>
      </c>
      <c r="M56">
        <v>3</v>
      </c>
      <c r="N56" t="s">
        <v>381</v>
      </c>
      <c r="O56">
        <v>2</v>
      </c>
      <c r="P56">
        <v>0</v>
      </c>
      <c r="Q56">
        <v>1</v>
      </c>
      <c r="R56">
        <v>0</v>
      </c>
      <c r="S56">
        <v>0</v>
      </c>
      <c r="T56">
        <v>0</v>
      </c>
      <c r="U56">
        <v>1</v>
      </c>
      <c r="V56" t="s">
        <v>1819</v>
      </c>
      <c r="W56" t="s">
        <v>382</v>
      </c>
      <c r="X56">
        <v>1</v>
      </c>
      <c r="Y56">
        <v>22</v>
      </c>
      <c r="Z56">
        <v>1</v>
      </c>
      <c r="AA56">
        <v>1</v>
      </c>
      <c r="AB56" t="s">
        <v>58</v>
      </c>
      <c r="AC56">
        <v>2</v>
      </c>
      <c r="AD56">
        <v>0</v>
      </c>
      <c r="AH56">
        <v>0</v>
      </c>
      <c r="AI56">
        <v>0</v>
      </c>
      <c r="AJ56">
        <v>0</v>
      </c>
      <c r="AK56" t="s">
        <v>359</v>
      </c>
      <c r="AL56" t="s">
        <v>64</v>
      </c>
      <c r="AM56" t="s">
        <v>64</v>
      </c>
      <c r="AN56" t="s">
        <v>64</v>
      </c>
      <c r="AO56">
        <v>1</v>
      </c>
      <c r="AP56">
        <v>1</v>
      </c>
      <c r="AR56" t="s">
        <v>64</v>
      </c>
      <c r="AS56" t="s">
        <v>1744</v>
      </c>
      <c r="AU56" t="s">
        <v>1765</v>
      </c>
      <c r="AV56">
        <v>1</v>
      </c>
      <c r="AW56">
        <v>1</v>
      </c>
      <c r="BA56">
        <v>22</v>
      </c>
      <c r="BB56">
        <v>0</v>
      </c>
    </row>
    <row r="57" spans="1:54" x14ac:dyDescent="0.4">
      <c r="A57">
        <v>83</v>
      </c>
      <c r="B57">
        <v>1</v>
      </c>
      <c r="C57">
        <v>1</v>
      </c>
      <c r="D57" t="s">
        <v>359</v>
      </c>
      <c r="E57">
        <v>0</v>
      </c>
      <c r="F57">
        <v>0</v>
      </c>
      <c r="G57">
        <v>0</v>
      </c>
      <c r="H57">
        <v>0</v>
      </c>
      <c r="I57">
        <v>293</v>
      </c>
      <c r="J57">
        <v>288</v>
      </c>
      <c r="K57">
        <v>24</v>
      </c>
      <c r="L57">
        <v>1</v>
      </c>
      <c r="M57">
        <v>5</v>
      </c>
      <c r="N57" t="s">
        <v>384</v>
      </c>
      <c r="O57">
        <v>5</v>
      </c>
      <c r="P57">
        <v>1</v>
      </c>
      <c r="Q57">
        <v>1</v>
      </c>
      <c r="R57">
        <v>0</v>
      </c>
      <c r="S57">
        <v>1</v>
      </c>
      <c r="T57">
        <v>1</v>
      </c>
      <c r="U57">
        <v>0</v>
      </c>
      <c r="V57" t="s">
        <v>1820</v>
      </c>
      <c r="W57" t="s">
        <v>346</v>
      </c>
      <c r="X57">
        <v>1</v>
      </c>
      <c r="Y57">
        <v>14</v>
      </c>
      <c r="Z57">
        <v>0</v>
      </c>
      <c r="AA57">
        <v>0</v>
      </c>
      <c r="AB57" t="s">
        <v>53</v>
      </c>
      <c r="AC57">
        <v>2</v>
      </c>
      <c r="AD57">
        <v>1</v>
      </c>
      <c r="AE57">
        <v>6</v>
      </c>
      <c r="AH57">
        <v>0</v>
      </c>
      <c r="AI57">
        <v>0</v>
      </c>
      <c r="AJ57">
        <v>0</v>
      </c>
      <c r="AK57" t="s">
        <v>373</v>
      </c>
      <c r="AL57" t="s">
        <v>64</v>
      </c>
      <c r="AM57" t="s">
        <v>64</v>
      </c>
      <c r="AN57" t="s">
        <v>64</v>
      </c>
      <c r="AO57">
        <v>3</v>
      </c>
      <c r="AP57">
        <v>2</v>
      </c>
      <c r="AR57" t="s">
        <v>64</v>
      </c>
      <c r="AS57" t="s">
        <v>1744</v>
      </c>
      <c r="AU57" t="s">
        <v>1765</v>
      </c>
      <c r="AV57">
        <v>0</v>
      </c>
      <c r="AW57">
        <v>0</v>
      </c>
      <c r="BA57">
        <v>14</v>
      </c>
      <c r="BB57">
        <v>0</v>
      </c>
    </row>
    <row r="58" spans="1:54" x14ac:dyDescent="0.4">
      <c r="A58">
        <v>369</v>
      </c>
      <c r="B58">
        <v>0</v>
      </c>
      <c r="C58">
        <v>1</v>
      </c>
      <c r="D58" t="s">
        <v>385</v>
      </c>
      <c r="E58">
        <v>1</v>
      </c>
      <c r="F58">
        <v>0</v>
      </c>
      <c r="G58">
        <v>5</v>
      </c>
      <c r="H58">
        <v>4</v>
      </c>
      <c r="I58">
        <v>691</v>
      </c>
      <c r="J58">
        <v>684</v>
      </c>
      <c r="K58">
        <v>57</v>
      </c>
      <c r="L58">
        <v>4</v>
      </c>
      <c r="M58">
        <v>7</v>
      </c>
      <c r="N58" t="s">
        <v>386</v>
      </c>
      <c r="O58">
        <v>5</v>
      </c>
      <c r="P58">
        <v>1</v>
      </c>
      <c r="Q58">
        <v>0</v>
      </c>
      <c r="R58">
        <v>0</v>
      </c>
      <c r="S58">
        <v>1</v>
      </c>
      <c r="T58">
        <v>1</v>
      </c>
      <c r="U58">
        <v>1</v>
      </c>
      <c r="V58" t="s">
        <v>1821</v>
      </c>
      <c r="W58" t="s">
        <v>373</v>
      </c>
      <c r="X58">
        <v>0</v>
      </c>
      <c r="Y58">
        <v>2</v>
      </c>
      <c r="Z58">
        <v>0</v>
      </c>
      <c r="AA58">
        <v>1</v>
      </c>
      <c r="AB58" t="s">
        <v>228</v>
      </c>
      <c r="AC58">
        <v>1</v>
      </c>
      <c r="AD58">
        <v>0</v>
      </c>
      <c r="AH58">
        <v>1</v>
      </c>
      <c r="AI58">
        <v>0</v>
      </c>
      <c r="AJ58">
        <v>0</v>
      </c>
      <c r="AK58" t="s">
        <v>373</v>
      </c>
      <c r="AL58" t="s">
        <v>64</v>
      </c>
      <c r="AM58" t="s">
        <v>64</v>
      </c>
      <c r="AN58" t="s">
        <v>64</v>
      </c>
      <c r="AO58">
        <v>2</v>
      </c>
      <c r="AP58">
        <v>1</v>
      </c>
      <c r="AR58" t="s">
        <v>64</v>
      </c>
      <c r="AS58" t="s">
        <v>1744</v>
      </c>
      <c r="AU58" t="s">
        <v>1765</v>
      </c>
      <c r="AV58">
        <v>1</v>
      </c>
      <c r="AW58">
        <v>0</v>
      </c>
      <c r="BA58">
        <v>2</v>
      </c>
      <c r="BB58">
        <v>0</v>
      </c>
    </row>
    <row r="59" spans="1:54" x14ac:dyDescent="0.4">
      <c r="A59">
        <v>526</v>
      </c>
      <c r="B59">
        <v>1</v>
      </c>
      <c r="C59">
        <v>0</v>
      </c>
      <c r="D59" t="s">
        <v>359</v>
      </c>
      <c r="E59">
        <v>0</v>
      </c>
      <c r="F59">
        <v>3</v>
      </c>
      <c r="G59">
        <v>2</v>
      </c>
      <c r="H59">
        <v>1</v>
      </c>
      <c r="I59">
        <v>428</v>
      </c>
      <c r="J59">
        <v>420</v>
      </c>
      <c r="K59">
        <v>35</v>
      </c>
      <c r="L59">
        <v>2</v>
      </c>
      <c r="M59">
        <v>8</v>
      </c>
      <c r="N59" t="s">
        <v>126</v>
      </c>
      <c r="O59">
        <v>5</v>
      </c>
      <c r="P59">
        <v>1</v>
      </c>
      <c r="Q59">
        <v>1</v>
      </c>
      <c r="R59">
        <v>0</v>
      </c>
      <c r="S59">
        <v>0</v>
      </c>
      <c r="T59">
        <v>1</v>
      </c>
      <c r="U59">
        <v>1</v>
      </c>
      <c r="V59" t="s">
        <v>1822</v>
      </c>
      <c r="W59" t="s">
        <v>387</v>
      </c>
      <c r="X59">
        <v>1</v>
      </c>
      <c r="Y59">
        <v>11</v>
      </c>
      <c r="Z59">
        <v>1</v>
      </c>
      <c r="AA59">
        <v>0</v>
      </c>
      <c r="AB59" t="s">
        <v>58</v>
      </c>
      <c r="AC59">
        <v>2</v>
      </c>
      <c r="AD59">
        <v>0</v>
      </c>
      <c r="AH59">
        <v>0</v>
      </c>
      <c r="AI59">
        <v>0</v>
      </c>
      <c r="AJ59">
        <v>0</v>
      </c>
      <c r="AK59" t="s">
        <v>373</v>
      </c>
      <c r="AL59" t="s">
        <v>64</v>
      </c>
      <c r="AM59" t="s">
        <v>64</v>
      </c>
      <c r="AN59" t="s">
        <v>64</v>
      </c>
      <c r="AO59">
        <v>3</v>
      </c>
      <c r="AP59">
        <v>2</v>
      </c>
      <c r="AR59" t="s">
        <v>64</v>
      </c>
      <c r="AS59" t="s">
        <v>1744</v>
      </c>
      <c r="AU59" t="s">
        <v>1765</v>
      </c>
      <c r="AV59">
        <v>0</v>
      </c>
      <c r="AW59">
        <v>1</v>
      </c>
      <c r="BA59">
        <v>11</v>
      </c>
      <c r="BB59">
        <v>0</v>
      </c>
    </row>
    <row r="60" spans="1:54" x14ac:dyDescent="0.4">
      <c r="A60">
        <v>282</v>
      </c>
      <c r="B60">
        <v>0</v>
      </c>
      <c r="C60">
        <v>1</v>
      </c>
      <c r="D60" t="s">
        <v>359</v>
      </c>
      <c r="E60">
        <v>1</v>
      </c>
      <c r="F60">
        <v>1</v>
      </c>
      <c r="G60">
        <v>3</v>
      </c>
      <c r="H60">
        <v>4</v>
      </c>
      <c r="I60">
        <v>261</v>
      </c>
      <c r="J60">
        <v>252</v>
      </c>
      <c r="K60">
        <v>21</v>
      </c>
      <c r="L60">
        <v>1</v>
      </c>
      <c r="M60">
        <v>9</v>
      </c>
      <c r="N60" t="s">
        <v>388</v>
      </c>
      <c r="O60">
        <v>0</v>
      </c>
      <c r="P60">
        <v>1</v>
      </c>
      <c r="Q60">
        <v>1</v>
      </c>
      <c r="R60">
        <v>0</v>
      </c>
      <c r="S60">
        <v>0</v>
      </c>
      <c r="T60">
        <v>1</v>
      </c>
      <c r="U60">
        <v>0</v>
      </c>
      <c r="V60" t="s">
        <v>1823</v>
      </c>
      <c r="W60" t="s">
        <v>389</v>
      </c>
      <c r="X60">
        <v>1</v>
      </c>
      <c r="Y60">
        <v>12</v>
      </c>
      <c r="Z60">
        <v>0</v>
      </c>
      <c r="AA60">
        <v>0</v>
      </c>
      <c r="AB60" t="s">
        <v>97</v>
      </c>
      <c r="AC60">
        <v>2</v>
      </c>
      <c r="AD60">
        <v>1</v>
      </c>
      <c r="AE60">
        <v>1</v>
      </c>
      <c r="AF60">
        <v>5</v>
      </c>
      <c r="AH60">
        <v>0</v>
      </c>
      <c r="AI60">
        <v>1</v>
      </c>
      <c r="AJ60">
        <v>0</v>
      </c>
      <c r="AK60" t="s">
        <v>373</v>
      </c>
      <c r="AL60" t="s">
        <v>64</v>
      </c>
      <c r="AM60" t="s">
        <v>64</v>
      </c>
      <c r="AN60" t="s">
        <v>64</v>
      </c>
      <c r="AO60">
        <v>3</v>
      </c>
      <c r="AP60">
        <v>2</v>
      </c>
      <c r="AR60" t="s">
        <v>64</v>
      </c>
      <c r="AS60" t="s">
        <v>1744</v>
      </c>
      <c r="AU60" t="s">
        <v>1765</v>
      </c>
      <c r="AV60">
        <v>0</v>
      </c>
      <c r="AW60">
        <v>0</v>
      </c>
      <c r="BA60">
        <v>12</v>
      </c>
      <c r="BB60">
        <v>0</v>
      </c>
    </row>
    <row r="61" spans="1:54" x14ac:dyDescent="0.4">
      <c r="A61">
        <v>545</v>
      </c>
      <c r="B61">
        <v>1</v>
      </c>
      <c r="C61">
        <v>1</v>
      </c>
      <c r="D61" t="s">
        <v>390</v>
      </c>
      <c r="E61">
        <v>0</v>
      </c>
      <c r="F61">
        <v>0</v>
      </c>
      <c r="G61">
        <v>1</v>
      </c>
      <c r="H61">
        <v>0</v>
      </c>
      <c r="I61">
        <v>220</v>
      </c>
      <c r="J61">
        <v>216</v>
      </c>
      <c r="K61">
        <v>18</v>
      </c>
      <c r="L61">
        <v>0</v>
      </c>
      <c r="M61">
        <v>4</v>
      </c>
      <c r="N61" t="s">
        <v>391</v>
      </c>
      <c r="O61">
        <v>0</v>
      </c>
      <c r="P61">
        <v>0</v>
      </c>
      <c r="Q61">
        <v>0</v>
      </c>
      <c r="R61">
        <v>0</v>
      </c>
      <c r="S61">
        <v>1</v>
      </c>
      <c r="T61">
        <v>1</v>
      </c>
      <c r="U61">
        <v>1</v>
      </c>
      <c r="V61" t="s">
        <v>1824</v>
      </c>
      <c r="W61" t="s">
        <v>382</v>
      </c>
      <c r="X61">
        <v>1</v>
      </c>
      <c r="Y61">
        <v>19</v>
      </c>
      <c r="Z61">
        <v>1</v>
      </c>
      <c r="AA61">
        <v>1</v>
      </c>
      <c r="AB61" t="s">
        <v>306</v>
      </c>
      <c r="AC61">
        <v>6</v>
      </c>
      <c r="AD61">
        <v>0</v>
      </c>
      <c r="AH61">
        <v>1</v>
      </c>
      <c r="AI61">
        <v>0</v>
      </c>
      <c r="AJ61">
        <v>0</v>
      </c>
      <c r="AK61" t="s">
        <v>356</v>
      </c>
      <c r="AL61" t="s">
        <v>64</v>
      </c>
      <c r="AM61" t="s">
        <v>64</v>
      </c>
      <c r="AN61" t="s">
        <v>64</v>
      </c>
      <c r="AO61">
        <v>2</v>
      </c>
      <c r="AP61">
        <v>1</v>
      </c>
      <c r="AR61" t="s">
        <v>64</v>
      </c>
      <c r="AS61" t="s">
        <v>1744</v>
      </c>
      <c r="AU61" t="s">
        <v>1765</v>
      </c>
      <c r="AV61">
        <v>1</v>
      </c>
      <c r="AW61">
        <v>1</v>
      </c>
      <c r="BA61">
        <v>19</v>
      </c>
      <c r="BB61">
        <v>0</v>
      </c>
    </row>
    <row r="62" spans="1:54" x14ac:dyDescent="0.4">
      <c r="A62">
        <v>402</v>
      </c>
      <c r="B62">
        <v>1</v>
      </c>
      <c r="C62">
        <v>0</v>
      </c>
      <c r="D62" t="s">
        <v>358</v>
      </c>
      <c r="E62">
        <v>0</v>
      </c>
      <c r="F62">
        <v>0</v>
      </c>
      <c r="G62">
        <v>0</v>
      </c>
      <c r="H62">
        <v>0</v>
      </c>
      <c r="I62">
        <v>321</v>
      </c>
      <c r="J62">
        <v>312</v>
      </c>
      <c r="K62">
        <v>26</v>
      </c>
      <c r="L62">
        <v>1</v>
      </c>
      <c r="M62">
        <v>9</v>
      </c>
      <c r="N62" t="s">
        <v>215</v>
      </c>
      <c r="O62">
        <v>5</v>
      </c>
      <c r="P62">
        <v>1</v>
      </c>
      <c r="Q62">
        <v>0</v>
      </c>
      <c r="R62">
        <v>0</v>
      </c>
      <c r="S62">
        <v>1</v>
      </c>
      <c r="T62">
        <v>1</v>
      </c>
      <c r="U62">
        <v>1</v>
      </c>
      <c r="V62" t="s">
        <v>1825</v>
      </c>
      <c r="W62" t="s">
        <v>387</v>
      </c>
      <c r="X62">
        <v>0</v>
      </c>
      <c r="Y62">
        <v>5</v>
      </c>
      <c r="Z62">
        <v>1</v>
      </c>
      <c r="AA62">
        <v>1</v>
      </c>
      <c r="AB62" t="s">
        <v>252</v>
      </c>
      <c r="AC62">
        <v>5</v>
      </c>
      <c r="AD62">
        <v>0</v>
      </c>
      <c r="AH62">
        <v>0</v>
      </c>
      <c r="AI62">
        <v>0</v>
      </c>
      <c r="AJ62">
        <v>0</v>
      </c>
      <c r="AK62" t="s">
        <v>339</v>
      </c>
      <c r="AL62" t="s">
        <v>64</v>
      </c>
      <c r="AM62" t="s">
        <v>64</v>
      </c>
      <c r="AN62" t="s">
        <v>64</v>
      </c>
      <c r="AO62">
        <v>1</v>
      </c>
      <c r="AP62">
        <v>1</v>
      </c>
      <c r="AR62" t="s">
        <v>64</v>
      </c>
      <c r="AS62" t="s">
        <v>1744</v>
      </c>
      <c r="AU62" t="s">
        <v>1765</v>
      </c>
      <c r="AV62">
        <v>1</v>
      </c>
      <c r="AW62">
        <v>1</v>
      </c>
      <c r="BA62">
        <v>5</v>
      </c>
      <c r="BB62">
        <v>0</v>
      </c>
    </row>
    <row r="63" spans="1:54" x14ac:dyDescent="0.4">
      <c r="A63">
        <v>541</v>
      </c>
      <c r="B63">
        <v>0</v>
      </c>
      <c r="C63">
        <v>0</v>
      </c>
      <c r="D63" t="s">
        <v>394</v>
      </c>
      <c r="E63">
        <v>0</v>
      </c>
      <c r="F63">
        <v>0</v>
      </c>
      <c r="G63">
        <v>4</v>
      </c>
      <c r="H63">
        <v>4</v>
      </c>
      <c r="I63">
        <v>563</v>
      </c>
      <c r="J63">
        <v>552</v>
      </c>
      <c r="K63">
        <v>46</v>
      </c>
      <c r="L63">
        <v>3</v>
      </c>
      <c r="M63">
        <v>11</v>
      </c>
      <c r="N63" t="s">
        <v>397</v>
      </c>
      <c r="O63">
        <v>5</v>
      </c>
      <c r="P63">
        <v>1</v>
      </c>
      <c r="Q63">
        <v>0</v>
      </c>
      <c r="R63">
        <v>0</v>
      </c>
      <c r="S63">
        <v>1</v>
      </c>
      <c r="T63">
        <v>1</v>
      </c>
      <c r="U63">
        <v>1</v>
      </c>
      <c r="V63" t="s">
        <v>1826</v>
      </c>
      <c r="W63" t="s">
        <v>327</v>
      </c>
      <c r="X63">
        <v>1</v>
      </c>
      <c r="Y63">
        <v>9</v>
      </c>
      <c r="Z63">
        <v>0</v>
      </c>
      <c r="AA63">
        <v>1</v>
      </c>
      <c r="AB63" t="s">
        <v>148</v>
      </c>
      <c r="AC63">
        <v>1</v>
      </c>
      <c r="AD63">
        <v>1</v>
      </c>
      <c r="AE63">
        <v>1</v>
      </c>
      <c r="AH63">
        <v>1</v>
      </c>
      <c r="AI63">
        <v>0</v>
      </c>
      <c r="AJ63">
        <v>0</v>
      </c>
      <c r="AK63" t="s">
        <v>387</v>
      </c>
      <c r="AL63" t="s">
        <v>64</v>
      </c>
      <c r="AM63" t="s">
        <v>64</v>
      </c>
      <c r="AN63" t="s">
        <v>64</v>
      </c>
      <c r="AO63">
        <v>1</v>
      </c>
      <c r="AP63">
        <v>1</v>
      </c>
      <c r="AR63" t="s">
        <v>64</v>
      </c>
      <c r="AS63" t="s">
        <v>1744</v>
      </c>
      <c r="AU63" t="s">
        <v>1765</v>
      </c>
      <c r="AV63">
        <v>1</v>
      </c>
      <c r="AW63">
        <v>0</v>
      </c>
      <c r="BA63">
        <v>9</v>
      </c>
      <c r="BB63">
        <v>0</v>
      </c>
    </row>
    <row r="64" spans="1:54" x14ac:dyDescent="0.4">
      <c r="A64">
        <v>475</v>
      </c>
      <c r="B64">
        <v>0</v>
      </c>
      <c r="C64">
        <v>0</v>
      </c>
      <c r="D64" t="s">
        <v>387</v>
      </c>
      <c r="E64">
        <v>0</v>
      </c>
      <c r="F64">
        <v>3</v>
      </c>
      <c r="G64">
        <v>2</v>
      </c>
      <c r="H64">
        <v>3</v>
      </c>
      <c r="I64">
        <v>934</v>
      </c>
      <c r="J64">
        <v>924</v>
      </c>
      <c r="K64">
        <v>77</v>
      </c>
      <c r="L64">
        <v>6</v>
      </c>
      <c r="M64">
        <v>10</v>
      </c>
      <c r="N64" t="s">
        <v>402</v>
      </c>
      <c r="O64">
        <v>1</v>
      </c>
      <c r="P64">
        <v>0</v>
      </c>
      <c r="Q64">
        <v>1</v>
      </c>
      <c r="R64">
        <v>1</v>
      </c>
      <c r="S64">
        <v>0</v>
      </c>
      <c r="T64">
        <v>0</v>
      </c>
      <c r="U64">
        <v>0</v>
      </c>
      <c r="V64" t="s">
        <v>1827</v>
      </c>
      <c r="W64" t="s">
        <v>403</v>
      </c>
      <c r="X64">
        <v>1</v>
      </c>
      <c r="Y64">
        <v>45</v>
      </c>
      <c r="Z64">
        <v>1</v>
      </c>
      <c r="AA64">
        <v>0</v>
      </c>
      <c r="AB64" t="s">
        <v>404</v>
      </c>
      <c r="AC64">
        <v>3</v>
      </c>
      <c r="AD64">
        <v>1</v>
      </c>
      <c r="AE64">
        <v>0</v>
      </c>
      <c r="AF64">
        <v>4</v>
      </c>
      <c r="AH64">
        <v>0</v>
      </c>
      <c r="AI64">
        <v>0</v>
      </c>
      <c r="AJ64">
        <v>0</v>
      </c>
      <c r="AK64" t="s">
        <v>389</v>
      </c>
      <c r="AL64" t="s">
        <v>64</v>
      </c>
      <c r="AM64" t="s">
        <v>64</v>
      </c>
      <c r="AN64" t="s">
        <v>64</v>
      </c>
      <c r="AO64">
        <v>1</v>
      </c>
      <c r="AP64">
        <v>1</v>
      </c>
      <c r="AR64" t="s">
        <v>64</v>
      </c>
      <c r="AS64" t="s">
        <v>1744</v>
      </c>
      <c r="AU64" t="s">
        <v>1765</v>
      </c>
      <c r="AV64">
        <v>0</v>
      </c>
      <c r="AW64">
        <v>1</v>
      </c>
      <c r="BA64">
        <v>45</v>
      </c>
      <c r="BB64">
        <v>0</v>
      </c>
    </row>
    <row r="65" spans="1:54" x14ac:dyDescent="0.4">
      <c r="A65">
        <v>360</v>
      </c>
      <c r="B65">
        <v>0</v>
      </c>
      <c r="C65">
        <v>1</v>
      </c>
      <c r="D65" t="s">
        <v>327</v>
      </c>
      <c r="E65">
        <v>0</v>
      </c>
      <c r="F65">
        <v>0</v>
      </c>
      <c r="G65">
        <v>1</v>
      </c>
      <c r="H65">
        <v>4</v>
      </c>
      <c r="I65">
        <v>617</v>
      </c>
      <c r="J65">
        <v>612</v>
      </c>
      <c r="K65">
        <v>51</v>
      </c>
      <c r="L65">
        <v>4</v>
      </c>
      <c r="M65">
        <v>5</v>
      </c>
      <c r="N65" t="s">
        <v>408</v>
      </c>
      <c r="O65">
        <v>5</v>
      </c>
      <c r="P65">
        <v>1</v>
      </c>
      <c r="Q65">
        <v>0</v>
      </c>
      <c r="R65">
        <v>0</v>
      </c>
      <c r="S65">
        <v>1</v>
      </c>
      <c r="T65">
        <v>1</v>
      </c>
      <c r="U65">
        <v>0</v>
      </c>
      <c r="V65" t="s">
        <v>1828</v>
      </c>
      <c r="W65" t="s">
        <v>349</v>
      </c>
      <c r="X65">
        <v>1</v>
      </c>
      <c r="Y65">
        <v>12</v>
      </c>
      <c r="Z65">
        <v>0</v>
      </c>
      <c r="AA65">
        <v>0</v>
      </c>
      <c r="AB65" t="s">
        <v>81</v>
      </c>
      <c r="AC65">
        <v>6</v>
      </c>
      <c r="AD65">
        <v>1</v>
      </c>
      <c r="AE65">
        <v>1</v>
      </c>
      <c r="AH65">
        <v>1</v>
      </c>
      <c r="AI65">
        <v>0</v>
      </c>
      <c r="AJ65">
        <v>0</v>
      </c>
      <c r="AK65" t="s">
        <v>308</v>
      </c>
      <c r="AL65" t="s">
        <v>64</v>
      </c>
      <c r="AM65" t="s">
        <v>64</v>
      </c>
      <c r="AN65" t="s">
        <v>64</v>
      </c>
      <c r="AO65">
        <v>1</v>
      </c>
      <c r="AP65">
        <v>1</v>
      </c>
      <c r="AR65" t="s">
        <v>64</v>
      </c>
      <c r="AS65" t="s">
        <v>1744</v>
      </c>
      <c r="AU65" t="s">
        <v>1765</v>
      </c>
      <c r="AV65">
        <v>0</v>
      </c>
      <c r="AW65">
        <v>0</v>
      </c>
      <c r="BA65">
        <v>12</v>
      </c>
      <c r="BB65">
        <v>0</v>
      </c>
    </row>
    <row r="66" spans="1:54" x14ac:dyDescent="0.4">
      <c r="A66">
        <v>560</v>
      </c>
      <c r="B66">
        <v>0</v>
      </c>
      <c r="C66">
        <v>1</v>
      </c>
      <c r="D66" t="s">
        <v>411</v>
      </c>
      <c r="E66">
        <v>1</v>
      </c>
      <c r="F66">
        <v>0</v>
      </c>
      <c r="G66">
        <v>6</v>
      </c>
      <c r="H66">
        <v>4</v>
      </c>
      <c r="I66">
        <v>415</v>
      </c>
      <c r="J66">
        <v>408</v>
      </c>
      <c r="K66">
        <v>34</v>
      </c>
      <c r="L66">
        <v>2</v>
      </c>
      <c r="M66">
        <v>7</v>
      </c>
      <c r="N66" t="s">
        <v>167</v>
      </c>
      <c r="O66">
        <v>5</v>
      </c>
      <c r="P66">
        <v>1</v>
      </c>
      <c r="Q66">
        <v>0</v>
      </c>
      <c r="R66">
        <v>0</v>
      </c>
      <c r="S66">
        <v>1</v>
      </c>
      <c r="T66">
        <v>1</v>
      </c>
      <c r="U66">
        <v>0</v>
      </c>
      <c r="V66" t="s">
        <v>1829</v>
      </c>
      <c r="W66" t="s">
        <v>353</v>
      </c>
      <c r="X66">
        <v>1</v>
      </c>
      <c r="Y66">
        <v>6</v>
      </c>
      <c r="Z66">
        <v>0</v>
      </c>
      <c r="AA66">
        <v>0</v>
      </c>
      <c r="AB66" t="s">
        <v>252</v>
      </c>
      <c r="AC66">
        <v>5</v>
      </c>
      <c r="AD66">
        <v>1</v>
      </c>
      <c r="AE66">
        <v>1</v>
      </c>
      <c r="AH66">
        <v>1</v>
      </c>
      <c r="AI66">
        <v>1</v>
      </c>
      <c r="AJ66">
        <v>0</v>
      </c>
      <c r="AK66" t="s">
        <v>377</v>
      </c>
      <c r="AL66" t="s">
        <v>64</v>
      </c>
      <c r="AM66" t="s">
        <v>64</v>
      </c>
      <c r="AN66" t="s">
        <v>64</v>
      </c>
      <c r="AO66">
        <v>2</v>
      </c>
      <c r="AP66">
        <v>1</v>
      </c>
      <c r="AR66" t="s">
        <v>64</v>
      </c>
      <c r="AS66" t="s">
        <v>1744</v>
      </c>
      <c r="AU66" t="s">
        <v>1765</v>
      </c>
      <c r="AV66">
        <v>0</v>
      </c>
      <c r="AW66">
        <v>0</v>
      </c>
      <c r="BA66">
        <v>6</v>
      </c>
      <c r="BB66">
        <v>0</v>
      </c>
    </row>
    <row r="67" spans="1:54" x14ac:dyDescent="0.4">
      <c r="A67">
        <v>402</v>
      </c>
      <c r="B67">
        <v>1</v>
      </c>
      <c r="C67">
        <v>0</v>
      </c>
      <c r="D67" t="s">
        <v>410</v>
      </c>
      <c r="E67">
        <v>0</v>
      </c>
      <c r="F67">
        <v>0</v>
      </c>
      <c r="G67">
        <v>0</v>
      </c>
      <c r="H67">
        <v>0</v>
      </c>
      <c r="I67">
        <v>321</v>
      </c>
      <c r="J67">
        <v>312</v>
      </c>
      <c r="K67">
        <v>26</v>
      </c>
      <c r="L67">
        <v>1</v>
      </c>
      <c r="M67">
        <v>9</v>
      </c>
      <c r="N67" t="s">
        <v>215</v>
      </c>
      <c r="O67">
        <v>5</v>
      </c>
      <c r="P67">
        <v>1</v>
      </c>
      <c r="Q67">
        <v>0</v>
      </c>
      <c r="R67">
        <v>0</v>
      </c>
      <c r="S67">
        <v>1</v>
      </c>
      <c r="T67">
        <v>1</v>
      </c>
      <c r="U67">
        <v>0</v>
      </c>
      <c r="V67" t="s">
        <v>1830</v>
      </c>
      <c r="W67" t="s">
        <v>335</v>
      </c>
      <c r="X67">
        <v>0</v>
      </c>
      <c r="Y67">
        <v>7</v>
      </c>
      <c r="Z67">
        <v>1</v>
      </c>
      <c r="AA67">
        <v>1</v>
      </c>
      <c r="AB67" t="s">
        <v>252</v>
      </c>
      <c r="AC67">
        <v>5</v>
      </c>
      <c r="AD67">
        <v>0</v>
      </c>
      <c r="AH67">
        <v>0</v>
      </c>
      <c r="AI67">
        <v>0</v>
      </c>
      <c r="AJ67">
        <v>0</v>
      </c>
      <c r="AK67" t="s">
        <v>412</v>
      </c>
      <c r="AL67" t="s">
        <v>64</v>
      </c>
      <c r="AM67" t="s">
        <v>64</v>
      </c>
      <c r="AN67" t="s">
        <v>64</v>
      </c>
      <c r="AO67">
        <v>1</v>
      </c>
      <c r="AP67">
        <v>1</v>
      </c>
      <c r="AR67" t="s">
        <v>64</v>
      </c>
      <c r="AS67" t="s">
        <v>1744</v>
      </c>
      <c r="AU67" t="s">
        <v>1765</v>
      </c>
      <c r="AV67">
        <v>1</v>
      </c>
      <c r="AW67">
        <v>1</v>
      </c>
      <c r="BA67">
        <v>7</v>
      </c>
      <c r="BB67">
        <v>0</v>
      </c>
    </row>
    <row r="68" spans="1:54" x14ac:dyDescent="0.4">
      <c r="A68">
        <v>316</v>
      </c>
      <c r="B68">
        <v>0</v>
      </c>
      <c r="C68">
        <v>0</v>
      </c>
      <c r="D68" t="s">
        <v>415</v>
      </c>
      <c r="E68">
        <v>1</v>
      </c>
      <c r="F68">
        <v>1</v>
      </c>
      <c r="G68">
        <v>1</v>
      </c>
      <c r="H68">
        <v>0</v>
      </c>
      <c r="I68">
        <v>253</v>
      </c>
      <c r="J68">
        <v>252</v>
      </c>
      <c r="K68">
        <v>21</v>
      </c>
      <c r="L68">
        <v>1</v>
      </c>
      <c r="M68">
        <v>1</v>
      </c>
      <c r="N68" t="s">
        <v>416</v>
      </c>
      <c r="O68">
        <v>0</v>
      </c>
      <c r="P68">
        <v>1</v>
      </c>
      <c r="Q68">
        <v>0</v>
      </c>
      <c r="R68">
        <v>0</v>
      </c>
      <c r="S68">
        <v>1</v>
      </c>
      <c r="T68">
        <v>1</v>
      </c>
      <c r="U68">
        <v>1</v>
      </c>
      <c r="V68" t="s">
        <v>1831</v>
      </c>
      <c r="W68" t="s">
        <v>335</v>
      </c>
      <c r="X68">
        <v>1</v>
      </c>
      <c r="Y68">
        <v>1</v>
      </c>
      <c r="Z68">
        <v>0</v>
      </c>
      <c r="AA68">
        <v>0</v>
      </c>
      <c r="AB68" t="s">
        <v>241</v>
      </c>
      <c r="AC68">
        <v>1</v>
      </c>
      <c r="AD68">
        <v>0</v>
      </c>
      <c r="AH68">
        <v>1</v>
      </c>
      <c r="AI68">
        <v>0</v>
      </c>
      <c r="AJ68">
        <v>0</v>
      </c>
      <c r="AK68" t="s">
        <v>335</v>
      </c>
      <c r="AL68" t="s">
        <v>64</v>
      </c>
      <c r="AM68" t="s">
        <v>64</v>
      </c>
      <c r="AN68" t="s">
        <v>64</v>
      </c>
      <c r="AO68">
        <v>1</v>
      </c>
      <c r="AP68">
        <v>1</v>
      </c>
      <c r="AR68" t="s">
        <v>64</v>
      </c>
      <c r="AS68" t="s">
        <v>1744</v>
      </c>
      <c r="AU68" t="s">
        <v>1765</v>
      </c>
      <c r="AV68">
        <v>0</v>
      </c>
      <c r="AW68">
        <v>0</v>
      </c>
      <c r="BA68">
        <v>1</v>
      </c>
      <c r="BB68">
        <v>0</v>
      </c>
    </row>
    <row r="69" spans="1:54" x14ac:dyDescent="0.4">
      <c r="A69">
        <v>137</v>
      </c>
      <c r="B69">
        <v>1</v>
      </c>
      <c r="C69">
        <v>0</v>
      </c>
      <c r="D69" t="s">
        <v>420</v>
      </c>
      <c r="E69">
        <v>0</v>
      </c>
      <c r="F69">
        <v>0</v>
      </c>
      <c r="G69">
        <v>2</v>
      </c>
      <c r="H69">
        <v>0</v>
      </c>
      <c r="I69">
        <v>538</v>
      </c>
      <c r="J69">
        <v>528</v>
      </c>
      <c r="K69">
        <v>44</v>
      </c>
      <c r="L69">
        <v>3</v>
      </c>
      <c r="M69">
        <v>10</v>
      </c>
      <c r="N69" t="s">
        <v>66</v>
      </c>
      <c r="O69">
        <v>0</v>
      </c>
      <c r="P69">
        <v>0</v>
      </c>
      <c r="Q69">
        <v>0</v>
      </c>
      <c r="R69">
        <v>0</v>
      </c>
      <c r="S69">
        <v>1</v>
      </c>
      <c r="T69">
        <v>1</v>
      </c>
      <c r="U69">
        <v>0</v>
      </c>
      <c r="V69" t="s">
        <v>1832</v>
      </c>
      <c r="W69" t="s">
        <v>423</v>
      </c>
      <c r="X69">
        <v>1</v>
      </c>
      <c r="Y69">
        <v>11</v>
      </c>
      <c r="Z69">
        <v>0</v>
      </c>
      <c r="AA69">
        <v>1</v>
      </c>
      <c r="AB69" t="s">
        <v>148</v>
      </c>
      <c r="AC69">
        <v>1</v>
      </c>
      <c r="AD69">
        <v>1</v>
      </c>
      <c r="AE69">
        <v>5</v>
      </c>
      <c r="AH69">
        <v>1</v>
      </c>
      <c r="AI69">
        <v>0</v>
      </c>
      <c r="AJ69">
        <v>0</v>
      </c>
      <c r="AK69" t="s">
        <v>406</v>
      </c>
      <c r="AL69" t="s">
        <v>64</v>
      </c>
      <c r="AM69" t="s">
        <v>64</v>
      </c>
      <c r="AN69" t="s">
        <v>64</v>
      </c>
      <c r="AO69">
        <v>1</v>
      </c>
      <c r="AP69">
        <v>1</v>
      </c>
      <c r="AR69" t="s">
        <v>64</v>
      </c>
      <c r="AS69" t="s">
        <v>1744</v>
      </c>
      <c r="AU69" t="s">
        <v>1765</v>
      </c>
      <c r="AV69">
        <v>1</v>
      </c>
      <c r="AW69">
        <v>0</v>
      </c>
      <c r="BA69">
        <v>11</v>
      </c>
      <c r="BB69">
        <v>0</v>
      </c>
    </row>
    <row r="70" spans="1:54" x14ac:dyDescent="0.4">
      <c r="A70">
        <v>415</v>
      </c>
      <c r="B70">
        <v>0</v>
      </c>
      <c r="C70">
        <v>0</v>
      </c>
      <c r="D70" t="s">
        <v>342</v>
      </c>
      <c r="E70">
        <v>0</v>
      </c>
      <c r="F70">
        <v>3</v>
      </c>
      <c r="G70">
        <v>2</v>
      </c>
      <c r="H70">
        <v>1</v>
      </c>
      <c r="I70">
        <v>718</v>
      </c>
      <c r="J70">
        <v>708</v>
      </c>
      <c r="K70">
        <v>59</v>
      </c>
      <c r="L70">
        <v>4</v>
      </c>
      <c r="M70">
        <v>10</v>
      </c>
      <c r="N70" t="s">
        <v>129</v>
      </c>
      <c r="O70">
        <v>3</v>
      </c>
      <c r="P70">
        <v>1</v>
      </c>
      <c r="Q70">
        <v>0</v>
      </c>
      <c r="R70">
        <v>0</v>
      </c>
      <c r="S70">
        <v>1</v>
      </c>
      <c r="T70">
        <v>1</v>
      </c>
      <c r="U70">
        <v>0</v>
      </c>
      <c r="V70" t="s">
        <v>1809</v>
      </c>
      <c r="W70" t="s">
        <v>424</v>
      </c>
      <c r="X70">
        <v>1</v>
      </c>
      <c r="Y70">
        <v>13</v>
      </c>
      <c r="Z70">
        <v>0</v>
      </c>
      <c r="AA70">
        <v>0</v>
      </c>
      <c r="AB70" t="s">
        <v>123</v>
      </c>
      <c r="AC70">
        <v>0</v>
      </c>
      <c r="AD70">
        <v>0</v>
      </c>
      <c r="AH70">
        <v>0</v>
      </c>
      <c r="AI70">
        <v>0</v>
      </c>
      <c r="AJ70">
        <v>0</v>
      </c>
      <c r="AK70" t="s">
        <v>421</v>
      </c>
      <c r="AL70" t="s">
        <v>64</v>
      </c>
      <c r="AM70" t="s">
        <v>64</v>
      </c>
      <c r="AN70" t="s">
        <v>64</v>
      </c>
      <c r="AO70">
        <v>1</v>
      </c>
      <c r="AP70">
        <v>1</v>
      </c>
      <c r="AR70" t="s">
        <v>64</v>
      </c>
      <c r="AS70" t="s">
        <v>1744</v>
      </c>
      <c r="AU70" t="s">
        <v>1765</v>
      </c>
      <c r="AV70">
        <v>0</v>
      </c>
      <c r="AW70">
        <v>0</v>
      </c>
      <c r="BA70">
        <v>13</v>
      </c>
      <c r="BB70">
        <v>0</v>
      </c>
    </row>
    <row r="71" spans="1:54" x14ac:dyDescent="0.4">
      <c r="A71">
        <v>125</v>
      </c>
      <c r="B71">
        <v>1</v>
      </c>
      <c r="C71">
        <v>0</v>
      </c>
      <c r="D71" t="s">
        <v>421</v>
      </c>
      <c r="E71">
        <v>0</v>
      </c>
      <c r="F71">
        <v>1</v>
      </c>
      <c r="G71">
        <v>3</v>
      </c>
      <c r="H71">
        <v>4</v>
      </c>
      <c r="I71">
        <v>375</v>
      </c>
      <c r="J71">
        <v>372</v>
      </c>
      <c r="K71">
        <v>31</v>
      </c>
      <c r="L71">
        <v>2</v>
      </c>
      <c r="M71">
        <v>3</v>
      </c>
      <c r="N71" t="s">
        <v>425</v>
      </c>
      <c r="O71">
        <v>0</v>
      </c>
      <c r="P71">
        <v>1</v>
      </c>
      <c r="Q71">
        <v>0</v>
      </c>
      <c r="R71">
        <v>0</v>
      </c>
      <c r="S71">
        <v>1</v>
      </c>
      <c r="T71">
        <v>1</v>
      </c>
      <c r="U71">
        <v>1</v>
      </c>
      <c r="V71" t="s">
        <v>1833</v>
      </c>
      <c r="W71" t="s">
        <v>414</v>
      </c>
      <c r="X71">
        <v>1</v>
      </c>
      <c r="Y71">
        <v>11</v>
      </c>
      <c r="Z71">
        <v>0</v>
      </c>
      <c r="AA71">
        <v>0</v>
      </c>
      <c r="AB71" t="s">
        <v>68</v>
      </c>
      <c r="AC71">
        <v>3</v>
      </c>
      <c r="AD71">
        <v>0</v>
      </c>
      <c r="AH71">
        <v>1</v>
      </c>
      <c r="AI71">
        <v>1</v>
      </c>
      <c r="AJ71">
        <v>0</v>
      </c>
      <c r="AK71" t="s">
        <v>399</v>
      </c>
      <c r="AL71" t="s">
        <v>64</v>
      </c>
      <c r="AM71" t="s">
        <v>64</v>
      </c>
      <c r="AN71" t="s">
        <v>64</v>
      </c>
      <c r="AO71">
        <v>3</v>
      </c>
      <c r="AP71">
        <v>2</v>
      </c>
      <c r="AR71" t="s">
        <v>64</v>
      </c>
      <c r="AS71" t="s">
        <v>1744</v>
      </c>
      <c r="AU71" t="s">
        <v>1765</v>
      </c>
      <c r="AV71">
        <v>0</v>
      </c>
      <c r="AW71">
        <v>0</v>
      </c>
      <c r="BA71">
        <v>11</v>
      </c>
      <c r="BB71">
        <v>0</v>
      </c>
    </row>
    <row r="72" spans="1:54" x14ac:dyDescent="0.4">
      <c r="A72">
        <v>270</v>
      </c>
      <c r="B72">
        <v>0</v>
      </c>
      <c r="C72">
        <v>0</v>
      </c>
      <c r="D72" t="s">
        <v>341</v>
      </c>
      <c r="E72">
        <v>1</v>
      </c>
      <c r="F72">
        <v>0</v>
      </c>
      <c r="G72">
        <v>1</v>
      </c>
      <c r="H72">
        <v>0</v>
      </c>
      <c r="I72">
        <v>359</v>
      </c>
      <c r="J72">
        <v>348</v>
      </c>
      <c r="K72">
        <v>29</v>
      </c>
      <c r="L72">
        <v>1</v>
      </c>
      <c r="M72">
        <v>11</v>
      </c>
      <c r="N72" t="s">
        <v>204</v>
      </c>
      <c r="O72">
        <v>2</v>
      </c>
      <c r="P72">
        <v>1</v>
      </c>
      <c r="Q72">
        <v>0</v>
      </c>
      <c r="R72">
        <v>0</v>
      </c>
      <c r="S72">
        <v>1</v>
      </c>
      <c r="T72">
        <v>1</v>
      </c>
      <c r="U72">
        <v>1</v>
      </c>
      <c r="V72" t="s">
        <v>1834</v>
      </c>
      <c r="W72" t="s">
        <v>432</v>
      </c>
      <c r="X72">
        <v>0</v>
      </c>
      <c r="Y72">
        <v>4</v>
      </c>
      <c r="Z72">
        <v>0</v>
      </c>
      <c r="AA72">
        <v>1</v>
      </c>
      <c r="AB72" t="s">
        <v>135</v>
      </c>
      <c r="AC72">
        <v>5</v>
      </c>
      <c r="AD72">
        <v>1</v>
      </c>
      <c r="AE72">
        <v>5</v>
      </c>
      <c r="AH72">
        <v>0</v>
      </c>
      <c r="AI72">
        <v>0</v>
      </c>
      <c r="AJ72">
        <v>0</v>
      </c>
      <c r="AK72" t="s">
        <v>361</v>
      </c>
      <c r="AL72" t="s">
        <v>64</v>
      </c>
      <c r="AM72" t="s">
        <v>64</v>
      </c>
      <c r="AN72" t="s">
        <v>64</v>
      </c>
      <c r="AO72">
        <v>1</v>
      </c>
      <c r="AP72">
        <v>1</v>
      </c>
      <c r="AR72" t="s">
        <v>64</v>
      </c>
      <c r="AS72" t="s">
        <v>1744</v>
      </c>
      <c r="AU72" t="s">
        <v>1765</v>
      </c>
      <c r="AV72">
        <v>1</v>
      </c>
      <c r="AW72">
        <v>0</v>
      </c>
      <c r="BA72">
        <v>4</v>
      </c>
      <c r="BB72">
        <v>0</v>
      </c>
    </row>
    <row r="73" spans="1:54" x14ac:dyDescent="0.4">
      <c r="A73">
        <v>150</v>
      </c>
      <c r="B73">
        <v>0</v>
      </c>
      <c r="C73">
        <v>1</v>
      </c>
      <c r="D73" t="s">
        <v>440</v>
      </c>
      <c r="E73">
        <v>1</v>
      </c>
      <c r="F73">
        <v>1</v>
      </c>
      <c r="G73">
        <v>2</v>
      </c>
      <c r="H73">
        <v>0</v>
      </c>
      <c r="I73">
        <v>559</v>
      </c>
      <c r="J73">
        <v>552</v>
      </c>
      <c r="K73">
        <v>46</v>
      </c>
      <c r="L73">
        <v>3</v>
      </c>
      <c r="M73">
        <v>7</v>
      </c>
      <c r="N73" t="s">
        <v>441</v>
      </c>
      <c r="O73">
        <v>5</v>
      </c>
      <c r="P73">
        <v>1</v>
      </c>
      <c r="Q73">
        <v>1</v>
      </c>
      <c r="R73">
        <v>0</v>
      </c>
      <c r="S73">
        <v>1</v>
      </c>
      <c r="T73">
        <v>1</v>
      </c>
      <c r="U73">
        <v>1</v>
      </c>
      <c r="V73" t="s">
        <v>1835</v>
      </c>
      <c r="W73" t="s">
        <v>442</v>
      </c>
      <c r="X73">
        <v>1</v>
      </c>
      <c r="Y73">
        <v>10</v>
      </c>
      <c r="Z73">
        <v>0</v>
      </c>
      <c r="AA73">
        <v>1</v>
      </c>
      <c r="AB73" t="s">
        <v>125</v>
      </c>
      <c r="AC73">
        <v>1</v>
      </c>
      <c r="AD73">
        <v>1</v>
      </c>
      <c r="AE73">
        <v>1</v>
      </c>
      <c r="AH73">
        <v>1</v>
      </c>
      <c r="AI73">
        <v>0</v>
      </c>
      <c r="AJ73">
        <v>0</v>
      </c>
      <c r="AK73" t="s">
        <v>443</v>
      </c>
      <c r="AL73" t="s">
        <v>64</v>
      </c>
      <c r="AM73" t="s">
        <v>64</v>
      </c>
      <c r="AN73" t="s">
        <v>64</v>
      </c>
      <c r="AO73">
        <v>1</v>
      </c>
      <c r="AP73">
        <v>1</v>
      </c>
      <c r="AR73" t="s">
        <v>64</v>
      </c>
      <c r="AS73" t="s">
        <v>1744</v>
      </c>
      <c r="AU73" t="s">
        <v>1765</v>
      </c>
      <c r="AV73">
        <v>1</v>
      </c>
      <c r="AW73">
        <v>0</v>
      </c>
      <c r="BA73">
        <v>10</v>
      </c>
      <c r="BB73">
        <v>0</v>
      </c>
    </row>
    <row r="74" spans="1:54" x14ac:dyDescent="0.4">
      <c r="A74">
        <v>308</v>
      </c>
      <c r="B74">
        <v>0</v>
      </c>
      <c r="C74">
        <v>0</v>
      </c>
      <c r="D74" t="s">
        <v>443</v>
      </c>
      <c r="E74">
        <v>1</v>
      </c>
      <c r="F74">
        <v>3</v>
      </c>
      <c r="G74">
        <v>4</v>
      </c>
      <c r="H74">
        <v>1</v>
      </c>
      <c r="I74">
        <v>776</v>
      </c>
      <c r="J74">
        <v>768</v>
      </c>
      <c r="K74">
        <v>64</v>
      </c>
      <c r="L74">
        <v>5</v>
      </c>
      <c r="M74">
        <v>8</v>
      </c>
      <c r="N74" t="s">
        <v>444</v>
      </c>
      <c r="O74">
        <v>5</v>
      </c>
      <c r="P74">
        <v>1</v>
      </c>
      <c r="Q74">
        <v>1</v>
      </c>
      <c r="R74">
        <v>0</v>
      </c>
      <c r="S74">
        <v>0</v>
      </c>
      <c r="T74">
        <v>0</v>
      </c>
      <c r="U74">
        <v>0</v>
      </c>
      <c r="V74" t="s">
        <v>1836</v>
      </c>
      <c r="W74" t="s">
        <v>445</v>
      </c>
      <c r="X74">
        <v>1</v>
      </c>
      <c r="Y74">
        <v>22</v>
      </c>
      <c r="Z74">
        <v>1</v>
      </c>
      <c r="AA74">
        <v>1</v>
      </c>
      <c r="AB74" t="s">
        <v>173</v>
      </c>
      <c r="AC74">
        <v>0</v>
      </c>
      <c r="AD74">
        <v>0</v>
      </c>
      <c r="AH74">
        <v>0</v>
      </c>
      <c r="AI74">
        <v>0</v>
      </c>
      <c r="AJ74">
        <v>0</v>
      </c>
      <c r="AK74" t="s">
        <v>446</v>
      </c>
      <c r="AL74" t="s">
        <v>64</v>
      </c>
      <c r="AM74" t="s">
        <v>64</v>
      </c>
      <c r="AN74" t="s">
        <v>64</v>
      </c>
      <c r="AO74">
        <v>1</v>
      </c>
      <c r="AP74">
        <v>1</v>
      </c>
      <c r="AR74" t="s">
        <v>64</v>
      </c>
      <c r="AS74" t="s">
        <v>1744</v>
      </c>
      <c r="AU74" t="s">
        <v>1765</v>
      </c>
      <c r="AV74">
        <v>1</v>
      </c>
      <c r="AW74">
        <v>1</v>
      </c>
      <c r="BA74">
        <v>22</v>
      </c>
      <c r="BB74">
        <v>0</v>
      </c>
    </row>
    <row r="75" spans="1:54" x14ac:dyDescent="0.4">
      <c r="A75">
        <v>259</v>
      </c>
      <c r="B75">
        <v>1</v>
      </c>
      <c r="C75">
        <v>1</v>
      </c>
      <c r="D75" t="s">
        <v>447</v>
      </c>
      <c r="E75">
        <v>0</v>
      </c>
      <c r="F75">
        <v>3</v>
      </c>
      <c r="G75">
        <v>4</v>
      </c>
      <c r="H75">
        <v>1</v>
      </c>
      <c r="I75">
        <v>790</v>
      </c>
      <c r="J75">
        <v>780</v>
      </c>
      <c r="K75">
        <v>65</v>
      </c>
      <c r="L75">
        <v>5</v>
      </c>
      <c r="M75">
        <v>10</v>
      </c>
      <c r="N75" t="s">
        <v>456</v>
      </c>
      <c r="O75">
        <v>1</v>
      </c>
      <c r="P75">
        <v>0</v>
      </c>
      <c r="Q75">
        <v>1</v>
      </c>
      <c r="R75">
        <v>0</v>
      </c>
      <c r="S75">
        <v>1</v>
      </c>
      <c r="T75">
        <v>1</v>
      </c>
      <c r="U75">
        <v>1</v>
      </c>
      <c r="V75" t="s">
        <v>1837</v>
      </c>
      <c r="W75" t="s">
        <v>457</v>
      </c>
      <c r="X75">
        <v>1</v>
      </c>
      <c r="Y75">
        <v>12</v>
      </c>
      <c r="Z75">
        <v>0</v>
      </c>
      <c r="AA75">
        <v>1</v>
      </c>
      <c r="AB75" t="s">
        <v>152</v>
      </c>
      <c r="AC75">
        <v>2</v>
      </c>
      <c r="AD75">
        <v>1</v>
      </c>
      <c r="AE75">
        <v>1</v>
      </c>
      <c r="AF75">
        <v>5</v>
      </c>
      <c r="AH75">
        <v>1</v>
      </c>
      <c r="AI75">
        <v>0</v>
      </c>
      <c r="AJ75">
        <v>0</v>
      </c>
      <c r="AK75" t="s">
        <v>458</v>
      </c>
      <c r="AL75" t="s">
        <v>64</v>
      </c>
      <c r="AM75" t="s">
        <v>64</v>
      </c>
      <c r="AN75" t="s">
        <v>64</v>
      </c>
      <c r="AO75">
        <v>1</v>
      </c>
      <c r="AP75">
        <v>1</v>
      </c>
      <c r="AR75" t="s">
        <v>64</v>
      </c>
      <c r="AS75" t="s">
        <v>1744</v>
      </c>
      <c r="AU75" t="s">
        <v>1765</v>
      </c>
      <c r="AV75">
        <v>1</v>
      </c>
      <c r="AW75">
        <v>0</v>
      </c>
      <c r="BA75">
        <v>12</v>
      </c>
      <c r="BB75">
        <v>0</v>
      </c>
    </row>
    <row r="76" spans="1:54" x14ac:dyDescent="0.4">
      <c r="A76">
        <v>206</v>
      </c>
      <c r="B76">
        <v>0</v>
      </c>
      <c r="C76">
        <v>0</v>
      </c>
      <c r="D76" t="s">
        <v>459</v>
      </c>
      <c r="E76">
        <v>0</v>
      </c>
      <c r="F76">
        <v>3</v>
      </c>
      <c r="G76">
        <v>4</v>
      </c>
      <c r="H76">
        <v>4</v>
      </c>
      <c r="I76">
        <v>722</v>
      </c>
      <c r="J76">
        <v>720</v>
      </c>
      <c r="K76">
        <v>60</v>
      </c>
      <c r="L76">
        <v>5</v>
      </c>
      <c r="M76">
        <v>2</v>
      </c>
      <c r="N76" t="s">
        <v>460</v>
      </c>
      <c r="O76">
        <v>1</v>
      </c>
      <c r="P76">
        <v>1</v>
      </c>
      <c r="Q76">
        <v>0</v>
      </c>
      <c r="R76">
        <v>0</v>
      </c>
      <c r="S76">
        <v>1</v>
      </c>
      <c r="T76">
        <v>1</v>
      </c>
      <c r="U76">
        <v>0</v>
      </c>
      <c r="V76" t="s">
        <v>1838</v>
      </c>
      <c r="W76" t="s">
        <v>461</v>
      </c>
      <c r="X76">
        <v>1</v>
      </c>
      <c r="Y76">
        <v>48</v>
      </c>
      <c r="Z76">
        <v>0</v>
      </c>
      <c r="AA76">
        <v>1</v>
      </c>
      <c r="AB76" t="s">
        <v>350</v>
      </c>
      <c r="AC76">
        <v>0</v>
      </c>
      <c r="AD76">
        <v>1</v>
      </c>
      <c r="AE76">
        <v>1</v>
      </c>
      <c r="AH76">
        <v>1</v>
      </c>
      <c r="AI76">
        <v>0</v>
      </c>
      <c r="AJ76">
        <v>0</v>
      </c>
      <c r="AK76" t="s">
        <v>454</v>
      </c>
      <c r="AL76" t="s">
        <v>64</v>
      </c>
      <c r="AM76" t="s">
        <v>64</v>
      </c>
      <c r="AN76" t="s">
        <v>64</v>
      </c>
      <c r="AO76">
        <v>2</v>
      </c>
      <c r="AP76">
        <v>1</v>
      </c>
      <c r="AR76" t="s">
        <v>64</v>
      </c>
      <c r="AS76" t="s">
        <v>1744</v>
      </c>
      <c r="AU76" t="s">
        <v>1765</v>
      </c>
      <c r="AV76">
        <v>1</v>
      </c>
      <c r="AW76">
        <v>0</v>
      </c>
      <c r="BA76">
        <v>48</v>
      </c>
      <c r="BB76">
        <v>0</v>
      </c>
    </row>
    <row r="77" spans="1:54" x14ac:dyDescent="0.4">
      <c r="A77">
        <v>239</v>
      </c>
      <c r="B77">
        <v>1</v>
      </c>
      <c r="C77">
        <v>1</v>
      </c>
      <c r="D77" t="s">
        <v>459</v>
      </c>
      <c r="E77">
        <v>0</v>
      </c>
      <c r="F77">
        <v>3</v>
      </c>
      <c r="G77">
        <v>2</v>
      </c>
      <c r="H77">
        <v>3</v>
      </c>
      <c r="I77">
        <v>870</v>
      </c>
      <c r="J77">
        <v>864</v>
      </c>
      <c r="K77">
        <v>72</v>
      </c>
      <c r="L77">
        <v>6</v>
      </c>
      <c r="M77">
        <v>6</v>
      </c>
      <c r="N77" t="s">
        <v>467</v>
      </c>
      <c r="O77">
        <v>5</v>
      </c>
      <c r="P77">
        <v>1</v>
      </c>
      <c r="Q77">
        <v>0</v>
      </c>
      <c r="R77">
        <v>0</v>
      </c>
      <c r="S77">
        <v>1</v>
      </c>
      <c r="T77">
        <v>1</v>
      </c>
      <c r="U77">
        <v>1</v>
      </c>
      <c r="V77" t="s">
        <v>1833</v>
      </c>
      <c r="W77" t="s">
        <v>422</v>
      </c>
      <c r="X77">
        <v>1</v>
      </c>
      <c r="Y77">
        <v>13</v>
      </c>
      <c r="Z77">
        <v>1</v>
      </c>
      <c r="AA77">
        <v>0</v>
      </c>
      <c r="AB77" t="s">
        <v>241</v>
      </c>
      <c r="AC77">
        <v>1</v>
      </c>
      <c r="AD77">
        <v>1</v>
      </c>
      <c r="AE77">
        <v>5</v>
      </c>
      <c r="AH77">
        <v>1</v>
      </c>
      <c r="AI77">
        <v>0</v>
      </c>
      <c r="AJ77">
        <v>0</v>
      </c>
      <c r="AK77" t="s">
        <v>454</v>
      </c>
      <c r="AL77" t="s">
        <v>64</v>
      </c>
      <c r="AM77" t="s">
        <v>64</v>
      </c>
      <c r="AN77" t="s">
        <v>64</v>
      </c>
      <c r="AO77">
        <v>2</v>
      </c>
      <c r="AP77">
        <v>1</v>
      </c>
      <c r="AR77" t="s">
        <v>64</v>
      </c>
      <c r="AS77" t="s">
        <v>1744</v>
      </c>
      <c r="AU77" t="s">
        <v>1765</v>
      </c>
      <c r="AV77">
        <v>0</v>
      </c>
      <c r="AW77">
        <v>1</v>
      </c>
      <c r="BA77">
        <v>13</v>
      </c>
      <c r="BB77">
        <v>0</v>
      </c>
    </row>
    <row r="78" spans="1:54" x14ac:dyDescent="0.4">
      <c r="A78">
        <v>343</v>
      </c>
      <c r="B78">
        <v>0</v>
      </c>
      <c r="C78">
        <v>0</v>
      </c>
      <c r="D78" t="s">
        <v>468</v>
      </c>
      <c r="E78">
        <v>1</v>
      </c>
      <c r="F78">
        <v>3</v>
      </c>
      <c r="G78">
        <v>2</v>
      </c>
      <c r="H78">
        <v>1</v>
      </c>
      <c r="I78">
        <v>777</v>
      </c>
      <c r="J78">
        <v>768</v>
      </c>
      <c r="K78">
        <v>64</v>
      </c>
      <c r="L78">
        <v>5</v>
      </c>
      <c r="M78">
        <v>9</v>
      </c>
      <c r="N78" t="s">
        <v>469</v>
      </c>
      <c r="O78">
        <v>5</v>
      </c>
      <c r="P78">
        <v>1</v>
      </c>
      <c r="Q78">
        <v>0</v>
      </c>
      <c r="R78">
        <v>0</v>
      </c>
      <c r="S78">
        <v>1</v>
      </c>
      <c r="T78">
        <v>1</v>
      </c>
      <c r="U78">
        <v>0</v>
      </c>
      <c r="V78" t="s">
        <v>1839</v>
      </c>
      <c r="W78" t="s">
        <v>449</v>
      </c>
      <c r="X78">
        <v>1</v>
      </c>
      <c r="Y78">
        <v>46</v>
      </c>
      <c r="Z78">
        <v>1</v>
      </c>
      <c r="AA78">
        <v>0</v>
      </c>
      <c r="AB78" t="s">
        <v>470</v>
      </c>
      <c r="AC78">
        <v>3</v>
      </c>
      <c r="AD78">
        <v>0</v>
      </c>
      <c r="AH78">
        <v>0</v>
      </c>
      <c r="AI78">
        <v>0</v>
      </c>
      <c r="AJ78">
        <v>0</v>
      </c>
      <c r="AK78" t="s">
        <v>454</v>
      </c>
      <c r="AL78" t="s">
        <v>64</v>
      </c>
      <c r="AM78" t="s">
        <v>64</v>
      </c>
      <c r="AN78" t="s">
        <v>64</v>
      </c>
      <c r="AO78">
        <v>1</v>
      </c>
      <c r="AP78">
        <v>1</v>
      </c>
      <c r="AR78" t="s">
        <v>64</v>
      </c>
      <c r="AS78" t="s">
        <v>1744</v>
      </c>
      <c r="AU78" t="s">
        <v>1765</v>
      </c>
      <c r="AV78">
        <v>0</v>
      </c>
      <c r="AW78">
        <v>1</v>
      </c>
      <c r="BA78">
        <v>46</v>
      </c>
      <c r="BB78">
        <v>0</v>
      </c>
    </row>
    <row r="79" spans="1:54" x14ac:dyDescent="0.4">
      <c r="A79">
        <v>358</v>
      </c>
      <c r="B79">
        <v>0</v>
      </c>
      <c r="C79">
        <v>0</v>
      </c>
      <c r="D79" t="s">
        <v>442</v>
      </c>
      <c r="E79">
        <v>0</v>
      </c>
      <c r="F79">
        <v>3</v>
      </c>
      <c r="G79">
        <v>2</v>
      </c>
      <c r="H79">
        <v>3</v>
      </c>
      <c r="I79">
        <v>758</v>
      </c>
      <c r="J79">
        <v>756</v>
      </c>
      <c r="K79">
        <v>63</v>
      </c>
      <c r="L79">
        <v>5</v>
      </c>
      <c r="M79">
        <v>2</v>
      </c>
      <c r="N79" t="s">
        <v>477</v>
      </c>
      <c r="O79">
        <v>4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 t="s">
        <v>1840</v>
      </c>
      <c r="W79" t="s">
        <v>436</v>
      </c>
      <c r="X79">
        <v>1</v>
      </c>
      <c r="Y79">
        <v>16</v>
      </c>
      <c r="Z79">
        <v>1</v>
      </c>
      <c r="AA79">
        <v>0</v>
      </c>
      <c r="AB79" t="s">
        <v>332</v>
      </c>
      <c r="AC79">
        <v>2</v>
      </c>
      <c r="AD79">
        <v>0</v>
      </c>
      <c r="AH79">
        <v>0</v>
      </c>
      <c r="AI79">
        <v>0</v>
      </c>
      <c r="AJ79">
        <v>0</v>
      </c>
      <c r="AK79" t="s">
        <v>464</v>
      </c>
      <c r="AL79" t="s">
        <v>64</v>
      </c>
      <c r="AM79" t="s">
        <v>64</v>
      </c>
      <c r="AN79" t="s">
        <v>64</v>
      </c>
      <c r="AO79">
        <v>1</v>
      </c>
      <c r="AP79">
        <v>1</v>
      </c>
      <c r="AR79" t="s">
        <v>64</v>
      </c>
      <c r="AS79" t="s">
        <v>1744</v>
      </c>
      <c r="AU79" t="s">
        <v>1765</v>
      </c>
      <c r="AV79">
        <v>0</v>
      </c>
      <c r="AW79">
        <v>1</v>
      </c>
      <c r="BA79">
        <v>16</v>
      </c>
      <c r="BB79">
        <v>0</v>
      </c>
    </row>
    <row r="80" spans="1:54" x14ac:dyDescent="0.4">
      <c r="A80">
        <v>414</v>
      </c>
      <c r="B80">
        <v>0</v>
      </c>
      <c r="C80">
        <v>0</v>
      </c>
      <c r="D80" t="s">
        <v>478</v>
      </c>
      <c r="E80">
        <v>0</v>
      </c>
      <c r="F80">
        <v>0</v>
      </c>
      <c r="G80">
        <v>2</v>
      </c>
      <c r="H80">
        <v>4</v>
      </c>
      <c r="I80">
        <v>475</v>
      </c>
      <c r="J80">
        <v>468</v>
      </c>
      <c r="K80">
        <v>39</v>
      </c>
      <c r="L80">
        <v>2</v>
      </c>
      <c r="M80">
        <v>7</v>
      </c>
      <c r="N80" t="s">
        <v>313</v>
      </c>
      <c r="O80">
        <v>5</v>
      </c>
      <c r="P80">
        <v>1</v>
      </c>
      <c r="Q80">
        <v>1</v>
      </c>
      <c r="R80">
        <v>0</v>
      </c>
      <c r="S80">
        <v>0</v>
      </c>
      <c r="T80">
        <v>1</v>
      </c>
      <c r="U80">
        <v>0</v>
      </c>
      <c r="V80" t="s">
        <v>1841</v>
      </c>
      <c r="W80" t="s">
        <v>479</v>
      </c>
      <c r="X80">
        <v>1</v>
      </c>
      <c r="Y80">
        <v>10</v>
      </c>
      <c r="Z80">
        <v>0</v>
      </c>
      <c r="AA80">
        <v>1</v>
      </c>
      <c r="AB80" t="s">
        <v>480</v>
      </c>
      <c r="AC80">
        <v>1</v>
      </c>
      <c r="AD80">
        <v>1</v>
      </c>
      <c r="AE80">
        <v>1</v>
      </c>
      <c r="AH80">
        <v>1</v>
      </c>
      <c r="AI80">
        <v>0</v>
      </c>
      <c r="AJ80">
        <v>0</v>
      </c>
      <c r="AK80" t="s">
        <v>430</v>
      </c>
      <c r="AL80" t="s">
        <v>64</v>
      </c>
      <c r="AM80" t="s">
        <v>64</v>
      </c>
      <c r="AN80" t="s">
        <v>64</v>
      </c>
      <c r="AO80">
        <v>1</v>
      </c>
      <c r="AP80">
        <v>1</v>
      </c>
      <c r="AR80" t="s">
        <v>64</v>
      </c>
      <c r="AS80" t="s">
        <v>1744</v>
      </c>
      <c r="AU80" t="s">
        <v>1765</v>
      </c>
      <c r="AV80">
        <v>1</v>
      </c>
      <c r="AW80">
        <v>0</v>
      </c>
      <c r="BA80">
        <v>10</v>
      </c>
      <c r="BB80">
        <v>0</v>
      </c>
    </row>
    <row r="81" spans="1:54" x14ac:dyDescent="0.4">
      <c r="A81">
        <v>458</v>
      </c>
      <c r="B81">
        <v>0</v>
      </c>
      <c r="C81">
        <v>0</v>
      </c>
      <c r="D81" t="s">
        <v>478</v>
      </c>
      <c r="E81">
        <v>1</v>
      </c>
      <c r="F81">
        <v>1</v>
      </c>
      <c r="G81">
        <v>2</v>
      </c>
      <c r="H81">
        <v>4</v>
      </c>
      <c r="I81">
        <v>713</v>
      </c>
      <c r="J81">
        <v>708</v>
      </c>
      <c r="K81">
        <v>59</v>
      </c>
      <c r="L81">
        <v>4</v>
      </c>
      <c r="M81">
        <v>5</v>
      </c>
      <c r="N81" t="s">
        <v>481</v>
      </c>
      <c r="O81">
        <v>5</v>
      </c>
      <c r="P81">
        <v>1</v>
      </c>
      <c r="Q81">
        <v>0</v>
      </c>
      <c r="R81">
        <v>0</v>
      </c>
      <c r="S81">
        <v>1</v>
      </c>
      <c r="T81">
        <v>1</v>
      </c>
      <c r="U81">
        <v>0</v>
      </c>
      <c r="V81" t="s">
        <v>1842</v>
      </c>
      <c r="W81" t="s">
        <v>436</v>
      </c>
      <c r="X81">
        <v>1</v>
      </c>
      <c r="Y81">
        <v>5</v>
      </c>
      <c r="Z81">
        <v>0</v>
      </c>
      <c r="AA81">
        <v>0</v>
      </c>
      <c r="AB81" t="s">
        <v>252</v>
      </c>
      <c r="AC81">
        <v>5</v>
      </c>
      <c r="AD81">
        <v>1</v>
      </c>
      <c r="AE81">
        <v>1</v>
      </c>
      <c r="AH81">
        <v>1</v>
      </c>
      <c r="AI81">
        <v>0</v>
      </c>
      <c r="AJ81">
        <v>0</v>
      </c>
      <c r="AK81" t="s">
        <v>430</v>
      </c>
      <c r="AL81" t="s">
        <v>64</v>
      </c>
      <c r="AM81" t="s">
        <v>64</v>
      </c>
      <c r="AN81" t="s">
        <v>64</v>
      </c>
      <c r="AO81">
        <v>1</v>
      </c>
      <c r="AP81">
        <v>1</v>
      </c>
      <c r="AR81" t="s">
        <v>64</v>
      </c>
      <c r="AS81" t="s">
        <v>1744</v>
      </c>
      <c r="AU81" t="s">
        <v>1765</v>
      </c>
      <c r="AV81">
        <v>0</v>
      </c>
      <c r="AW81">
        <v>0</v>
      </c>
      <c r="BA81">
        <v>5</v>
      </c>
      <c r="BB81">
        <v>0</v>
      </c>
    </row>
    <row r="82" spans="1:54" x14ac:dyDescent="0.4">
      <c r="A82">
        <v>633</v>
      </c>
      <c r="B82">
        <v>0</v>
      </c>
      <c r="C82">
        <v>0</v>
      </c>
      <c r="D82" t="s">
        <v>484</v>
      </c>
      <c r="E82">
        <v>1</v>
      </c>
      <c r="F82">
        <v>3</v>
      </c>
      <c r="G82">
        <v>1</v>
      </c>
      <c r="H82">
        <v>1</v>
      </c>
      <c r="I82">
        <v>779</v>
      </c>
      <c r="J82">
        <v>768</v>
      </c>
      <c r="K82">
        <v>64</v>
      </c>
      <c r="L82">
        <v>5</v>
      </c>
      <c r="M82">
        <v>11</v>
      </c>
      <c r="N82" t="s">
        <v>485</v>
      </c>
      <c r="O82">
        <v>5</v>
      </c>
      <c r="P82">
        <v>1</v>
      </c>
      <c r="Q82">
        <v>0</v>
      </c>
      <c r="R82">
        <v>1</v>
      </c>
      <c r="S82">
        <v>0</v>
      </c>
      <c r="T82">
        <v>0</v>
      </c>
      <c r="U82">
        <v>1</v>
      </c>
      <c r="V82" t="s">
        <v>1843</v>
      </c>
      <c r="W82" t="s">
        <v>436</v>
      </c>
      <c r="X82">
        <v>1</v>
      </c>
      <c r="Y82">
        <v>6</v>
      </c>
      <c r="Z82">
        <v>0</v>
      </c>
      <c r="AA82">
        <v>1</v>
      </c>
      <c r="AB82" t="s">
        <v>252</v>
      </c>
      <c r="AC82">
        <v>5</v>
      </c>
      <c r="AD82">
        <v>0</v>
      </c>
      <c r="AH82">
        <v>0</v>
      </c>
      <c r="AI82">
        <v>0</v>
      </c>
      <c r="AJ82">
        <v>0</v>
      </c>
      <c r="AK82" t="s">
        <v>430</v>
      </c>
      <c r="AL82" t="s">
        <v>64</v>
      </c>
      <c r="AM82" t="s">
        <v>64</v>
      </c>
      <c r="AN82" t="s">
        <v>64</v>
      </c>
      <c r="AO82">
        <v>2</v>
      </c>
      <c r="AP82">
        <v>1</v>
      </c>
      <c r="AR82" t="s">
        <v>64</v>
      </c>
      <c r="AS82" t="s">
        <v>1744</v>
      </c>
      <c r="AU82" t="s">
        <v>1765</v>
      </c>
      <c r="AV82">
        <v>1</v>
      </c>
      <c r="AW82">
        <v>0</v>
      </c>
      <c r="BA82">
        <v>6</v>
      </c>
      <c r="BB82">
        <v>0</v>
      </c>
    </row>
    <row r="83" spans="1:54" x14ac:dyDescent="0.4">
      <c r="A83">
        <v>459</v>
      </c>
      <c r="B83">
        <v>1</v>
      </c>
      <c r="C83">
        <v>0</v>
      </c>
      <c r="D83" t="s">
        <v>430</v>
      </c>
      <c r="E83">
        <v>0</v>
      </c>
      <c r="F83">
        <v>0</v>
      </c>
      <c r="G83">
        <v>1</v>
      </c>
      <c r="H83">
        <v>4</v>
      </c>
      <c r="I83">
        <v>611</v>
      </c>
      <c r="J83">
        <v>600</v>
      </c>
      <c r="K83">
        <v>50</v>
      </c>
      <c r="L83">
        <v>4</v>
      </c>
      <c r="M83">
        <v>11</v>
      </c>
      <c r="N83" t="s">
        <v>208</v>
      </c>
      <c r="O83">
        <v>1</v>
      </c>
      <c r="P83">
        <v>0</v>
      </c>
      <c r="Q83">
        <v>0</v>
      </c>
      <c r="R83">
        <v>0</v>
      </c>
      <c r="S83">
        <v>1</v>
      </c>
      <c r="T83">
        <v>1</v>
      </c>
      <c r="U83">
        <v>0</v>
      </c>
      <c r="V83" t="s">
        <v>1844</v>
      </c>
      <c r="W83" t="s">
        <v>486</v>
      </c>
      <c r="X83">
        <v>1</v>
      </c>
      <c r="Y83">
        <v>25</v>
      </c>
      <c r="Z83">
        <v>0</v>
      </c>
      <c r="AA83">
        <v>1</v>
      </c>
      <c r="AB83" t="s">
        <v>123</v>
      </c>
      <c r="AC83">
        <v>0</v>
      </c>
      <c r="AD83">
        <v>1</v>
      </c>
      <c r="AE83">
        <v>1</v>
      </c>
      <c r="AH83">
        <v>1</v>
      </c>
      <c r="AI83">
        <v>0</v>
      </c>
      <c r="AJ83">
        <v>0</v>
      </c>
      <c r="AK83" t="s">
        <v>445</v>
      </c>
      <c r="AL83" t="s">
        <v>64</v>
      </c>
      <c r="AM83" t="s">
        <v>64</v>
      </c>
      <c r="AN83" t="s">
        <v>64</v>
      </c>
      <c r="AO83">
        <v>1</v>
      </c>
      <c r="AP83">
        <v>1</v>
      </c>
      <c r="AR83" t="s">
        <v>64</v>
      </c>
      <c r="AS83" t="s">
        <v>1744</v>
      </c>
      <c r="AU83" t="s">
        <v>1765</v>
      </c>
      <c r="AV83">
        <v>1</v>
      </c>
      <c r="AW83">
        <v>0</v>
      </c>
      <c r="BA83">
        <v>25</v>
      </c>
      <c r="BB83">
        <v>0</v>
      </c>
    </row>
    <row r="84" spans="1:54" x14ac:dyDescent="0.4">
      <c r="A84">
        <v>83</v>
      </c>
      <c r="B84">
        <v>1</v>
      </c>
      <c r="C84">
        <v>1</v>
      </c>
      <c r="D84" t="s">
        <v>451</v>
      </c>
      <c r="E84">
        <v>0</v>
      </c>
      <c r="F84">
        <v>0</v>
      </c>
      <c r="G84">
        <v>0</v>
      </c>
      <c r="H84">
        <v>0</v>
      </c>
      <c r="I84">
        <v>295</v>
      </c>
      <c r="J84">
        <v>288</v>
      </c>
      <c r="K84">
        <v>24</v>
      </c>
      <c r="L84">
        <v>1</v>
      </c>
      <c r="M84">
        <v>7</v>
      </c>
      <c r="N84" t="s">
        <v>487</v>
      </c>
      <c r="O84">
        <v>0</v>
      </c>
      <c r="P84">
        <v>1</v>
      </c>
      <c r="Q84">
        <v>0</v>
      </c>
      <c r="R84">
        <v>0</v>
      </c>
      <c r="S84">
        <v>1</v>
      </c>
      <c r="T84">
        <v>1</v>
      </c>
      <c r="U84">
        <v>0</v>
      </c>
      <c r="V84" t="s">
        <v>1845</v>
      </c>
      <c r="W84" t="s">
        <v>488</v>
      </c>
      <c r="X84">
        <v>1</v>
      </c>
      <c r="Y84">
        <v>12</v>
      </c>
      <c r="Z84">
        <v>0</v>
      </c>
      <c r="AA84">
        <v>0</v>
      </c>
      <c r="AB84" t="s">
        <v>81</v>
      </c>
      <c r="AC84">
        <v>6</v>
      </c>
      <c r="AD84">
        <v>0</v>
      </c>
      <c r="AH84">
        <v>0</v>
      </c>
      <c r="AI84">
        <v>0</v>
      </c>
      <c r="AJ84">
        <v>0</v>
      </c>
      <c r="AK84" t="s">
        <v>472</v>
      </c>
      <c r="AL84" t="s">
        <v>64</v>
      </c>
      <c r="AM84" t="s">
        <v>64</v>
      </c>
      <c r="AN84" t="s">
        <v>64</v>
      </c>
      <c r="AO84">
        <v>1</v>
      </c>
      <c r="AP84">
        <v>1</v>
      </c>
      <c r="AR84" t="s">
        <v>64</v>
      </c>
      <c r="AS84" t="s">
        <v>1744</v>
      </c>
      <c r="AU84" t="s">
        <v>1765</v>
      </c>
      <c r="AV84">
        <v>0</v>
      </c>
      <c r="AW84">
        <v>0</v>
      </c>
      <c r="BA84">
        <v>12</v>
      </c>
      <c r="BB84">
        <v>0</v>
      </c>
    </row>
    <row r="85" spans="1:54" x14ac:dyDescent="0.4">
      <c r="A85">
        <v>562</v>
      </c>
      <c r="B85">
        <v>0</v>
      </c>
      <c r="C85">
        <v>0</v>
      </c>
      <c r="D85" t="s">
        <v>436</v>
      </c>
      <c r="E85">
        <v>1</v>
      </c>
      <c r="F85">
        <v>3</v>
      </c>
      <c r="G85">
        <v>1</v>
      </c>
      <c r="H85">
        <v>4</v>
      </c>
      <c r="I85">
        <v>870</v>
      </c>
      <c r="J85">
        <v>864</v>
      </c>
      <c r="K85">
        <v>72</v>
      </c>
      <c r="L85">
        <v>6</v>
      </c>
      <c r="M85">
        <v>6</v>
      </c>
      <c r="N85" t="s">
        <v>467</v>
      </c>
      <c r="O85">
        <v>1</v>
      </c>
      <c r="P85">
        <v>0</v>
      </c>
      <c r="Q85">
        <v>0</v>
      </c>
      <c r="R85">
        <v>0</v>
      </c>
      <c r="S85">
        <v>1</v>
      </c>
      <c r="T85">
        <v>1</v>
      </c>
      <c r="U85">
        <v>0</v>
      </c>
      <c r="V85" t="s">
        <v>1809</v>
      </c>
      <c r="W85" t="s">
        <v>419</v>
      </c>
      <c r="X85">
        <v>1</v>
      </c>
      <c r="Y85">
        <v>14</v>
      </c>
      <c r="Z85">
        <v>1</v>
      </c>
      <c r="AA85">
        <v>1</v>
      </c>
      <c r="AB85" t="s">
        <v>241</v>
      </c>
      <c r="AC85">
        <v>1</v>
      </c>
      <c r="AD85">
        <v>1</v>
      </c>
      <c r="AE85">
        <v>5</v>
      </c>
      <c r="AH85">
        <v>1</v>
      </c>
      <c r="AI85">
        <v>0</v>
      </c>
      <c r="AJ85">
        <v>0</v>
      </c>
      <c r="AK85" t="s">
        <v>465</v>
      </c>
      <c r="AL85" t="s">
        <v>64</v>
      </c>
      <c r="AM85" t="s">
        <v>64</v>
      </c>
      <c r="AN85" t="s">
        <v>64</v>
      </c>
      <c r="AO85">
        <v>3</v>
      </c>
      <c r="AP85">
        <v>2</v>
      </c>
      <c r="AR85" t="s">
        <v>64</v>
      </c>
      <c r="AS85" t="s">
        <v>1744</v>
      </c>
      <c r="AU85" t="s">
        <v>1765</v>
      </c>
      <c r="AV85">
        <v>1</v>
      </c>
      <c r="AW85">
        <v>1</v>
      </c>
      <c r="BA85">
        <v>14</v>
      </c>
      <c r="BB85">
        <v>0</v>
      </c>
    </row>
    <row r="86" spans="1:54" x14ac:dyDescent="0.4">
      <c r="A86">
        <v>85</v>
      </c>
      <c r="B86">
        <v>0</v>
      </c>
      <c r="C86">
        <v>0</v>
      </c>
      <c r="D86" t="s">
        <v>500</v>
      </c>
      <c r="E86">
        <v>0</v>
      </c>
      <c r="F86">
        <v>3</v>
      </c>
      <c r="G86">
        <v>2</v>
      </c>
      <c r="H86">
        <v>2</v>
      </c>
      <c r="I86">
        <v>578</v>
      </c>
      <c r="J86">
        <v>576</v>
      </c>
      <c r="K86">
        <v>48</v>
      </c>
      <c r="L86">
        <v>3</v>
      </c>
      <c r="M86">
        <v>2</v>
      </c>
      <c r="N86" t="s">
        <v>501</v>
      </c>
      <c r="O86">
        <v>5</v>
      </c>
      <c r="P86">
        <v>1</v>
      </c>
      <c r="Q86">
        <v>0</v>
      </c>
      <c r="R86">
        <v>0</v>
      </c>
      <c r="S86">
        <v>1</v>
      </c>
      <c r="T86">
        <v>1</v>
      </c>
      <c r="U86">
        <v>0</v>
      </c>
      <c r="V86" t="s">
        <v>1846</v>
      </c>
      <c r="W86" t="s">
        <v>493</v>
      </c>
      <c r="X86">
        <v>1</v>
      </c>
      <c r="Y86">
        <v>11</v>
      </c>
      <c r="Z86">
        <v>0</v>
      </c>
      <c r="AA86">
        <v>0</v>
      </c>
      <c r="AB86" t="s">
        <v>123</v>
      </c>
      <c r="AC86">
        <v>0</v>
      </c>
      <c r="AD86">
        <v>1</v>
      </c>
      <c r="AE86">
        <v>1</v>
      </c>
      <c r="AF86">
        <v>1</v>
      </c>
      <c r="AH86">
        <v>1</v>
      </c>
      <c r="AI86">
        <v>0</v>
      </c>
      <c r="AJ86">
        <v>0</v>
      </c>
      <c r="AK86" t="s">
        <v>486</v>
      </c>
      <c r="AL86" t="s">
        <v>64</v>
      </c>
      <c r="AM86" t="s">
        <v>64</v>
      </c>
      <c r="AN86" t="s">
        <v>64</v>
      </c>
      <c r="AO86">
        <v>1</v>
      </c>
      <c r="AP86">
        <v>1</v>
      </c>
      <c r="AR86" t="s">
        <v>64</v>
      </c>
      <c r="AS86" t="s">
        <v>1744</v>
      </c>
      <c r="AU86" t="s">
        <v>1765</v>
      </c>
      <c r="AV86">
        <v>0</v>
      </c>
      <c r="AW86">
        <v>0</v>
      </c>
      <c r="BA86">
        <v>11</v>
      </c>
      <c r="BB86">
        <v>0</v>
      </c>
    </row>
    <row r="87" spans="1:54" x14ac:dyDescent="0.4">
      <c r="A87">
        <v>451</v>
      </c>
      <c r="B87">
        <v>0</v>
      </c>
      <c r="C87">
        <v>1</v>
      </c>
      <c r="D87" t="s">
        <v>486</v>
      </c>
      <c r="E87">
        <v>0</v>
      </c>
      <c r="F87">
        <v>0</v>
      </c>
      <c r="G87">
        <v>5</v>
      </c>
      <c r="H87">
        <v>0</v>
      </c>
      <c r="I87">
        <v>297</v>
      </c>
      <c r="J87">
        <v>288</v>
      </c>
      <c r="K87">
        <v>24</v>
      </c>
      <c r="L87">
        <v>1</v>
      </c>
      <c r="M87">
        <v>9</v>
      </c>
      <c r="N87" t="s">
        <v>502</v>
      </c>
      <c r="O87">
        <v>0</v>
      </c>
      <c r="P87">
        <v>0</v>
      </c>
      <c r="Q87">
        <v>0</v>
      </c>
      <c r="R87">
        <v>0</v>
      </c>
      <c r="S87">
        <v>1</v>
      </c>
      <c r="T87">
        <v>1</v>
      </c>
      <c r="U87">
        <v>0</v>
      </c>
      <c r="V87" t="s">
        <v>1847</v>
      </c>
      <c r="W87" t="s">
        <v>476</v>
      </c>
      <c r="X87">
        <v>0</v>
      </c>
      <c r="Y87">
        <v>19</v>
      </c>
      <c r="Z87">
        <v>0</v>
      </c>
      <c r="AA87">
        <v>0</v>
      </c>
      <c r="AB87" t="s">
        <v>68</v>
      </c>
      <c r="AC87">
        <v>3</v>
      </c>
      <c r="AD87">
        <v>0</v>
      </c>
      <c r="AH87">
        <v>0</v>
      </c>
      <c r="AI87">
        <v>1</v>
      </c>
      <c r="AJ87">
        <v>0</v>
      </c>
      <c r="AK87" t="s">
        <v>491</v>
      </c>
      <c r="AL87" t="s">
        <v>64</v>
      </c>
      <c r="AM87" t="s">
        <v>64</v>
      </c>
      <c r="AN87" t="s">
        <v>64</v>
      </c>
      <c r="AO87">
        <v>3</v>
      </c>
      <c r="AP87">
        <v>2</v>
      </c>
      <c r="AR87" t="s">
        <v>64</v>
      </c>
      <c r="AS87" t="s">
        <v>1744</v>
      </c>
      <c r="AU87" t="s">
        <v>1765</v>
      </c>
      <c r="AV87">
        <v>0</v>
      </c>
      <c r="AW87">
        <v>0</v>
      </c>
      <c r="BA87">
        <v>19</v>
      </c>
      <c r="BB87">
        <v>0</v>
      </c>
    </row>
    <row r="88" spans="1:54" x14ac:dyDescent="0.4">
      <c r="A88">
        <v>15</v>
      </c>
      <c r="B88">
        <v>1</v>
      </c>
      <c r="C88">
        <v>1</v>
      </c>
      <c r="D88" t="s">
        <v>461</v>
      </c>
      <c r="E88">
        <v>0</v>
      </c>
      <c r="F88">
        <v>3</v>
      </c>
      <c r="G88">
        <v>1</v>
      </c>
      <c r="H88">
        <v>4</v>
      </c>
      <c r="I88">
        <v>537</v>
      </c>
      <c r="J88">
        <v>528</v>
      </c>
      <c r="K88">
        <v>44</v>
      </c>
      <c r="L88">
        <v>3</v>
      </c>
      <c r="M88">
        <v>9</v>
      </c>
      <c r="N88" t="s">
        <v>511</v>
      </c>
      <c r="O88">
        <v>5</v>
      </c>
      <c r="P88">
        <v>1</v>
      </c>
      <c r="Q88">
        <v>0</v>
      </c>
      <c r="R88">
        <v>0</v>
      </c>
      <c r="S88">
        <v>1</v>
      </c>
      <c r="T88">
        <v>1</v>
      </c>
      <c r="U88">
        <v>1</v>
      </c>
      <c r="V88" t="s">
        <v>1848</v>
      </c>
      <c r="W88" t="s">
        <v>489</v>
      </c>
      <c r="X88">
        <v>0</v>
      </c>
      <c r="Y88">
        <v>4</v>
      </c>
      <c r="Z88">
        <v>0</v>
      </c>
      <c r="AA88">
        <v>0</v>
      </c>
      <c r="AB88" t="s">
        <v>93</v>
      </c>
      <c r="AC88">
        <v>5</v>
      </c>
      <c r="AD88">
        <v>1</v>
      </c>
      <c r="AE88">
        <v>1</v>
      </c>
      <c r="AH88">
        <v>1</v>
      </c>
      <c r="AI88">
        <v>0</v>
      </c>
      <c r="AJ88">
        <v>0</v>
      </c>
      <c r="AK88" t="s">
        <v>461</v>
      </c>
      <c r="AL88" t="s">
        <v>64</v>
      </c>
      <c r="AM88" t="s">
        <v>64</v>
      </c>
      <c r="AN88" t="s">
        <v>64</v>
      </c>
      <c r="AO88">
        <v>0</v>
      </c>
      <c r="AP88">
        <v>0</v>
      </c>
      <c r="AR88" t="s">
        <v>64</v>
      </c>
      <c r="AS88" t="s">
        <v>1744</v>
      </c>
      <c r="AU88" t="s">
        <v>1765</v>
      </c>
      <c r="AV88">
        <v>0</v>
      </c>
      <c r="AW88">
        <v>0</v>
      </c>
      <c r="BA88">
        <v>4</v>
      </c>
      <c r="BB88">
        <v>0</v>
      </c>
    </row>
    <row r="89" spans="1:54" x14ac:dyDescent="0.4">
      <c r="A89">
        <v>609</v>
      </c>
      <c r="B89">
        <v>1</v>
      </c>
      <c r="C89">
        <v>0</v>
      </c>
      <c r="D89" t="s">
        <v>512</v>
      </c>
      <c r="E89">
        <v>0</v>
      </c>
      <c r="F89">
        <v>3</v>
      </c>
      <c r="G89">
        <v>3</v>
      </c>
      <c r="H89">
        <v>1</v>
      </c>
      <c r="I89">
        <v>717</v>
      </c>
      <c r="J89">
        <v>708</v>
      </c>
      <c r="K89">
        <v>59</v>
      </c>
      <c r="L89">
        <v>4</v>
      </c>
      <c r="M89">
        <v>9</v>
      </c>
      <c r="N89" t="s">
        <v>515</v>
      </c>
      <c r="O89">
        <v>3</v>
      </c>
      <c r="P89">
        <v>0</v>
      </c>
      <c r="Q89">
        <v>1</v>
      </c>
      <c r="R89">
        <v>0</v>
      </c>
      <c r="S89">
        <v>0</v>
      </c>
      <c r="T89">
        <v>1</v>
      </c>
      <c r="U89">
        <v>0</v>
      </c>
      <c r="V89" t="s">
        <v>1849</v>
      </c>
      <c r="W89" t="s">
        <v>516</v>
      </c>
      <c r="X89">
        <v>1</v>
      </c>
      <c r="Y89">
        <v>44</v>
      </c>
      <c r="Z89">
        <v>1</v>
      </c>
      <c r="AA89">
        <v>0</v>
      </c>
      <c r="AB89" t="s">
        <v>58</v>
      </c>
      <c r="AC89">
        <v>2</v>
      </c>
      <c r="AD89">
        <v>0</v>
      </c>
      <c r="AH89">
        <v>0</v>
      </c>
      <c r="AI89">
        <v>0</v>
      </c>
      <c r="AJ89">
        <v>0</v>
      </c>
      <c r="AK89" t="s">
        <v>493</v>
      </c>
      <c r="AL89" t="s">
        <v>64</v>
      </c>
      <c r="AM89" t="s">
        <v>64</v>
      </c>
      <c r="AN89" t="s">
        <v>64</v>
      </c>
      <c r="AO89">
        <v>1</v>
      </c>
      <c r="AP89">
        <v>1</v>
      </c>
      <c r="AR89" t="s">
        <v>64</v>
      </c>
      <c r="AS89" t="s">
        <v>1744</v>
      </c>
      <c r="AU89" t="s">
        <v>1765</v>
      </c>
      <c r="AV89">
        <v>0</v>
      </c>
      <c r="AW89">
        <v>1</v>
      </c>
      <c r="BA89">
        <v>44</v>
      </c>
      <c r="BB89">
        <v>0</v>
      </c>
    </row>
    <row r="90" spans="1:54" x14ac:dyDescent="0.4">
      <c r="A90">
        <v>15</v>
      </c>
      <c r="B90">
        <v>1</v>
      </c>
      <c r="C90">
        <v>0</v>
      </c>
      <c r="D90" t="s">
        <v>523</v>
      </c>
      <c r="E90">
        <v>0</v>
      </c>
      <c r="F90">
        <v>3</v>
      </c>
      <c r="G90">
        <v>1</v>
      </c>
      <c r="H90">
        <v>4</v>
      </c>
      <c r="I90">
        <v>537</v>
      </c>
      <c r="J90">
        <v>528</v>
      </c>
      <c r="K90">
        <v>44</v>
      </c>
      <c r="L90">
        <v>3</v>
      </c>
      <c r="M90">
        <v>9</v>
      </c>
      <c r="N90" t="s">
        <v>511</v>
      </c>
      <c r="O90">
        <v>5</v>
      </c>
      <c r="P90">
        <v>1</v>
      </c>
      <c r="Q90">
        <v>0</v>
      </c>
      <c r="R90">
        <v>0</v>
      </c>
      <c r="S90">
        <v>1</v>
      </c>
      <c r="T90">
        <v>1</v>
      </c>
      <c r="U90">
        <v>1</v>
      </c>
      <c r="V90" t="s">
        <v>1850</v>
      </c>
      <c r="W90" t="s">
        <v>524</v>
      </c>
      <c r="X90">
        <v>0</v>
      </c>
      <c r="Y90">
        <v>3</v>
      </c>
      <c r="Z90">
        <v>0</v>
      </c>
      <c r="AA90">
        <v>1</v>
      </c>
      <c r="AB90" t="s">
        <v>148</v>
      </c>
      <c r="AC90">
        <v>1</v>
      </c>
      <c r="AD90">
        <v>1</v>
      </c>
      <c r="AE90">
        <v>5</v>
      </c>
      <c r="AH90">
        <v>1</v>
      </c>
      <c r="AI90">
        <v>0</v>
      </c>
      <c r="AJ90">
        <v>0</v>
      </c>
      <c r="AK90" t="s">
        <v>523</v>
      </c>
      <c r="AL90" t="s">
        <v>64</v>
      </c>
      <c r="AM90" t="s">
        <v>64</v>
      </c>
      <c r="AN90" t="s">
        <v>64</v>
      </c>
      <c r="AO90">
        <v>0</v>
      </c>
      <c r="AP90">
        <v>0</v>
      </c>
      <c r="AR90" t="s">
        <v>64</v>
      </c>
      <c r="AS90" t="s">
        <v>1744</v>
      </c>
      <c r="AU90" t="s">
        <v>1765</v>
      </c>
      <c r="AV90">
        <v>1</v>
      </c>
      <c r="AW90">
        <v>0</v>
      </c>
      <c r="BA90">
        <v>3</v>
      </c>
      <c r="BB90">
        <v>0</v>
      </c>
    </row>
    <row r="91" spans="1:54" x14ac:dyDescent="0.4">
      <c r="A91">
        <v>211</v>
      </c>
      <c r="B91">
        <v>0</v>
      </c>
      <c r="C91">
        <v>1</v>
      </c>
      <c r="D91" t="s">
        <v>534</v>
      </c>
      <c r="E91">
        <v>1</v>
      </c>
      <c r="F91">
        <v>0</v>
      </c>
      <c r="G91">
        <v>1</v>
      </c>
      <c r="H91">
        <v>4</v>
      </c>
      <c r="I91">
        <v>299</v>
      </c>
      <c r="J91">
        <v>288</v>
      </c>
      <c r="K91">
        <v>24</v>
      </c>
      <c r="L91">
        <v>1</v>
      </c>
      <c r="M91">
        <v>11</v>
      </c>
      <c r="N91" t="s">
        <v>538</v>
      </c>
      <c r="O91">
        <v>0</v>
      </c>
      <c r="P91">
        <v>1</v>
      </c>
      <c r="Q91">
        <v>0</v>
      </c>
      <c r="R91">
        <v>0</v>
      </c>
      <c r="S91">
        <v>1</v>
      </c>
      <c r="T91">
        <v>1</v>
      </c>
      <c r="U91">
        <v>1</v>
      </c>
      <c r="V91" t="s">
        <v>1851</v>
      </c>
      <c r="W91" t="s">
        <v>537</v>
      </c>
      <c r="X91">
        <v>1</v>
      </c>
      <c r="Y91">
        <v>6</v>
      </c>
      <c r="Z91">
        <v>0</v>
      </c>
      <c r="AA91">
        <v>0</v>
      </c>
      <c r="AB91" t="s">
        <v>90</v>
      </c>
      <c r="AC91">
        <v>5</v>
      </c>
      <c r="AD91">
        <v>1</v>
      </c>
      <c r="AE91">
        <v>1</v>
      </c>
      <c r="AH91">
        <v>0</v>
      </c>
      <c r="AI91">
        <v>1</v>
      </c>
      <c r="AJ91">
        <v>0</v>
      </c>
      <c r="AK91" t="s">
        <v>528</v>
      </c>
      <c r="AL91" t="s">
        <v>64</v>
      </c>
      <c r="AM91" t="s">
        <v>64</v>
      </c>
      <c r="AN91" t="s">
        <v>64</v>
      </c>
      <c r="AO91">
        <v>2</v>
      </c>
      <c r="AP91">
        <v>1</v>
      </c>
      <c r="AR91" t="s">
        <v>64</v>
      </c>
      <c r="AS91" t="s">
        <v>1744</v>
      </c>
      <c r="AU91" t="s">
        <v>1765</v>
      </c>
      <c r="AV91">
        <v>0</v>
      </c>
      <c r="AW91">
        <v>0</v>
      </c>
      <c r="BA91">
        <v>6</v>
      </c>
      <c r="BB91">
        <v>0</v>
      </c>
    </row>
    <row r="92" spans="1:54" x14ac:dyDescent="0.4">
      <c r="A92">
        <v>153</v>
      </c>
      <c r="B92">
        <v>1</v>
      </c>
      <c r="C92">
        <v>1</v>
      </c>
      <c r="D92" t="s">
        <v>545</v>
      </c>
      <c r="E92">
        <v>0</v>
      </c>
      <c r="F92">
        <v>3</v>
      </c>
      <c r="G92">
        <v>1</v>
      </c>
      <c r="H92">
        <v>0</v>
      </c>
      <c r="I92">
        <v>296</v>
      </c>
      <c r="J92">
        <v>288</v>
      </c>
      <c r="K92">
        <v>24</v>
      </c>
      <c r="L92">
        <v>1</v>
      </c>
      <c r="M92">
        <v>8</v>
      </c>
      <c r="N92" t="s">
        <v>546</v>
      </c>
      <c r="O92">
        <v>5</v>
      </c>
      <c r="P92">
        <v>1</v>
      </c>
      <c r="Q92">
        <v>1</v>
      </c>
      <c r="R92">
        <v>0</v>
      </c>
      <c r="S92">
        <v>1</v>
      </c>
      <c r="T92">
        <v>0</v>
      </c>
      <c r="U92">
        <v>0</v>
      </c>
      <c r="V92" t="s">
        <v>1852</v>
      </c>
      <c r="W92" t="s">
        <v>516</v>
      </c>
      <c r="X92">
        <v>1</v>
      </c>
      <c r="Y92">
        <v>9</v>
      </c>
      <c r="Z92">
        <v>0</v>
      </c>
      <c r="AA92">
        <v>1</v>
      </c>
      <c r="AB92" t="s">
        <v>58</v>
      </c>
      <c r="AC92">
        <v>2</v>
      </c>
      <c r="AD92">
        <v>0</v>
      </c>
      <c r="AH92">
        <v>0</v>
      </c>
      <c r="AI92">
        <v>0</v>
      </c>
      <c r="AJ92">
        <v>0</v>
      </c>
      <c r="AK92" t="s">
        <v>507</v>
      </c>
      <c r="AL92" t="s">
        <v>64</v>
      </c>
      <c r="AM92" t="s">
        <v>64</v>
      </c>
      <c r="AN92" t="s">
        <v>64</v>
      </c>
      <c r="AO92">
        <v>1</v>
      </c>
      <c r="AP92">
        <v>1</v>
      </c>
      <c r="AR92" t="s">
        <v>64</v>
      </c>
      <c r="AS92" t="s">
        <v>1744</v>
      </c>
      <c r="AU92" t="s">
        <v>1765</v>
      </c>
      <c r="AV92">
        <v>1</v>
      </c>
      <c r="AW92">
        <v>0</v>
      </c>
      <c r="BA92">
        <v>9</v>
      </c>
      <c r="BB92">
        <v>0</v>
      </c>
    </row>
    <row r="93" spans="1:54" x14ac:dyDescent="0.4">
      <c r="A93">
        <v>409</v>
      </c>
      <c r="B93">
        <v>1</v>
      </c>
      <c r="C93">
        <v>0</v>
      </c>
      <c r="D93" t="s">
        <v>544</v>
      </c>
      <c r="E93">
        <v>0</v>
      </c>
      <c r="F93">
        <v>3</v>
      </c>
      <c r="G93">
        <v>3</v>
      </c>
      <c r="H93">
        <v>1</v>
      </c>
      <c r="I93">
        <v>619</v>
      </c>
      <c r="J93">
        <v>612</v>
      </c>
      <c r="K93">
        <v>51</v>
      </c>
      <c r="L93">
        <v>5</v>
      </c>
      <c r="M93">
        <v>7</v>
      </c>
      <c r="N93" t="s">
        <v>553</v>
      </c>
      <c r="O93">
        <v>3</v>
      </c>
      <c r="P93">
        <v>1</v>
      </c>
      <c r="Q93">
        <v>1</v>
      </c>
      <c r="R93">
        <v>0</v>
      </c>
      <c r="S93">
        <v>1</v>
      </c>
      <c r="T93">
        <v>1</v>
      </c>
      <c r="U93">
        <v>0</v>
      </c>
      <c r="V93" t="s">
        <v>1853</v>
      </c>
      <c r="W93" t="s">
        <v>548</v>
      </c>
      <c r="X93">
        <v>1</v>
      </c>
      <c r="Y93">
        <v>15</v>
      </c>
      <c r="Z93">
        <v>1</v>
      </c>
      <c r="AA93">
        <v>0</v>
      </c>
      <c r="AB93" t="s">
        <v>554</v>
      </c>
      <c r="AC93">
        <v>4</v>
      </c>
      <c r="AD93">
        <v>1</v>
      </c>
      <c r="AE93">
        <v>2</v>
      </c>
      <c r="AH93">
        <v>0</v>
      </c>
      <c r="AI93">
        <v>0</v>
      </c>
      <c r="AJ93">
        <v>0</v>
      </c>
      <c r="AK93" t="s">
        <v>549</v>
      </c>
      <c r="AL93" t="s">
        <v>64</v>
      </c>
      <c r="AM93" t="s">
        <v>64</v>
      </c>
      <c r="AN93" t="s">
        <v>64</v>
      </c>
      <c r="AO93">
        <v>1</v>
      </c>
      <c r="AP93">
        <v>1</v>
      </c>
      <c r="AR93" t="s">
        <v>64</v>
      </c>
      <c r="AS93" t="s">
        <v>1744</v>
      </c>
      <c r="AU93" t="s">
        <v>1765</v>
      </c>
      <c r="AV93">
        <v>0</v>
      </c>
      <c r="AW93">
        <v>1</v>
      </c>
      <c r="BA93">
        <v>15</v>
      </c>
      <c r="BB93">
        <v>0</v>
      </c>
    </row>
    <row r="94" spans="1:54" x14ac:dyDescent="0.4">
      <c r="A94">
        <v>242</v>
      </c>
      <c r="B94">
        <v>0</v>
      </c>
      <c r="C94">
        <v>0</v>
      </c>
      <c r="D94" t="s">
        <v>549</v>
      </c>
      <c r="E94">
        <v>0</v>
      </c>
      <c r="F94">
        <v>1</v>
      </c>
      <c r="G94">
        <v>5</v>
      </c>
      <c r="H94">
        <v>1</v>
      </c>
      <c r="I94">
        <v>583</v>
      </c>
      <c r="J94">
        <v>576</v>
      </c>
      <c r="K94">
        <v>48</v>
      </c>
      <c r="L94">
        <v>3</v>
      </c>
      <c r="M94">
        <v>7</v>
      </c>
      <c r="N94" t="s">
        <v>558</v>
      </c>
      <c r="O94">
        <v>0</v>
      </c>
      <c r="P94">
        <v>0</v>
      </c>
      <c r="Q94">
        <v>0</v>
      </c>
      <c r="R94">
        <v>0</v>
      </c>
      <c r="S94">
        <v>1</v>
      </c>
      <c r="T94">
        <v>1</v>
      </c>
      <c r="U94">
        <v>0</v>
      </c>
      <c r="V94" t="s">
        <v>1854</v>
      </c>
      <c r="W94" t="s">
        <v>536</v>
      </c>
      <c r="X94">
        <v>1</v>
      </c>
      <c r="Y94">
        <v>11</v>
      </c>
      <c r="Z94">
        <v>0</v>
      </c>
      <c r="AA94">
        <v>0</v>
      </c>
      <c r="AB94" t="s">
        <v>148</v>
      </c>
      <c r="AC94">
        <v>1</v>
      </c>
      <c r="AD94">
        <v>1</v>
      </c>
      <c r="AE94">
        <v>4</v>
      </c>
      <c r="AH94">
        <v>1</v>
      </c>
      <c r="AI94">
        <v>0</v>
      </c>
      <c r="AJ94">
        <v>0</v>
      </c>
      <c r="AK94" t="s">
        <v>559</v>
      </c>
      <c r="AL94" t="s">
        <v>64</v>
      </c>
      <c r="AM94" t="s">
        <v>64</v>
      </c>
      <c r="AN94" t="s">
        <v>64</v>
      </c>
      <c r="AO94">
        <v>1</v>
      </c>
      <c r="AP94">
        <v>1</v>
      </c>
      <c r="AR94" t="s">
        <v>64</v>
      </c>
      <c r="AS94" t="s">
        <v>1744</v>
      </c>
      <c r="AU94" t="s">
        <v>1765</v>
      </c>
      <c r="AV94">
        <v>0</v>
      </c>
      <c r="AW94">
        <v>0</v>
      </c>
      <c r="BA94">
        <v>11</v>
      </c>
      <c r="BB94">
        <v>0</v>
      </c>
    </row>
    <row r="95" spans="1:54" x14ac:dyDescent="0.4">
      <c r="A95">
        <v>38</v>
      </c>
      <c r="B95">
        <v>0</v>
      </c>
      <c r="C95">
        <v>0</v>
      </c>
      <c r="D95" t="s">
        <v>564</v>
      </c>
      <c r="E95">
        <v>1</v>
      </c>
      <c r="F95">
        <v>0</v>
      </c>
      <c r="G95">
        <v>1</v>
      </c>
      <c r="H95">
        <v>4</v>
      </c>
      <c r="I95">
        <v>481</v>
      </c>
      <c r="J95">
        <v>480</v>
      </c>
      <c r="K95">
        <v>40</v>
      </c>
      <c r="L95">
        <v>3</v>
      </c>
      <c r="M95">
        <v>1</v>
      </c>
      <c r="N95" t="s">
        <v>565</v>
      </c>
      <c r="O95">
        <v>5</v>
      </c>
      <c r="P95">
        <v>1</v>
      </c>
      <c r="Q95">
        <v>0</v>
      </c>
      <c r="R95">
        <v>1</v>
      </c>
      <c r="S95">
        <v>1</v>
      </c>
      <c r="T95">
        <v>1</v>
      </c>
      <c r="U95">
        <v>1</v>
      </c>
      <c r="V95" t="s">
        <v>1855</v>
      </c>
      <c r="W95" t="s">
        <v>536</v>
      </c>
      <c r="X95">
        <v>0</v>
      </c>
      <c r="Y95">
        <v>4</v>
      </c>
      <c r="Z95">
        <v>0</v>
      </c>
      <c r="AA95">
        <v>0</v>
      </c>
      <c r="AB95" t="s">
        <v>148</v>
      </c>
      <c r="AC95">
        <v>1</v>
      </c>
      <c r="AD95">
        <v>0</v>
      </c>
      <c r="AH95">
        <v>1</v>
      </c>
      <c r="AI95">
        <v>0</v>
      </c>
      <c r="AJ95">
        <v>0</v>
      </c>
      <c r="AK95" t="s">
        <v>552</v>
      </c>
      <c r="AL95" t="s">
        <v>64</v>
      </c>
      <c r="AM95" t="s">
        <v>64</v>
      </c>
      <c r="AN95" t="s">
        <v>64</v>
      </c>
      <c r="AO95">
        <v>1</v>
      </c>
      <c r="AP95">
        <v>1</v>
      </c>
      <c r="AR95" t="s">
        <v>64</v>
      </c>
      <c r="AS95" t="s">
        <v>1744</v>
      </c>
      <c r="AU95" t="s">
        <v>1765</v>
      </c>
      <c r="AV95">
        <v>0</v>
      </c>
      <c r="AW95">
        <v>0</v>
      </c>
      <c r="BA95">
        <v>4</v>
      </c>
      <c r="BB95">
        <v>0</v>
      </c>
    </row>
    <row r="96" spans="1:54" x14ac:dyDescent="0.4">
      <c r="A96">
        <v>332</v>
      </c>
      <c r="B96">
        <v>0</v>
      </c>
      <c r="C96">
        <v>0</v>
      </c>
      <c r="D96" t="s">
        <v>548</v>
      </c>
      <c r="E96">
        <v>1</v>
      </c>
      <c r="F96">
        <v>1</v>
      </c>
      <c r="G96">
        <v>5</v>
      </c>
      <c r="H96">
        <v>0</v>
      </c>
      <c r="I96">
        <v>563</v>
      </c>
      <c r="J96">
        <v>552</v>
      </c>
      <c r="K96">
        <v>46</v>
      </c>
      <c r="L96">
        <v>3</v>
      </c>
      <c r="M96">
        <v>11</v>
      </c>
      <c r="N96" t="s">
        <v>397</v>
      </c>
      <c r="O96">
        <v>5</v>
      </c>
      <c r="P96">
        <v>1</v>
      </c>
      <c r="Q96">
        <v>1</v>
      </c>
      <c r="R96">
        <v>0</v>
      </c>
      <c r="S96">
        <v>1</v>
      </c>
      <c r="T96">
        <v>1</v>
      </c>
      <c r="U96">
        <v>0</v>
      </c>
      <c r="V96" t="s">
        <v>1856</v>
      </c>
      <c r="W96" t="s">
        <v>551</v>
      </c>
      <c r="X96">
        <v>1</v>
      </c>
      <c r="Y96">
        <v>8</v>
      </c>
      <c r="Z96">
        <v>0</v>
      </c>
      <c r="AA96">
        <v>0</v>
      </c>
      <c r="AB96" t="s">
        <v>97</v>
      </c>
      <c r="AC96">
        <v>2</v>
      </c>
      <c r="AD96">
        <v>1</v>
      </c>
      <c r="AE96">
        <v>6</v>
      </c>
      <c r="AH96">
        <v>0</v>
      </c>
      <c r="AI96">
        <v>0</v>
      </c>
      <c r="AJ96">
        <v>0</v>
      </c>
      <c r="AK96" t="s">
        <v>543</v>
      </c>
      <c r="AL96" t="s">
        <v>64</v>
      </c>
      <c r="AM96" t="s">
        <v>64</v>
      </c>
      <c r="AN96" t="s">
        <v>64</v>
      </c>
      <c r="AO96">
        <v>1</v>
      </c>
      <c r="AP96">
        <v>1</v>
      </c>
      <c r="AR96" t="s">
        <v>64</v>
      </c>
      <c r="AS96" t="s">
        <v>1744</v>
      </c>
      <c r="AU96" t="s">
        <v>1765</v>
      </c>
      <c r="AV96">
        <v>0</v>
      </c>
      <c r="AW96">
        <v>0</v>
      </c>
      <c r="BA96">
        <v>8</v>
      </c>
      <c r="BB96">
        <v>0</v>
      </c>
    </row>
    <row r="97" spans="1:54" x14ac:dyDescent="0.4">
      <c r="A97">
        <v>363</v>
      </c>
      <c r="B97">
        <v>0</v>
      </c>
      <c r="C97">
        <v>0</v>
      </c>
      <c r="D97" t="s">
        <v>571</v>
      </c>
      <c r="E97">
        <v>1</v>
      </c>
      <c r="F97">
        <v>0</v>
      </c>
      <c r="G97">
        <v>4</v>
      </c>
      <c r="H97">
        <v>2</v>
      </c>
      <c r="I97">
        <v>330</v>
      </c>
      <c r="J97">
        <v>324</v>
      </c>
      <c r="K97">
        <v>27</v>
      </c>
      <c r="L97">
        <v>1</v>
      </c>
      <c r="M97">
        <v>6</v>
      </c>
      <c r="N97" t="s">
        <v>574</v>
      </c>
      <c r="O97">
        <v>0</v>
      </c>
      <c r="P97">
        <v>0</v>
      </c>
      <c r="Q97">
        <v>1</v>
      </c>
      <c r="R97">
        <v>1</v>
      </c>
      <c r="S97">
        <v>0</v>
      </c>
      <c r="T97">
        <v>1</v>
      </c>
      <c r="U97">
        <v>0</v>
      </c>
      <c r="V97" t="s">
        <v>1857</v>
      </c>
      <c r="W97" t="s">
        <v>551</v>
      </c>
      <c r="X97">
        <v>0</v>
      </c>
      <c r="Y97">
        <v>6</v>
      </c>
      <c r="Z97">
        <v>1</v>
      </c>
      <c r="AA97">
        <v>1</v>
      </c>
      <c r="AB97" t="s">
        <v>179</v>
      </c>
      <c r="AC97">
        <v>6</v>
      </c>
      <c r="AD97">
        <v>0</v>
      </c>
      <c r="AH97">
        <v>0</v>
      </c>
      <c r="AI97">
        <v>0</v>
      </c>
      <c r="AJ97">
        <v>0</v>
      </c>
      <c r="AK97" t="s">
        <v>570</v>
      </c>
      <c r="AL97" t="s">
        <v>64</v>
      </c>
      <c r="AM97" t="s">
        <v>64</v>
      </c>
      <c r="AN97" t="s">
        <v>64</v>
      </c>
      <c r="AO97">
        <v>2</v>
      </c>
      <c r="AP97">
        <v>1</v>
      </c>
      <c r="AR97" t="s">
        <v>64</v>
      </c>
      <c r="AS97" t="s">
        <v>1744</v>
      </c>
      <c r="AU97" t="s">
        <v>1765</v>
      </c>
      <c r="AV97">
        <v>1</v>
      </c>
      <c r="AW97">
        <v>1</v>
      </c>
      <c r="BA97">
        <v>6</v>
      </c>
      <c r="BB97">
        <v>0</v>
      </c>
    </row>
    <row r="98" spans="1:54" x14ac:dyDescent="0.4">
      <c r="A98">
        <v>50</v>
      </c>
      <c r="B98">
        <v>0</v>
      </c>
      <c r="C98">
        <v>0</v>
      </c>
      <c r="D98" t="s">
        <v>575</v>
      </c>
      <c r="E98">
        <v>1</v>
      </c>
      <c r="F98">
        <v>1</v>
      </c>
      <c r="G98">
        <v>1</v>
      </c>
      <c r="H98">
        <v>4</v>
      </c>
      <c r="I98">
        <v>363</v>
      </c>
      <c r="J98">
        <v>360</v>
      </c>
      <c r="K98">
        <v>30</v>
      </c>
      <c r="L98">
        <v>2</v>
      </c>
      <c r="M98">
        <v>3</v>
      </c>
      <c r="N98" t="s">
        <v>576</v>
      </c>
      <c r="O98">
        <v>5</v>
      </c>
      <c r="P98">
        <v>1</v>
      </c>
      <c r="Q98">
        <v>0</v>
      </c>
      <c r="R98">
        <v>0</v>
      </c>
      <c r="S98">
        <v>1</v>
      </c>
      <c r="T98">
        <v>1</v>
      </c>
      <c r="U98">
        <v>1</v>
      </c>
      <c r="V98" t="s">
        <v>1858</v>
      </c>
      <c r="W98" t="s">
        <v>567</v>
      </c>
      <c r="X98">
        <v>1</v>
      </c>
      <c r="Y98">
        <v>3</v>
      </c>
      <c r="Z98">
        <v>0</v>
      </c>
      <c r="AA98">
        <v>0</v>
      </c>
      <c r="AB98" t="s">
        <v>577</v>
      </c>
      <c r="AC98">
        <v>1</v>
      </c>
      <c r="AD98">
        <v>1</v>
      </c>
      <c r="AE98">
        <v>5</v>
      </c>
      <c r="AH98">
        <v>1</v>
      </c>
      <c r="AI98">
        <v>0</v>
      </c>
      <c r="AJ98">
        <v>0</v>
      </c>
      <c r="AK98" t="s">
        <v>570</v>
      </c>
      <c r="AL98" t="s">
        <v>64</v>
      </c>
      <c r="AM98" t="s">
        <v>64</v>
      </c>
      <c r="AN98" t="s">
        <v>64</v>
      </c>
      <c r="AO98">
        <v>1</v>
      </c>
      <c r="AP98">
        <v>1</v>
      </c>
      <c r="AR98" t="s">
        <v>64</v>
      </c>
      <c r="AS98" t="s">
        <v>1744</v>
      </c>
      <c r="AU98" t="s">
        <v>1765</v>
      </c>
      <c r="AV98">
        <v>0</v>
      </c>
      <c r="AW98">
        <v>0</v>
      </c>
      <c r="BA98">
        <v>3</v>
      </c>
      <c r="BB98">
        <v>0</v>
      </c>
    </row>
    <row r="99" spans="1:54" x14ac:dyDescent="0.4">
      <c r="A99">
        <v>525</v>
      </c>
      <c r="B99">
        <v>0</v>
      </c>
      <c r="C99">
        <v>0</v>
      </c>
      <c r="D99" t="s">
        <v>567</v>
      </c>
      <c r="E99">
        <v>0</v>
      </c>
      <c r="F99">
        <v>3</v>
      </c>
      <c r="G99">
        <v>2</v>
      </c>
      <c r="H99">
        <v>3</v>
      </c>
      <c r="I99">
        <v>728</v>
      </c>
      <c r="J99">
        <v>720</v>
      </c>
      <c r="K99">
        <v>60</v>
      </c>
      <c r="L99">
        <v>5</v>
      </c>
      <c r="M99">
        <v>8</v>
      </c>
      <c r="N99" t="s">
        <v>581</v>
      </c>
      <c r="O99">
        <v>5</v>
      </c>
      <c r="P99">
        <v>1</v>
      </c>
      <c r="Q99">
        <v>1</v>
      </c>
      <c r="R99">
        <v>0</v>
      </c>
      <c r="S99">
        <v>1</v>
      </c>
      <c r="T99">
        <v>1</v>
      </c>
      <c r="U99">
        <v>0</v>
      </c>
      <c r="V99" t="s">
        <v>1859</v>
      </c>
      <c r="W99" t="s">
        <v>582</v>
      </c>
      <c r="X99">
        <v>1</v>
      </c>
      <c r="Y99">
        <v>13</v>
      </c>
      <c r="Z99">
        <v>1</v>
      </c>
      <c r="AA99">
        <v>1</v>
      </c>
      <c r="AB99" t="s">
        <v>332</v>
      </c>
      <c r="AC99">
        <v>2</v>
      </c>
      <c r="AD99">
        <v>1</v>
      </c>
      <c r="AE99">
        <v>1</v>
      </c>
      <c r="AH99">
        <v>1</v>
      </c>
      <c r="AI99">
        <v>0</v>
      </c>
      <c r="AJ99">
        <v>0</v>
      </c>
      <c r="AK99" t="s">
        <v>583</v>
      </c>
      <c r="AL99" t="s">
        <v>64</v>
      </c>
      <c r="AM99" t="s">
        <v>64</v>
      </c>
      <c r="AN99" t="s">
        <v>64</v>
      </c>
      <c r="AO99">
        <v>1</v>
      </c>
      <c r="AP99">
        <v>1</v>
      </c>
      <c r="AR99" t="s">
        <v>64</v>
      </c>
      <c r="AS99" t="s">
        <v>1744</v>
      </c>
      <c r="AU99" t="s">
        <v>1765</v>
      </c>
      <c r="AV99">
        <v>1</v>
      </c>
      <c r="AW99">
        <v>1</v>
      </c>
      <c r="BA99">
        <v>13</v>
      </c>
      <c r="BB99">
        <v>0</v>
      </c>
    </row>
    <row r="100" spans="1:54" x14ac:dyDescent="0.4">
      <c r="A100">
        <v>546</v>
      </c>
      <c r="B100">
        <v>1</v>
      </c>
      <c r="C100">
        <v>0</v>
      </c>
      <c r="D100" t="s">
        <v>586</v>
      </c>
      <c r="E100">
        <v>0</v>
      </c>
      <c r="F100">
        <v>0</v>
      </c>
      <c r="G100">
        <v>1</v>
      </c>
      <c r="H100">
        <v>0</v>
      </c>
      <c r="I100">
        <v>287</v>
      </c>
      <c r="J100">
        <v>276</v>
      </c>
      <c r="K100">
        <v>23</v>
      </c>
      <c r="L100">
        <v>1</v>
      </c>
      <c r="M100">
        <v>11</v>
      </c>
      <c r="N100" t="s">
        <v>131</v>
      </c>
      <c r="O100">
        <v>0</v>
      </c>
      <c r="P100">
        <v>0</v>
      </c>
      <c r="Q100">
        <v>1</v>
      </c>
      <c r="R100">
        <v>0</v>
      </c>
      <c r="S100">
        <v>1</v>
      </c>
      <c r="T100">
        <v>0</v>
      </c>
      <c r="U100">
        <v>0</v>
      </c>
      <c r="V100" t="s">
        <v>1860</v>
      </c>
      <c r="W100" t="s">
        <v>587</v>
      </c>
      <c r="X100">
        <v>1</v>
      </c>
      <c r="Y100">
        <v>2</v>
      </c>
      <c r="Z100">
        <v>0</v>
      </c>
      <c r="AA100">
        <v>1</v>
      </c>
      <c r="AB100" t="s">
        <v>135</v>
      </c>
      <c r="AC100">
        <v>5</v>
      </c>
      <c r="AD100">
        <v>0</v>
      </c>
      <c r="AH100">
        <v>1</v>
      </c>
      <c r="AI100">
        <v>0</v>
      </c>
      <c r="AJ100">
        <v>0</v>
      </c>
      <c r="AK100" t="s">
        <v>587</v>
      </c>
      <c r="AL100" t="s">
        <v>64</v>
      </c>
      <c r="AM100" t="s">
        <v>64</v>
      </c>
      <c r="AN100" t="s">
        <v>64</v>
      </c>
      <c r="AO100">
        <v>2</v>
      </c>
      <c r="AP100">
        <v>1</v>
      </c>
      <c r="AR100" t="s">
        <v>64</v>
      </c>
      <c r="AS100" t="s">
        <v>1744</v>
      </c>
      <c r="AU100" t="s">
        <v>1765</v>
      </c>
      <c r="AV100">
        <v>1</v>
      </c>
      <c r="AW100">
        <v>0</v>
      </c>
      <c r="BA100">
        <v>2</v>
      </c>
      <c r="BB100">
        <v>0</v>
      </c>
    </row>
    <row r="101" spans="1:54" x14ac:dyDescent="0.4">
      <c r="A101">
        <v>200</v>
      </c>
      <c r="B101">
        <v>0</v>
      </c>
      <c r="C101">
        <v>0</v>
      </c>
      <c r="D101" t="s">
        <v>568</v>
      </c>
      <c r="E101">
        <v>1</v>
      </c>
      <c r="F101">
        <v>0</v>
      </c>
      <c r="G101">
        <v>2</v>
      </c>
      <c r="H101">
        <v>0</v>
      </c>
      <c r="I101">
        <v>461</v>
      </c>
      <c r="J101">
        <v>456</v>
      </c>
      <c r="K101">
        <v>38</v>
      </c>
      <c r="L101">
        <v>2</v>
      </c>
      <c r="M101">
        <v>5</v>
      </c>
      <c r="N101" t="s">
        <v>590</v>
      </c>
      <c r="O101">
        <v>5</v>
      </c>
      <c r="P101">
        <v>1</v>
      </c>
      <c r="Q101">
        <v>1</v>
      </c>
      <c r="R101">
        <v>0</v>
      </c>
      <c r="S101">
        <v>0</v>
      </c>
      <c r="T101">
        <v>0</v>
      </c>
      <c r="U101">
        <v>1</v>
      </c>
      <c r="V101" t="s">
        <v>1833</v>
      </c>
      <c r="W101" t="s">
        <v>561</v>
      </c>
      <c r="X101">
        <v>1</v>
      </c>
      <c r="Y101">
        <v>13</v>
      </c>
      <c r="Z101">
        <v>0</v>
      </c>
      <c r="AA101">
        <v>0</v>
      </c>
      <c r="AB101" t="s">
        <v>209</v>
      </c>
      <c r="AC101">
        <v>2</v>
      </c>
      <c r="AD101">
        <v>0</v>
      </c>
      <c r="AH101">
        <v>0</v>
      </c>
      <c r="AI101">
        <v>0</v>
      </c>
      <c r="AJ101">
        <v>0</v>
      </c>
      <c r="AK101" t="s">
        <v>585</v>
      </c>
      <c r="AL101" t="s">
        <v>64</v>
      </c>
      <c r="AM101" t="s">
        <v>64</v>
      </c>
      <c r="AN101" t="s">
        <v>64</v>
      </c>
      <c r="AO101">
        <v>1</v>
      </c>
      <c r="AP101">
        <v>1</v>
      </c>
      <c r="AR101" t="s">
        <v>64</v>
      </c>
      <c r="AS101" t="s">
        <v>1744</v>
      </c>
      <c r="AU101" t="s">
        <v>1765</v>
      </c>
      <c r="AV101">
        <v>0</v>
      </c>
      <c r="AW101">
        <v>0</v>
      </c>
      <c r="BA101">
        <v>13</v>
      </c>
      <c r="BB101">
        <v>0</v>
      </c>
    </row>
    <row r="102" spans="1:54" x14ac:dyDescent="0.4">
      <c r="A102">
        <v>408</v>
      </c>
      <c r="B102">
        <v>0</v>
      </c>
      <c r="C102">
        <v>0</v>
      </c>
      <c r="D102" t="s">
        <v>597</v>
      </c>
      <c r="E102">
        <v>0</v>
      </c>
      <c r="F102">
        <v>3</v>
      </c>
      <c r="G102">
        <v>4</v>
      </c>
      <c r="H102">
        <v>4</v>
      </c>
      <c r="I102">
        <v>541</v>
      </c>
      <c r="J102">
        <v>540</v>
      </c>
      <c r="K102">
        <v>45</v>
      </c>
      <c r="L102">
        <v>3</v>
      </c>
      <c r="M102">
        <v>1</v>
      </c>
      <c r="N102" t="s">
        <v>598</v>
      </c>
      <c r="O102">
        <v>5</v>
      </c>
      <c r="P102">
        <v>1</v>
      </c>
      <c r="Q102">
        <v>1</v>
      </c>
      <c r="R102">
        <v>0</v>
      </c>
      <c r="S102">
        <v>1</v>
      </c>
      <c r="T102">
        <v>1</v>
      </c>
      <c r="U102">
        <v>0</v>
      </c>
      <c r="V102" t="s">
        <v>1861</v>
      </c>
      <c r="W102" t="s">
        <v>596</v>
      </c>
      <c r="X102">
        <v>1</v>
      </c>
      <c r="Y102">
        <v>12</v>
      </c>
      <c r="Z102">
        <v>0</v>
      </c>
      <c r="AA102">
        <v>0</v>
      </c>
      <c r="AB102" t="s">
        <v>58</v>
      </c>
      <c r="AC102">
        <v>2</v>
      </c>
      <c r="AD102">
        <v>0</v>
      </c>
      <c r="AH102">
        <v>0</v>
      </c>
      <c r="AI102">
        <v>0</v>
      </c>
      <c r="AJ102">
        <v>0</v>
      </c>
      <c r="AK102" t="s">
        <v>540</v>
      </c>
      <c r="AL102" t="s">
        <v>64</v>
      </c>
      <c r="AM102" t="s">
        <v>64</v>
      </c>
      <c r="AN102" t="s">
        <v>64</v>
      </c>
      <c r="AO102">
        <v>1</v>
      </c>
      <c r="AP102">
        <v>1</v>
      </c>
      <c r="AR102" t="s">
        <v>64</v>
      </c>
      <c r="AS102" t="s">
        <v>1744</v>
      </c>
      <c r="AU102" t="s">
        <v>1765</v>
      </c>
      <c r="AV102">
        <v>0</v>
      </c>
      <c r="AW102">
        <v>0</v>
      </c>
      <c r="BA102">
        <v>12</v>
      </c>
      <c r="BB102">
        <v>0</v>
      </c>
    </row>
    <row r="103" spans="1:54" x14ac:dyDescent="0.4">
      <c r="A103">
        <v>366</v>
      </c>
      <c r="B103">
        <v>0</v>
      </c>
      <c r="C103">
        <v>0</v>
      </c>
      <c r="D103" t="s">
        <v>599</v>
      </c>
      <c r="E103">
        <v>0</v>
      </c>
      <c r="F103">
        <v>1</v>
      </c>
      <c r="G103">
        <v>4</v>
      </c>
      <c r="H103">
        <v>4</v>
      </c>
      <c r="I103">
        <v>560</v>
      </c>
      <c r="J103">
        <v>552</v>
      </c>
      <c r="K103">
        <v>46</v>
      </c>
      <c r="L103">
        <v>3</v>
      </c>
      <c r="M103">
        <v>8</v>
      </c>
      <c r="N103" t="s">
        <v>600</v>
      </c>
      <c r="O103">
        <v>5</v>
      </c>
      <c r="P103">
        <v>1</v>
      </c>
      <c r="Q103">
        <v>1</v>
      </c>
      <c r="R103">
        <v>0</v>
      </c>
      <c r="S103">
        <v>0</v>
      </c>
      <c r="T103">
        <v>1</v>
      </c>
      <c r="U103">
        <v>0</v>
      </c>
      <c r="V103" t="s">
        <v>1862</v>
      </c>
      <c r="W103" t="s">
        <v>601</v>
      </c>
      <c r="X103">
        <v>1</v>
      </c>
      <c r="Y103">
        <v>9</v>
      </c>
      <c r="Z103">
        <v>0</v>
      </c>
      <c r="AA103">
        <v>1</v>
      </c>
      <c r="AB103" t="s">
        <v>148</v>
      </c>
      <c r="AC103">
        <v>1</v>
      </c>
      <c r="AD103">
        <v>1</v>
      </c>
      <c r="AE103">
        <v>1</v>
      </c>
      <c r="AH103">
        <v>1</v>
      </c>
      <c r="AI103">
        <v>0</v>
      </c>
      <c r="AJ103">
        <v>0</v>
      </c>
      <c r="AK103" t="s">
        <v>561</v>
      </c>
      <c r="AL103" t="s">
        <v>64</v>
      </c>
      <c r="AM103" t="s">
        <v>64</v>
      </c>
      <c r="AN103" t="s">
        <v>64</v>
      </c>
      <c r="AO103">
        <v>1</v>
      </c>
      <c r="AP103">
        <v>1</v>
      </c>
      <c r="AR103" t="s">
        <v>64</v>
      </c>
      <c r="AS103" t="s">
        <v>1744</v>
      </c>
      <c r="AU103" t="s">
        <v>1765</v>
      </c>
      <c r="AV103">
        <v>1</v>
      </c>
      <c r="AW103">
        <v>0</v>
      </c>
      <c r="BA103">
        <v>9</v>
      </c>
      <c r="BB103">
        <v>0</v>
      </c>
    </row>
    <row r="104" spans="1:54" x14ac:dyDescent="0.4">
      <c r="A104">
        <v>472</v>
      </c>
      <c r="B104">
        <v>0</v>
      </c>
      <c r="C104">
        <v>1</v>
      </c>
      <c r="D104" t="s">
        <v>606</v>
      </c>
      <c r="E104">
        <v>0</v>
      </c>
      <c r="F104">
        <v>0</v>
      </c>
      <c r="G104">
        <v>2</v>
      </c>
      <c r="H104">
        <v>4</v>
      </c>
      <c r="I104">
        <v>560</v>
      </c>
      <c r="J104">
        <v>552</v>
      </c>
      <c r="K104">
        <v>46</v>
      </c>
      <c r="L104">
        <v>3</v>
      </c>
      <c r="M104">
        <v>8</v>
      </c>
      <c r="N104" t="s">
        <v>607</v>
      </c>
      <c r="O104">
        <v>5</v>
      </c>
      <c r="P104">
        <v>1</v>
      </c>
      <c r="Q104">
        <v>0</v>
      </c>
      <c r="R104">
        <v>0</v>
      </c>
      <c r="S104">
        <v>1</v>
      </c>
      <c r="T104">
        <v>0</v>
      </c>
      <c r="U104">
        <v>1</v>
      </c>
      <c r="V104" t="s">
        <v>1863</v>
      </c>
      <c r="W104" t="s">
        <v>608</v>
      </c>
      <c r="X104">
        <v>1</v>
      </c>
      <c r="Y104">
        <v>15</v>
      </c>
      <c r="Z104">
        <v>0</v>
      </c>
      <c r="AA104">
        <v>1</v>
      </c>
      <c r="AB104" t="s">
        <v>123</v>
      </c>
      <c r="AC104">
        <v>0</v>
      </c>
      <c r="AD104">
        <v>1</v>
      </c>
      <c r="AE104">
        <v>1</v>
      </c>
      <c r="AF104">
        <v>1</v>
      </c>
      <c r="AH104">
        <v>1</v>
      </c>
      <c r="AI104">
        <v>0</v>
      </c>
      <c r="AJ104">
        <v>0</v>
      </c>
      <c r="AK104" t="s">
        <v>601</v>
      </c>
      <c r="AL104" t="s">
        <v>64</v>
      </c>
      <c r="AM104" t="s">
        <v>64</v>
      </c>
      <c r="AN104" t="s">
        <v>64</v>
      </c>
      <c r="AO104">
        <v>2</v>
      </c>
      <c r="AP104">
        <v>1</v>
      </c>
      <c r="AR104" t="s">
        <v>64</v>
      </c>
      <c r="AS104" t="s">
        <v>1744</v>
      </c>
      <c r="AU104" t="s">
        <v>1765</v>
      </c>
      <c r="AV104">
        <v>1</v>
      </c>
      <c r="AW104">
        <v>0</v>
      </c>
      <c r="BA104">
        <v>15</v>
      </c>
      <c r="BB104">
        <v>0</v>
      </c>
    </row>
    <row r="105" spans="1:54" x14ac:dyDescent="0.4">
      <c r="A105">
        <v>652</v>
      </c>
      <c r="B105">
        <v>0</v>
      </c>
      <c r="C105">
        <v>0</v>
      </c>
      <c r="D105" t="s">
        <v>613</v>
      </c>
      <c r="E105">
        <v>1</v>
      </c>
      <c r="F105">
        <v>1</v>
      </c>
      <c r="G105">
        <v>1</v>
      </c>
      <c r="H105">
        <v>4</v>
      </c>
      <c r="I105">
        <v>554</v>
      </c>
      <c r="J105">
        <v>552</v>
      </c>
      <c r="K105">
        <v>46</v>
      </c>
      <c r="L105">
        <v>3</v>
      </c>
      <c r="M105">
        <v>2</v>
      </c>
      <c r="N105" t="s">
        <v>615</v>
      </c>
      <c r="O105">
        <v>5</v>
      </c>
      <c r="P105">
        <v>1</v>
      </c>
      <c r="Q105">
        <v>0</v>
      </c>
      <c r="R105">
        <v>0</v>
      </c>
      <c r="S105">
        <v>1</v>
      </c>
      <c r="T105">
        <v>1</v>
      </c>
      <c r="U105">
        <v>1</v>
      </c>
      <c r="V105" t="s">
        <v>1864</v>
      </c>
      <c r="W105" t="s">
        <v>589</v>
      </c>
      <c r="X105">
        <v>1</v>
      </c>
      <c r="Y105">
        <v>5</v>
      </c>
      <c r="Z105">
        <v>0</v>
      </c>
      <c r="AA105">
        <v>1</v>
      </c>
      <c r="AB105" t="s">
        <v>148</v>
      </c>
      <c r="AC105">
        <v>1</v>
      </c>
      <c r="AD105">
        <v>1</v>
      </c>
      <c r="AE105">
        <v>5</v>
      </c>
      <c r="AH105">
        <v>1</v>
      </c>
      <c r="AI105">
        <v>0</v>
      </c>
      <c r="AJ105">
        <v>0</v>
      </c>
      <c r="AK105" t="s">
        <v>616</v>
      </c>
      <c r="AL105" t="s">
        <v>64</v>
      </c>
      <c r="AM105" t="s">
        <v>64</v>
      </c>
      <c r="AN105" t="s">
        <v>64</v>
      </c>
      <c r="AO105">
        <v>1</v>
      </c>
      <c r="AP105">
        <v>1</v>
      </c>
      <c r="AR105" t="s">
        <v>64</v>
      </c>
      <c r="AS105" t="s">
        <v>1744</v>
      </c>
      <c r="AU105" t="s">
        <v>1765</v>
      </c>
      <c r="AV105">
        <v>1</v>
      </c>
      <c r="AW105">
        <v>0</v>
      </c>
      <c r="BA105">
        <v>5</v>
      </c>
      <c r="BB105">
        <v>0</v>
      </c>
    </row>
    <row r="106" spans="1:54" x14ac:dyDescent="0.4">
      <c r="A106">
        <v>130</v>
      </c>
      <c r="B106">
        <v>0</v>
      </c>
      <c r="C106">
        <v>0</v>
      </c>
      <c r="D106" t="s">
        <v>572</v>
      </c>
      <c r="E106">
        <v>0</v>
      </c>
      <c r="F106">
        <v>3</v>
      </c>
      <c r="G106">
        <v>4</v>
      </c>
      <c r="H106">
        <v>1</v>
      </c>
      <c r="I106">
        <v>878</v>
      </c>
      <c r="J106">
        <v>876</v>
      </c>
      <c r="K106">
        <v>73</v>
      </c>
      <c r="L106">
        <v>6</v>
      </c>
      <c r="M106">
        <v>2</v>
      </c>
      <c r="N106" t="s">
        <v>624</v>
      </c>
      <c r="O106">
        <v>1</v>
      </c>
      <c r="P106">
        <v>1</v>
      </c>
      <c r="Q106">
        <v>0</v>
      </c>
      <c r="R106">
        <v>0</v>
      </c>
      <c r="S106">
        <v>1</v>
      </c>
      <c r="T106">
        <v>1</v>
      </c>
      <c r="U106">
        <v>0</v>
      </c>
      <c r="V106" t="s">
        <v>1865</v>
      </c>
      <c r="W106" t="s">
        <v>625</v>
      </c>
      <c r="X106">
        <v>1</v>
      </c>
      <c r="Y106">
        <v>8</v>
      </c>
      <c r="Z106">
        <v>0</v>
      </c>
      <c r="AA106">
        <v>0</v>
      </c>
      <c r="AB106" t="s">
        <v>123</v>
      </c>
      <c r="AC106">
        <v>0</v>
      </c>
      <c r="AD106">
        <v>1</v>
      </c>
      <c r="AE106">
        <v>1</v>
      </c>
      <c r="AH106">
        <v>1</v>
      </c>
      <c r="AI106">
        <v>0</v>
      </c>
      <c r="AJ106">
        <v>0</v>
      </c>
      <c r="AK106" t="s">
        <v>622</v>
      </c>
      <c r="AL106" t="s">
        <v>64</v>
      </c>
      <c r="AM106" t="s">
        <v>64</v>
      </c>
      <c r="AN106" t="s">
        <v>64</v>
      </c>
      <c r="AO106">
        <v>1</v>
      </c>
      <c r="AP106">
        <v>1</v>
      </c>
      <c r="AR106" t="s">
        <v>64</v>
      </c>
      <c r="AS106" t="s">
        <v>1744</v>
      </c>
      <c r="AU106" t="s">
        <v>1765</v>
      </c>
      <c r="AV106">
        <v>0</v>
      </c>
      <c r="AW106">
        <v>0</v>
      </c>
      <c r="BA106">
        <v>8</v>
      </c>
      <c r="BB106">
        <v>0</v>
      </c>
    </row>
    <row r="107" spans="1:54" x14ac:dyDescent="0.4">
      <c r="A107">
        <v>11</v>
      </c>
      <c r="B107">
        <v>0</v>
      </c>
      <c r="C107">
        <v>1</v>
      </c>
      <c r="D107" t="s">
        <v>637</v>
      </c>
      <c r="E107">
        <v>0</v>
      </c>
      <c r="F107">
        <v>3</v>
      </c>
      <c r="G107">
        <v>1</v>
      </c>
      <c r="H107">
        <v>4</v>
      </c>
      <c r="I107">
        <v>448</v>
      </c>
      <c r="J107">
        <v>444</v>
      </c>
      <c r="K107">
        <v>37</v>
      </c>
      <c r="L107">
        <v>2</v>
      </c>
      <c r="M107">
        <v>4</v>
      </c>
      <c r="N107" t="s">
        <v>638</v>
      </c>
      <c r="O107">
        <v>5</v>
      </c>
      <c r="P107">
        <v>1</v>
      </c>
      <c r="Q107">
        <v>0</v>
      </c>
      <c r="R107">
        <v>1</v>
      </c>
      <c r="S107">
        <v>0</v>
      </c>
      <c r="T107">
        <v>1</v>
      </c>
      <c r="U107">
        <v>1</v>
      </c>
      <c r="V107" t="s">
        <v>1866</v>
      </c>
      <c r="W107" t="s">
        <v>619</v>
      </c>
      <c r="X107">
        <v>1</v>
      </c>
      <c r="Y107">
        <v>9</v>
      </c>
      <c r="Z107">
        <v>0</v>
      </c>
      <c r="AA107">
        <v>1</v>
      </c>
      <c r="AB107" t="s">
        <v>241</v>
      </c>
      <c r="AC107">
        <v>1</v>
      </c>
      <c r="AD107">
        <v>0</v>
      </c>
      <c r="AH107">
        <v>1</v>
      </c>
      <c r="AI107">
        <v>0</v>
      </c>
      <c r="AJ107">
        <v>0</v>
      </c>
      <c r="AK107" t="s">
        <v>626</v>
      </c>
      <c r="AL107" t="s">
        <v>64</v>
      </c>
      <c r="AM107" t="s">
        <v>64</v>
      </c>
      <c r="AN107" t="s">
        <v>64</v>
      </c>
      <c r="AO107">
        <v>2</v>
      </c>
      <c r="AP107">
        <v>1</v>
      </c>
      <c r="AR107" t="s">
        <v>64</v>
      </c>
      <c r="AS107" t="s">
        <v>1744</v>
      </c>
      <c r="AU107" t="s">
        <v>1765</v>
      </c>
      <c r="AV107">
        <v>1</v>
      </c>
      <c r="AW107">
        <v>0</v>
      </c>
      <c r="BA107">
        <v>9</v>
      </c>
      <c r="BB107">
        <v>0</v>
      </c>
    </row>
    <row r="108" spans="1:54" x14ac:dyDescent="0.4">
      <c r="A108">
        <v>7</v>
      </c>
      <c r="B108">
        <v>0</v>
      </c>
      <c r="C108">
        <v>1</v>
      </c>
      <c r="D108" t="s">
        <v>626</v>
      </c>
      <c r="E108">
        <v>0</v>
      </c>
      <c r="F108">
        <v>0</v>
      </c>
      <c r="G108">
        <v>4</v>
      </c>
      <c r="H108">
        <v>4</v>
      </c>
      <c r="I108">
        <v>480</v>
      </c>
      <c r="J108">
        <v>480</v>
      </c>
      <c r="K108">
        <v>40</v>
      </c>
      <c r="L108">
        <v>3</v>
      </c>
      <c r="M108">
        <v>0</v>
      </c>
      <c r="N108" t="s">
        <v>240</v>
      </c>
      <c r="O108">
        <v>5</v>
      </c>
      <c r="P108">
        <v>1</v>
      </c>
      <c r="Q108">
        <v>0</v>
      </c>
      <c r="R108">
        <v>0</v>
      </c>
      <c r="S108">
        <v>1</v>
      </c>
      <c r="T108">
        <v>1</v>
      </c>
      <c r="U108">
        <v>1</v>
      </c>
      <c r="V108" t="s">
        <v>1867</v>
      </c>
      <c r="W108" t="s">
        <v>631</v>
      </c>
      <c r="X108">
        <v>1</v>
      </c>
      <c r="Y108">
        <v>15</v>
      </c>
      <c r="Z108">
        <v>0</v>
      </c>
      <c r="AA108">
        <v>0</v>
      </c>
      <c r="AB108" t="s">
        <v>241</v>
      </c>
      <c r="AC108">
        <v>1</v>
      </c>
      <c r="AD108">
        <v>0</v>
      </c>
      <c r="AH108">
        <v>1</v>
      </c>
      <c r="AI108">
        <v>0</v>
      </c>
      <c r="AJ108">
        <v>0</v>
      </c>
      <c r="AK108" t="s">
        <v>626</v>
      </c>
      <c r="AL108" t="s">
        <v>64</v>
      </c>
      <c r="AM108" t="s">
        <v>64</v>
      </c>
      <c r="AN108" t="s">
        <v>64</v>
      </c>
      <c r="AO108">
        <v>0</v>
      </c>
      <c r="AP108">
        <v>0</v>
      </c>
      <c r="AR108" t="s">
        <v>64</v>
      </c>
      <c r="AS108" t="s">
        <v>1744</v>
      </c>
      <c r="AU108" t="s">
        <v>1765</v>
      </c>
      <c r="AV108">
        <v>0</v>
      </c>
      <c r="AW108">
        <v>0</v>
      </c>
      <c r="BA108">
        <v>15</v>
      </c>
      <c r="BB108">
        <v>0</v>
      </c>
    </row>
    <row r="109" spans="1:54" x14ac:dyDescent="0.4">
      <c r="A109">
        <v>235</v>
      </c>
      <c r="B109">
        <v>1</v>
      </c>
      <c r="C109">
        <v>1</v>
      </c>
      <c r="D109" t="s">
        <v>611</v>
      </c>
      <c r="E109">
        <v>0</v>
      </c>
      <c r="F109">
        <v>0</v>
      </c>
      <c r="G109">
        <v>4</v>
      </c>
      <c r="H109">
        <v>1</v>
      </c>
      <c r="I109">
        <v>439</v>
      </c>
      <c r="J109">
        <v>432</v>
      </c>
      <c r="K109">
        <v>36</v>
      </c>
      <c r="L109">
        <v>2</v>
      </c>
      <c r="M109">
        <v>7</v>
      </c>
      <c r="N109" t="s">
        <v>639</v>
      </c>
      <c r="O109">
        <v>3</v>
      </c>
      <c r="P109">
        <v>1</v>
      </c>
      <c r="Q109">
        <v>0</v>
      </c>
      <c r="R109">
        <v>0</v>
      </c>
      <c r="S109">
        <v>1</v>
      </c>
      <c r="T109">
        <v>1</v>
      </c>
      <c r="U109">
        <v>0</v>
      </c>
      <c r="V109" t="s">
        <v>1868</v>
      </c>
      <c r="W109" t="s">
        <v>623</v>
      </c>
      <c r="X109">
        <v>1</v>
      </c>
      <c r="Y109">
        <v>7</v>
      </c>
      <c r="Z109">
        <v>0</v>
      </c>
      <c r="AA109">
        <v>0</v>
      </c>
      <c r="AB109" t="s">
        <v>53</v>
      </c>
      <c r="AC109">
        <v>2</v>
      </c>
      <c r="AD109">
        <v>1</v>
      </c>
      <c r="AE109">
        <v>1</v>
      </c>
      <c r="AH109">
        <v>0</v>
      </c>
      <c r="AI109">
        <v>1</v>
      </c>
      <c r="AJ109">
        <v>0</v>
      </c>
      <c r="AK109" t="s">
        <v>640</v>
      </c>
      <c r="AL109" t="s">
        <v>64</v>
      </c>
      <c r="AM109" t="s">
        <v>64</v>
      </c>
      <c r="AN109" t="s">
        <v>64</v>
      </c>
      <c r="AO109">
        <v>1</v>
      </c>
      <c r="AP109">
        <v>1</v>
      </c>
      <c r="AR109" t="s">
        <v>64</v>
      </c>
      <c r="AS109" t="s">
        <v>1744</v>
      </c>
      <c r="AU109" t="s">
        <v>1765</v>
      </c>
      <c r="AV109">
        <v>0</v>
      </c>
      <c r="AW109">
        <v>0</v>
      </c>
      <c r="BA109">
        <v>7</v>
      </c>
      <c r="BB109">
        <v>0</v>
      </c>
    </row>
    <row r="110" spans="1:54" x14ac:dyDescent="0.4">
      <c r="A110">
        <v>364</v>
      </c>
      <c r="B110">
        <v>1</v>
      </c>
      <c r="C110">
        <v>0</v>
      </c>
      <c r="D110" t="s">
        <v>611</v>
      </c>
      <c r="E110">
        <v>0</v>
      </c>
      <c r="F110">
        <v>0</v>
      </c>
      <c r="G110">
        <v>2</v>
      </c>
      <c r="H110">
        <v>4</v>
      </c>
      <c r="I110">
        <v>593</v>
      </c>
      <c r="J110">
        <v>588</v>
      </c>
      <c r="K110">
        <v>49</v>
      </c>
      <c r="L110">
        <v>3</v>
      </c>
      <c r="M110">
        <v>5</v>
      </c>
      <c r="N110" t="s">
        <v>603</v>
      </c>
      <c r="O110">
        <v>5</v>
      </c>
      <c r="P110">
        <v>1</v>
      </c>
      <c r="Q110">
        <v>1</v>
      </c>
      <c r="R110">
        <v>0</v>
      </c>
      <c r="S110">
        <v>1</v>
      </c>
      <c r="T110">
        <v>1</v>
      </c>
      <c r="U110">
        <v>0</v>
      </c>
      <c r="V110" t="s">
        <v>1869</v>
      </c>
      <c r="W110" t="s">
        <v>641</v>
      </c>
      <c r="X110">
        <v>1</v>
      </c>
      <c r="Y110">
        <v>13</v>
      </c>
      <c r="Z110">
        <v>0</v>
      </c>
      <c r="AA110">
        <v>0</v>
      </c>
      <c r="AB110" t="s">
        <v>53</v>
      </c>
      <c r="AC110">
        <v>2</v>
      </c>
      <c r="AD110">
        <v>0</v>
      </c>
      <c r="AH110">
        <v>0</v>
      </c>
      <c r="AI110">
        <v>0</v>
      </c>
      <c r="AJ110">
        <v>0</v>
      </c>
      <c r="AK110" t="s">
        <v>640</v>
      </c>
      <c r="AL110" t="s">
        <v>64</v>
      </c>
      <c r="AM110" t="s">
        <v>64</v>
      </c>
      <c r="AN110" t="s">
        <v>64</v>
      </c>
      <c r="AO110">
        <v>1</v>
      </c>
      <c r="AP110">
        <v>1</v>
      </c>
      <c r="AR110" t="s">
        <v>64</v>
      </c>
      <c r="AS110" t="s">
        <v>1744</v>
      </c>
      <c r="AU110" t="s">
        <v>1765</v>
      </c>
      <c r="AV110">
        <v>0</v>
      </c>
      <c r="AW110">
        <v>0</v>
      </c>
      <c r="BA110">
        <v>13</v>
      </c>
      <c r="BB110">
        <v>0</v>
      </c>
    </row>
    <row r="111" spans="1:54" x14ac:dyDescent="0.4">
      <c r="A111">
        <v>398</v>
      </c>
      <c r="B111">
        <v>0</v>
      </c>
      <c r="C111">
        <v>1</v>
      </c>
      <c r="D111" t="s">
        <v>640</v>
      </c>
      <c r="E111">
        <v>1</v>
      </c>
      <c r="F111">
        <v>3</v>
      </c>
      <c r="G111">
        <v>3</v>
      </c>
      <c r="H111">
        <v>4</v>
      </c>
      <c r="I111">
        <v>796</v>
      </c>
      <c r="J111">
        <v>792</v>
      </c>
      <c r="K111">
        <v>66</v>
      </c>
      <c r="L111">
        <v>5</v>
      </c>
      <c r="M111">
        <v>4</v>
      </c>
      <c r="N111" t="s">
        <v>642</v>
      </c>
      <c r="O111">
        <v>5</v>
      </c>
      <c r="P111">
        <v>1</v>
      </c>
      <c r="Q111">
        <v>1</v>
      </c>
      <c r="R111">
        <v>0</v>
      </c>
      <c r="S111">
        <v>1</v>
      </c>
      <c r="T111">
        <v>1</v>
      </c>
      <c r="U111">
        <v>0</v>
      </c>
      <c r="V111" t="s">
        <v>1870</v>
      </c>
      <c r="W111" t="s">
        <v>636</v>
      </c>
      <c r="X111">
        <v>1</v>
      </c>
      <c r="Y111">
        <v>15</v>
      </c>
      <c r="Z111">
        <v>0</v>
      </c>
      <c r="AA111">
        <v>0</v>
      </c>
      <c r="AB111" t="s">
        <v>350</v>
      </c>
      <c r="AC111">
        <v>0</v>
      </c>
      <c r="AD111">
        <v>1</v>
      </c>
      <c r="AE111">
        <v>2</v>
      </c>
      <c r="AH111">
        <v>0</v>
      </c>
      <c r="AI111">
        <v>0</v>
      </c>
      <c r="AJ111">
        <v>0</v>
      </c>
      <c r="AK111" t="s">
        <v>579</v>
      </c>
      <c r="AL111" t="s">
        <v>64</v>
      </c>
      <c r="AM111" t="s">
        <v>64</v>
      </c>
      <c r="AN111" t="s">
        <v>64</v>
      </c>
      <c r="AO111">
        <v>1</v>
      </c>
      <c r="AP111">
        <v>1</v>
      </c>
      <c r="AR111" t="s">
        <v>64</v>
      </c>
      <c r="AS111" t="s">
        <v>1744</v>
      </c>
      <c r="AU111" t="s">
        <v>1765</v>
      </c>
      <c r="AV111">
        <v>0</v>
      </c>
      <c r="AW111">
        <v>0</v>
      </c>
      <c r="BA111">
        <v>15</v>
      </c>
      <c r="BB111">
        <v>0</v>
      </c>
    </row>
    <row r="112" spans="1:54" x14ac:dyDescent="0.4">
      <c r="A112">
        <v>249</v>
      </c>
      <c r="B112">
        <v>0</v>
      </c>
      <c r="C112">
        <v>0</v>
      </c>
      <c r="D112" t="s">
        <v>579</v>
      </c>
      <c r="E112">
        <v>1</v>
      </c>
      <c r="F112">
        <v>3</v>
      </c>
      <c r="G112">
        <v>1</v>
      </c>
      <c r="H112">
        <v>4</v>
      </c>
      <c r="I112">
        <v>746</v>
      </c>
      <c r="J112">
        <v>744</v>
      </c>
      <c r="K112">
        <v>62</v>
      </c>
      <c r="L112">
        <v>5</v>
      </c>
      <c r="M112">
        <v>2</v>
      </c>
      <c r="N112" t="s">
        <v>643</v>
      </c>
      <c r="O112">
        <v>5</v>
      </c>
      <c r="P112">
        <v>1</v>
      </c>
      <c r="Q112">
        <v>1</v>
      </c>
      <c r="R112">
        <v>0</v>
      </c>
      <c r="S112">
        <v>0</v>
      </c>
      <c r="T112">
        <v>0</v>
      </c>
      <c r="U112">
        <v>1</v>
      </c>
      <c r="V112" t="s">
        <v>1773</v>
      </c>
      <c r="W112" t="s">
        <v>644</v>
      </c>
      <c r="X112">
        <v>1</v>
      </c>
      <c r="Y112">
        <v>6</v>
      </c>
      <c r="Z112">
        <v>0</v>
      </c>
      <c r="AA112">
        <v>1</v>
      </c>
      <c r="AB112" t="s">
        <v>58</v>
      </c>
      <c r="AC112">
        <v>2</v>
      </c>
      <c r="AD112">
        <v>0</v>
      </c>
      <c r="AH112">
        <v>0</v>
      </c>
      <c r="AI112">
        <v>0</v>
      </c>
      <c r="AJ112">
        <v>0</v>
      </c>
      <c r="AK112" t="s">
        <v>579</v>
      </c>
      <c r="AL112" t="s">
        <v>64</v>
      </c>
      <c r="AM112" t="s">
        <v>64</v>
      </c>
      <c r="AN112" t="s">
        <v>64</v>
      </c>
      <c r="AO112">
        <v>0</v>
      </c>
      <c r="AP112">
        <v>0</v>
      </c>
      <c r="AR112" t="s">
        <v>64</v>
      </c>
      <c r="AS112" t="s">
        <v>1744</v>
      </c>
      <c r="AU112" t="s">
        <v>1765</v>
      </c>
      <c r="AV112">
        <v>1</v>
      </c>
      <c r="AW112">
        <v>0</v>
      </c>
      <c r="BA112">
        <v>6</v>
      </c>
      <c r="BB112">
        <v>0</v>
      </c>
    </row>
    <row r="113" spans="1:54" x14ac:dyDescent="0.4">
      <c r="A113">
        <v>433</v>
      </c>
      <c r="B113">
        <v>0</v>
      </c>
      <c r="C113">
        <v>0</v>
      </c>
      <c r="D113" t="s">
        <v>579</v>
      </c>
      <c r="E113">
        <v>1</v>
      </c>
      <c r="F113">
        <v>0</v>
      </c>
      <c r="G113">
        <v>4</v>
      </c>
      <c r="H113">
        <v>0</v>
      </c>
      <c r="I113">
        <v>295</v>
      </c>
      <c r="J113">
        <v>288</v>
      </c>
      <c r="K113">
        <v>24</v>
      </c>
      <c r="L113">
        <v>1</v>
      </c>
      <c r="M113">
        <v>7</v>
      </c>
      <c r="N113" t="s">
        <v>487</v>
      </c>
      <c r="O113">
        <v>2</v>
      </c>
      <c r="P113">
        <v>0</v>
      </c>
      <c r="Q113">
        <v>1</v>
      </c>
      <c r="R113">
        <v>0</v>
      </c>
      <c r="S113">
        <v>0</v>
      </c>
      <c r="T113">
        <v>1</v>
      </c>
      <c r="U113">
        <v>0</v>
      </c>
      <c r="V113" t="s">
        <v>1871</v>
      </c>
      <c r="W113" t="s">
        <v>636</v>
      </c>
      <c r="X113">
        <v>1</v>
      </c>
      <c r="Y113">
        <v>14</v>
      </c>
      <c r="Z113">
        <v>1</v>
      </c>
      <c r="AA113">
        <v>0</v>
      </c>
      <c r="AB113" t="s">
        <v>53</v>
      </c>
      <c r="AC113">
        <v>2</v>
      </c>
      <c r="AD113">
        <v>1</v>
      </c>
      <c r="AE113">
        <v>6</v>
      </c>
      <c r="AH113">
        <v>0</v>
      </c>
      <c r="AI113">
        <v>0</v>
      </c>
      <c r="AJ113">
        <v>0</v>
      </c>
      <c r="AK113" t="s">
        <v>627</v>
      </c>
      <c r="AL113" t="s">
        <v>64</v>
      </c>
      <c r="AM113" t="s">
        <v>64</v>
      </c>
      <c r="AN113" t="s">
        <v>64</v>
      </c>
      <c r="AO113">
        <v>1</v>
      </c>
      <c r="AP113">
        <v>1</v>
      </c>
      <c r="AR113" t="s">
        <v>64</v>
      </c>
      <c r="AS113" t="s">
        <v>1744</v>
      </c>
      <c r="AU113" t="s">
        <v>1765</v>
      </c>
      <c r="AV113">
        <v>0</v>
      </c>
      <c r="AW113">
        <v>1</v>
      </c>
      <c r="BA113">
        <v>14</v>
      </c>
      <c r="BB113">
        <v>0</v>
      </c>
    </row>
    <row r="114" spans="1:54" x14ac:dyDescent="0.4">
      <c r="A114">
        <v>617</v>
      </c>
      <c r="B114">
        <v>0</v>
      </c>
      <c r="C114">
        <v>0</v>
      </c>
      <c r="D114" t="s">
        <v>645</v>
      </c>
      <c r="E114">
        <v>0</v>
      </c>
      <c r="F114">
        <v>1</v>
      </c>
      <c r="G114">
        <v>4</v>
      </c>
      <c r="H114">
        <v>1</v>
      </c>
      <c r="I114">
        <v>649</v>
      </c>
      <c r="J114">
        <v>648</v>
      </c>
      <c r="K114">
        <v>54</v>
      </c>
      <c r="L114">
        <v>4</v>
      </c>
      <c r="M114">
        <v>1</v>
      </c>
      <c r="N114" t="s">
        <v>646</v>
      </c>
      <c r="O114">
        <v>3</v>
      </c>
      <c r="P114">
        <v>1</v>
      </c>
      <c r="Q114">
        <v>0</v>
      </c>
      <c r="R114">
        <v>1</v>
      </c>
      <c r="S114">
        <v>1</v>
      </c>
      <c r="T114">
        <v>1</v>
      </c>
      <c r="U114">
        <v>1</v>
      </c>
      <c r="V114" t="s">
        <v>1872</v>
      </c>
      <c r="W114" t="s">
        <v>636</v>
      </c>
      <c r="X114">
        <v>1</v>
      </c>
      <c r="Y114">
        <v>11</v>
      </c>
      <c r="Z114">
        <v>1</v>
      </c>
      <c r="AA114">
        <v>0</v>
      </c>
      <c r="AB114" t="s">
        <v>148</v>
      </c>
      <c r="AC114">
        <v>1</v>
      </c>
      <c r="AD114">
        <v>1</v>
      </c>
      <c r="AE114">
        <v>0</v>
      </c>
      <c r="AH114">
        <v>1</v>
      </c>
      <c r="AI114">
        <v>0</v>
      </c>
      <c r="AJ114">
        <v>0</v>
      </c>
      <c r="AK114" t="s">
        <v>619</v>
      </c>
      <c r="AL114" t="s">
        <v>64</v>
      </c>
      <c r="AM114" t="s">
        <v>64</v>
      </c>
      <c r="AN114" t="s">
        <v>64</v>
      </c>
      <c r="AO114">
        <v>1</v>
      </c>
      <c r="AP114">
        <v>1</v>
      </c>
      <c r="AR114" t="s">
        <v>64</v>
      </c>
      <c r="AS114" t="s">
        <v>1744</v>
      </c>
      <c r="AU114" t="s">
        <v>1765</v>
      </c>
      <c r="AV114">
        <v>0</v>
      </c>
      <c r="AW114">
        <v>1</v>
      </c>
      <c r="BA114">
        <v>11</v>
      </c>
      <c r="BB114">
        <v>0</v>
      </c>
    </row>
    <row r="115" spans="1:54" x14ac:dyDescent="0.4">
      <c r="A115">
        <v>503</v>
      </c>
      <c r="B115">
        <v>0</v>
      </c>
      <c r="C115">
        <v>0</v>
      </c>
      <c r="D115" t="s">
        <v>647</v>
      </c>
      <c r="E115">
        <v>0</v>
      </c>
      <c r="F115">
        <v>0</v>
      </c>
      <c r="G115">
        <v>3</v>
      </c>
      <c r="H115">
        <v>4</v>
      </c>
      <c r="I115">
        <v>352</v>
      </c>
      <c r="J115">
        <v>348</v>
      </c>
      <c r="K115">
        <v>29</v>
      </c>
      <c r="L115">
        <v>1</v>
      </c>
      <c r="M115">
        <v>4</v>
      </c>
      <c r="N115" t="s">
        <v>648</v>
      </c>
      <c r="O115">
        <v>0</v>
      </c>
      <c r="P115">
        <v>0</v>
      </c>
      <c r="Q115">
        <v>1</v>
      </c>
      <c r="R115">
        <v>0</v>
      </c>
      <c r="S115">
        <v>1</v>
      </c>
      <c r="T115">
        <v>1</v>
      </c>
      <c r="U115">
        <v>0</v>
      </c>
      <c r="V115" t="s">
        <v>1873</v>
      </c>
      <c r="W115" t="s">
        <v>649</v>
      </c>
      <c r="X115">
        <v>1</v>
      </c>
      <c r="Y115">
        <v>25</v>
      </c>
      <c r="Z115">
        <v>0</v>
      </c>
      <c r="AA115">
        <v>0</v>
      </c>
      <c r="AB115" t="s">
        <v>58</v>
      </c>
      <c r="AC115">
        <v>2</v>
      </c>
      <c r="AD115">
        <v>0</v>
      </c>
      <c r="AH115">
        <v>0</v>
      </c>
      <c r="AI115">
        <v>0</v>
      </c>
      <c r="AJ115">
        <v>0</v>
      </c>
      <c r="AK115" t="s">
        <v>619</v>
      </c>
      <c r="AL115" t="s">
        <v>64</v>
      </c>
      <c r="AM115" t="s">
        <v>64</v>
      </c>
      <c r="AN115" t="s">
        <v>64</v>
      </c>
      <c r="AO115">
        <v>2</v>
      </c>
      <c r="AP115">
        <v>1</v>
      </c>
      <c r="AR115" t="s">
        <v>64</v>
      </c>
      <c r="AS115" t="s">
        <v>1744</v>
      </c>
      <c r="AU115" t="s">
        <v>1765</v>
      </c>
      <c r="AV115">
        <v>0</v>
      </c>
      <c r="AW115">
        <v>0</v>
      </c>
      <c r="BA115">
        <v>25</v>
      </c>
      <c r="BB115">
        <v>0</v>
      </c>
    </row>
    <row r="116" spans="1:54" x14ac:dyDescent="0.4">
      <c r="A116">
        <v>359</v>
      </c>
      <c r="B116">
        <v>1</v>
      </c>
      <c r="C116">
        <v>1</v>
      </c>
      <c r="D116" t="s">
        <v>619</v>
      </c>
      <c r="E116">
        <v>0</v>
      </c>
      <c r="F116">
        <v>3</v>
      </c>
      <c r="G116">
        <v>1</v>
      </c>
      <c r="H116">
        <v>4</v>
      </c>
      <c r="I116">
        <v>415</v>
      </c>
      <c r="J116">
        <v>408</v>
      </c>
      <c r="K116">
        <v>34</v>
      </c>
      <c r="L116">
        <v>2</v>
      </c>
      <c r="M116">
        <v>7</v>
      </c>
      <c r="N116" t="s">
        <v>167</v>
      </c>
      <c r="O116">
        <v>5</v>
      </c>
      <c r="P116">
        <v>1</v>
      </c>
      <c r="Q116">
        <v>0</v>
      </c>
      <c r="R116">
        <v>0</v>
      </c>
      <c r="S116">
        <v>1</v>
      </c>
      <c r="T116">
        <v>1</v>
      </c>
      <c r="U116">
        <v>1</v>
      </c>
      <c r="V116" t="s">
        <v>1874</v>
      </c>
      <c r="W116" t="s">
        <v>641</v>
      </c>
      <c r="X116">
        <v>1</v>
      </c>
      <c r="Y116">
        <v>7</v>
      </c>
      <c r="Z116">
        <v>0</v>
      </c>
      <c r="AA116">
        <v>1</v>
      </c>
      <c r="AB116" t="s">
        <v>252</v>
      </c>
      <c r="AC116">
        <v>5</v>
      </c>
      <c r="AD116">
        <v>1</v>
      </c>
      <c r="AE116">
        <v>6</v>
      </c>
      <c r="AF116">
        <v>1</v>
      </c>
      <c r="AH116">
        <v>1</v>
      </c>
      <c r="AI116">
        <v>0</v>
      </c>
      <c r="AJ116">
        <v>0</v>
      </c>
      <c r="AK116" t="s">
        <v>623</v>
      </c>
      <c r="AL116" t="s">
        <v>64</v>
      </c>
      <c r="AM116" t="s">
        <v>64</v>
      </c>
      <c r="AN116" t="s">
        <v>64</v>
      </c>
      <c r="AO116">
        <v>1</v>
      </c>
      <c r="AP116">
        <v>1</v>
      </c>
      <c r="AR116" t="s">
        <v>64</v>
      </c>
      <c r="AS116" t="s">
        <v>1744</v>
      </c>
      <c r="AU116" t="s">
        <v>1765</v>
      </c>
      <c r="AV116">
        <v>1</v>
      </c>
      <c r="AW116">
        <v>0</v>
      </c>
      <c r="BA116">
        <v>7</v>
      </c>
      <c r="BB116">
        <v>0</v>
      </c>
    </row>
    <row r="117" spans="1:54" x14ac:dyDescent="0.4">
      <c r="A117">
        <v>106</v>
      </c>
      <c r="B117">
        <v>0</v>
      </c>
      <c r="C117">
        <v>0</v>
      </c>
      <c r="D117" t="s">
        <v>618</v>
      </c>
      <c r="E117">
        <v>0</v>
      </c>
      <c r="F117">
        <v>0</v>
      </c>
      <c r="G117">
        <v>1</v>
      </c>
      <c r="H117">
        <v>4</v>
      </c>
      <c r="I117">
        <v>548</v>
      </c>
      <c r="J117">
        <v>540</v>
      </c>
      <c r="K117">
        <v>45</v>
      </c>
      <c r="L117">
        <v>3</v>
      </c>
      <c r="M117">
        <v>8</v>
      </c>
      <c r="N117" t="s">
        <v>655</v>
      </c>
      <c r="O117">
        <v>1</v>
      </c>
      <c r="P117">
        <v>0</v>
      </c>
      <c r="Q117">
        <v>1</v>
      </c>
      <c r="R117">
        <v>0</v>
      </c>
      <c r="S117">
        <v>0</v>
      </c>
      <c r="T117">
        <v>1</v>
      </c>
      <c r="U117">
        <v>0</v>
      </c>
      <c r="V117" t="s">
        <v>1875</v>
      </c>
      <c r="W117" t="s">
        <v>656</v>
      </c>
      <c r="X117">
        <v>1</v>
      </c>
      <c r="Y117">
        <v>10</v>
      </c>
      <c r="Z117">
        <v>0</v>
      </c>
      <c r="AA117">
        <v>0</v>
      </c>
      <c r="AB117" t="s">
        <v>58</v>
      </c>
      <c r="AC117">
        <v>2</v>
      </c>
      <c r="AD117">
        <v>0</v>
      </c>
      <c r="AH117">
        <v>0</v>
      </c>
      <c r="AI117">
        <v>0</v>
      </c>
      <c r="AJ117">
        <v>0</v>
      </c>
      <c r="AK117" t="s">
        <v>641</v>
      </c>
      <c r="AL117" t="s">
        <v>64</v>
      </c>
      <c r="AM117" t="s">
        <v>64</v>
      </c>
      <c r="AN117" t="s">
        <v>64</v>
      </c>
      <c r="AO117">
        <v>3</v>
      </c>
      <c r="AP117">
        <v>2</v>
      </c>
      <c r="AR117" t="s">
        <v>64</v>
      </c>
      <c r="AS117" t="s">
        <v>1744</v>
      </c>
      <c r="AU117" t="s">
        <v>1765</v>
      </c>
      <c r="AV117">
        <v>0</v>
      </c>
      <c r="AW117">
        <v>0</v>
      </c>
      <c r="BA117">
        <v>10</v>
      </c>
      <c r="BB117">
        <v>0</v>
      </c>
    </row>
    <row r="118" spans="1:54" x14ac:dyDescent="0.4">
      <c r="A118">
        <v>182</v>
      </c>
      <c r="B118">
        <v>0</v>
      </c>
      <c r="C118">
        <v>0</v>
      </c>
      <c r="D118" t="s">
        <v>657</v>
      </c>
      <c r="E118">
        <v>0</v>
      </c>
      <c r="F118">
        <v>3</v>
      </c>
      <c r="G118">
        <v>5</v>
      </c>
      <c r="H118">
        <v>1</v>
      </c>
      <c r="I118">
        <v>615</v>
      </c>
      <c r="J118">
        <v>612</v>
      </c>
      <c r="K118">
        <v>51</v>
      </c>
      <c r="L118">
        <v>4</v>
      </c>
      <c r="M118">
        <v>3</v>
      </c>
      <c r="N118" t="s">
        <v>658</v>
      </c>
      <c r="O118">
        <v>3</v>
      </c>
      <c r="P118">
        <v>0</v>
      </c>
      <c r="Q118">
        <v>1</v>
      </c>
      <c r="R118">
        <v>0</v>
      </c>
      <c r="S118">
        <v>0</v>
      </c>
      <c r="T118">
        <v>0</v>
      </c>
      <c r="U118">
        <v>0</v>
      </c>
      <c r="V118" t="s">
        <v>1876</v>
      </c>
      <c r="W118" t="s">
        <v>659</v>
      </c>
      <c r="X118">
        <v>1</v>
      </c>
      <c r="Y118">
        <v>53</v>
      </c>
      <c r="Z118">
        <v>1</v>
      </c>
      <c r="AA118">
        <v>0</v>
      </c>
      <c r="AB118" t="s">
        <v>498</v>
      </c>
      <c r="AC118">
        <v>2</v>
      </c>
      <c r="AD118">
        <v>0</v>
      </c>
      <c r="AH118">
        <v>0</v>
      </c>
      <c r="AI118">
        <v>0</v>
      </c>
      <c r="AJ118">
        <v>0</v>
      </c>
      <c r="AK118" t="s">
        <v>656</v>
      </c>
      <c r="AL118" t="s">
        <v>64</v>
      </c>
      <c r="AM118" t="s">
        <v>64</v>
      </c>
      <c r="AN118" t="s">
        <v>64</v>
      </c>
      <c r="AO118">
        <v>2</v>
      </c>
      <c r="AP118">
        <v>1</v>
      </c>
      <c r="AR118" t="s">
        <v>64</v>
      </c>
      <c r="AS118" t="s">
        <v>1744</v>
      </c>
      <c r="AU118" t="s">
        <v>1765</v>
      </c>
      <c r="AV118">
        <v>0</v>
      </c>
      <c r="AW118">
        <v>1</v>
      </c>
      <c r="BA118">
        <v>53</v>
      </c>
      <c r="BB118">
        <v>0</v>
      </c>
    </row>
    <row r="119" spans="1:54" x14ac:dyDescent="0.4">
      <c r="A119">
        <v>190</v>
      </c>
      <c r="B119">
        <v>0</v>
      </c>
      <c r="C119">
        <v>0</v>
      </c>
      <c r="D119" t="s">
        <v>656</v>
      </c>
      <c r="E119">
        <v>1</v>
      </c>
      <c r="F119">
        <v>1</v>
      </c>
      <c r="G119">
        <v>1</v>
      </c>
      <c r="H119">
        <v>4</v>
      </c>
      <c r="I119">
        <v>523</v>
      </c>
      <c r="J119">
        <v>516</v>
      </c>
      <c r="K119">
        <v>43</v>
      </c>
      <c r="L119">
        <v>3</v>
      </c>
      <c r="M119">
        <v>7</v>
      </c>
      <c r="N119" t="s">
        <v>665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 t="s">
        <v>1877</v>
      </c>
      <c r="W119" t="s">
        <v>666</v>
      </c>
      <c r="X119">
        <v>1</v>
      </c>
      <c r="Y119">
        <v>8</v>
      </c>
      <c r="Z119">
        <v>0</v>
      </c>
      <c r="AA119">
        <v>0</v>
      </c>
      <c r="AB119" t="s">
        <v>667</v>
      </c>
      <c r="AC119">
        <v>6</v>
      </c>
      <c r="AD119">
        <v>1</v>
      </c>
      <c r="AE119">
        <v>1</v>
      </c>
      <c r="AH119">
        <v>1</v>
      </c>
      <c r="AI119">
        <v>0</v>
      </c>
      <c r="AJ119">
        <v>0</v>
      </c>
      <c r="AK119" t="s">
        <v>635</v>
      </c>
      <c r="AL119" t="s">
        <v>64</v>
      </c>
      <c r="AM119" t="s">
        <v>64</v>
      </c>
      <c r="AN119" t="s">
        <v>64</v>
      </c>
      <c r="AO119">
        <v>1</v>
      </c>
      <c r="AP119">
        <v>1</v>
      </c>
      <c r="AR119" t="s">
        <v>64</v>
      </c>
      <c r="AS119" t="s">
        <v>1744</v>
      </c>
      <c r="AU119" t="s">
        <v>1765</v>
      </c>
      <c r="AV119">
        <v>0</v>
      </c>
      <c r="AW119">
        <v>0</v>
      </c>
      <c r="BA119">
        <v>8</v>
      </c>
      <c r="BB119">
        <v>0</v>
      </c>
    </row>
    <row r="120" spans="1:54" x14ac:dyDescent="0.4">
      <c r="A120">
        <v>382</v>
      </c>
      <c r="B120">
        <v>0</v>
      </c>
      <c r="C120">
        <v>0</v>
      </c>
      <c r="D120" t="s">
        <v>668</v>
      </c>
      <c r="E120">
        <v>1</v>
      </c>
      <c r="F120">
        <v>1</v>
      </c>
      <c r="G120">
        <v>4</v>
      </c>
      <c r="H120">
        <v>1</v>
      </c>
      <c r="I120">
        <v>621</v>
      </c>
      <c r="J120">
        <v>612</v>
      </c>
      <c r="K120">
        <v>51</v>
      </c>
      <c r="L120">
        <v>4</v>
      </c>
      <c r="M120">
        <v>9</v>
      </c>
      <c r="N120" t="s">
        <v>517</v>
      </c>
      <c r="O120">
        <v>3</v>
      </c>
      <c r="P120">
        <v>0</v>
      </c>
      <c r="Q120">
        <v>1</v>
      </c>
      <c r="R120">
        <v>1</v>
      </c>
      <c r="S120">
        <v>0</v>
      </c>
      <c r="T120">
        <v>0</v>
      </c>
      <c r="U120">
        <v>1</v>
      </c>
      <c r="V120" t="s">
        <v>1878</v>
      </c>
      <c r="W120" t="s">
        <v>664</v>
      </c>
      <c r="X120">
        <v>1</v>
      </c>
      <c r="Y120">
        <v>8</v>
      </c>
      <c r="Z120">
        <v>0</v>
      </c>
      <c r="AA120">
        <v>0</v>
      </c>
      <c r="AB120" t="s">
        <v>152</v>
      </c>
      <c r="AC120">
        <v>2</v>
      </c>
      <c r="AD120">
        <v>0</v>
      </c>
      <c r="AH120">
        <v>0</v>
      </c>
      <c r="AI120">
        <v>0</v>
      </c>
      <c r="AJ120">
        <v>0</v>
      </c>
      <c r="AK120" t="s">
        <v>654</v>
      </c>
      <c r="AL120" t="s">
        <v>64</v>
      </c>
      <c r="AM120" t="s">
        <v>64</v>
      </c>
      <c r="AN120" t="s">
        <v>64</v>
      </c>
      <c r="AO120">
        <v>1</v>
      </c>
      <c r="AP120">
        <v>1</v>
      </c>
      <c r="AR120" t="s">
        <v>64</v>
      </c>
      <c r="AS120" t="s">
        <v>1744</v>
      </c>
      <c r="AU120" t="s">
        <v>1765</v>
      </c>
      <c r="AV120">
        <v>0</v>
      </c>
      <c r="AW120">
        <v>0</v>
      </c>
      <c r="BA120">
        <v>8</v>
      </c>
      <c r="BB120">
        <v>0</v>
      </c>
    </row>
    <row r="121" spans="1:54" x14ac:dyDescent="0.4">
      <c r="A121">
        <v>444</v>
      </c>
      <c r="B121">
        <v>0</v>
      </c>
      <c r="C121">
        <v>0</v>
      </c>
      <c r="D121" t="s">
        <v>654</v>
      </c>
      <c r="E121">
        <v>0</v>
      </c>
      <c r="F121">
        <v>3</v>
      </c>
      <c r="G121">
        <v>4</v>
      </c>
      <c r="H121">
        <v>1</v>
      </c>
      <c r="I121">
        <v>623</v>
      </c>
      <c r="J121">
        <v>612</v>
      </c>
      <c r="K121">
        <v>51</v>
      </c>
      <c r="L121">
        <v>4</v>
      </c>
      <c r="M121">
        <v>11</v>
      </c>
      <c r="N121" t="s">
        <v>669</v>
      </c>
      <c r="O121">
        <v>5</v>
      </c>
      <c r="P121">
        <v>1</v>
      </c>
      <c r="Q121">
        <v>0</v>
      </c>
      <c r="R121">
        <v>0</v>
      </c>
      <c r="S121">
        <v>1</v>
      </c>
      <c r="T121">
        <v>1</v>
      </c>
      <c r="U121">
        <v>0</v>
      </c>
      <c r="V121" t="s">
        <v>1879</v>
      </c>
      <c r="W121" t="s">
        <v>670</v>
      </c>
      <c r="X121">
        <v>1</v>
      </c>
      <c r="Y121">
        <v>39</v>
      </c>
      <c r="Z121">
        <v>1</v>
      </c>
      <c r="AA121">
        <v>0</v>
      </c>
      <c r="AB121" t="s">
        <v>272</v>
      </c>
      <c r="AC121">
        <v>2</v>
      </c>
      <c r="AD121">
        <v>0</v>
      </c>
      <c r="AH121">
        <v>0</v>
      </c>
      <c r="AI121">
        <v>0</v>
      </c>
      <c r="AJ121">
        <v>0</v>
      </c>
      <c r="AK121" t="s">
        <v>666</v>
      </c>
      <c r="AL121" t="s">
        <v>64</v>
      </c>
      <c r="AM121" t="s">
        <v>64</v>
      </c>
      <c r="AN121" t="s">
        <v>64</v>
      </c>
      <c r="AO121">
        <v>1</v>
      </c>
      <c r="AP121">
        <v>1</v>
      </c>
      <c r="AR121" t="s">
        <v>64</v>
      </c>
      <c r="AS121" t="s">
        <v>1744</v>
      </c>
      <c r="AU121" t="s">
        <v>1765</v>
      </c>
      <c r="AV121">
        <v>0</v>
      </c>
      <c r="AW121">
        <v>1</v>
      </c>
      <c r="BA121">
        <v>39</v>
      </c>
      <c r="BB121">
        <v>0</v>
      </c>
    </row>
    <row r="122" spans="1:54" x14ac:dyDescent="0.4">
      <c r="A122">
        <v>384</v>
      </c>
      <c r="B122">
        <v>0</v>
      </c>
      <c r="C122">
        <v>0</v>
      </c>
      <c r="D122" t="s">
        <v>654</v>
      </c>
      <c r="E122">
        <v>1</v>
      </c>
      <c r="F122">
        <v>3</v>
      </c>
      <c r="G122">
        <v>2</v>
      </c>
      <c r="H122">
        <v>4</v>
      </c>
      <c r="I122">
        <v>624</v>
      </c>
      <c r="J122">
        <v>624</v>
      </c>
      <c r="K122">
        <v>52</v>
      </c>
      <c r="L122">
        <v>4</v>
      </c>
      <c r="M122">
        <v>0</v>
      </c>
      <c r="N122" t="s">
        <v>671</v>
      </c>
      <c r="O122">
        <v>2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 t="s">
        <v>1880</v>
      </c>
      <c r="W122" t="s">
        <v>672</v>
      </c>
      <c r="X122">
        <v>1</v>
      </c>
      <c r="Y122">
        <v>18</v>
      </c>
      <c r="Z122">
        <v>0</v>
      </c>
      <c r="AA122">
        <v>0</v>
      </c>
      <c r="AB122" t="s">
        <v>673</v>
      </c>
      <c r="AC122">
        <v>4</v>
      </c>
      <c r="AD122">
        <v>0</v>
      </c>
      <c r="AH122">
        <v>0</v>
      </c>
      <c r="AI122">
        <v>0</v>
      </c>
      <c r="AJ122">
        <v>0</v>
      </c>
      <c r="AK122" t="s">
        <v>666</v>
      </c>
      <c r="AL122" t="s">
        <v>64</v>
      </c>
      <c r="AM122" t="s">
        <v>64</v>
      </c>
      <c r="AN122" t="s">
        <v>64</v>
      </c>
      <c r="AO122">
        <v>1</v>
      </c>
      <c r="AP122">
        <v>1</v>
      </c>
      <c r="AR122" t="s">
        <v>64</v>
      </c>
      <c r="AS122" t="s">
        <v>1744</v>
      </c>
      <c r="AU122" t="s">
        <v>1765</v>
      </c>
      <c r="AV122">
        <v>0</v>
      </c>
      <c r="AW122">
        <v>0</v>
      </c>
      <c r="BA122">
        <v>18</v>
      </c>
      <c r="BB122">
        <v>0</v>
      </c>
    </row>
    <row r="123" spans="1:54" x14ac:dyDescent="0.4">
      <c r="A123">
        <v>497</v>
      </c>
      <c r="B123">
        <v>0</v>
      </c>
      <c r="C123">
        <v>0</v>
      </c>
      <c r="D123" t="s">
        <v>684</v>
      </c>
      <c r="E123">
        <v>0</v>
      </c>
      <c r="F123">
        <v>0</v>
      </c>
      <c r="G123">
        <v>2</v>
      </c>
      <c r="H123">
        <v>0</v>
      </c>
      <c r="I123">
        <v>493</v>
      </c>
      <c r="J123">
        <v>492</v>
      </c>
      <c r="K123">
        <v>41</v>
      </c>
      <c r="L123">
        <v>3</v>
      </c>
      <c r="M123">
        <v>1</v>
      </c>
      <c r="N123" t="s">
        <v>166</v>
      </c>
      <c r="O123">
        <v>1</v>
      </c>
      <c r="P123">
        <v>0</v>
      </c>
      <c r="Q123">
        <v>1</v>
      </c>
      <c r="R123">
        <v>1</v>
      </c>
      <c r="S123">
        <v>0</v>
      </c>
      <c r="T123">
        <v>1</v>
      </c>
      <c r="U123">
        <v>0</v>
      </c>
      <c r="V123" t="s">
        <v>1881</v>
      </c>
      <c r="W123" t="s">
        <v>690</v>
      </c>
      <c r="X123">
        <v>0</v>
      </c>
      <c r="Y123">
        <v>14</v>
      </c>
      <c r="Z123">
        <v>1</v>
      </c>
      <c r="AA123">
        <v>1</v>
      </c>
      <c r="AB123" t="s">
        <v>58</v>
      </c>
      <c r="AC123">
        <v>2</v>
      </c>
      <c r="AD123">
        <v>0</v>
      </c>
      <c r="AH123">
        <v>0</v>
      </c>
      <c r="AI123">
        <v>0</v>
      </c>
      <c r="AJ123">
        <v>0</v>
      </c>
      <c r="AK123" t="s">
        <v>687</v>
      </c>
      <c r="AL123" t="s">
        <v>64</v>
      </c>
      <c r="AM123" t="s">
        <v>64</v>
      </c>
      <c r="AN123" t="s">
        <v>64</v>
      </c>
      <c r="AO123">
        <v>2</v>
      </c>
      <c r="AP123">
        <v>1</v>
      </c>
      <c r="AR123" t="s">
        <v>64</v>
      </c>
      <c r="AS123" t="s">
        <v>1744</v>
      </c>
      <c r="AU123" t="s">
        <v>1765</v>
      </c>
      <c r="AV123">
        <v>1</v>
      </c>
      <c r="AW123">
        <v>1</v>
      </c>
      <c r="BA123">
        <v>14</v>
      </c>
      <c r="BB123">
        <v>0</v>
      </c>
    </row>
    <row r="124" spans="1:54" x14ac:dyDescent="0.4">
      <c r="A124">
        <v>326</v>
      </c>
      <c r="B124">
        <v>0</v>
      </c>
      <c r="C124">
        <v>0</v>
      </c>
      <c r="D124" t="s">
        <v>691</v>
      </c>
      <c r="E124">
        <v>1</v>
      </c>
      <c r="F124">
        <v>1</v>
      </c>
      <c r="G124">
        <v>2</v>
      </c>
      <c r="H124">
        <v>4</v>
      </c>
      <c r="I124">
        <v>588</v>
      </c>
      <c r="J124">
        <v>588</v>
      </c>
      <c r="K124">
        <v>49</v>
      </c>
      <c r="L124">
        <v>3</v>
      </c>
      <c r="M124">
        <v>0</v>
      </c>
      <c r="N124" t="s">
        <v>693</v>
      </c>
      <c r="O124">
        <v>5</v>
      </c>
      <c r="P124">
        <v>1</v>
      </c>
      <c r="Q124">
        <v>0</v>
      </c>
      <c r="R124">
        <v>0</v>
      </c>
      <c r="S124">
        <v>1</v>
      </c>
      <c r="T124">
        <v>1</v>
      </c>
      <c r="U124">
        <v>0</v>
      </c>
      <c r="V124" t="s">
        <v>1882</v>
      </c>
      <c r="W124" t="s">
        <v>680</v>
      </c>
      <c r="X124">
        <v>1</v>
      </c>
      <c r="Y124">
        <v>37</v>
      </c>
      <c r="Z124">
        <v>0</v>
      </c>
      <c r="AA124">
        <v>0</v>
      </c>
      <c r="AB124" t="s">
        <v>266</v>
      </c>
      <c r="AC124">
        <v>5</v>
      </c>
      <c r="AD124">
        <v>0</v>
      </c>
      <c r="AH124">
        <v>0</v>
      </c>
      <c r="AI124">
        <v>0</v>
      </c>
      <c r="AJ124">
        <v>0</v>
      </c>
      <c r="AK124" t="s">
        <v>694</v>
      </c>
      <c r="AL124" t="s">
        <v>688</v>
      </c>
      <c r="AM124" t="s">
        <v>689</v>
      </c>
      <c r="AN124" t="s">
        <v>678</v>
      </c>
      <c r="AO124">
        <v>2</v>
      </c>
      <c r="AP124">
        <v>1</v>
      </c>
      <c r="AQ124">
        <v>20</v>
      </c>
      <c r="AR124" t="s">
        <v>678</v>
      </c>
      <c r="AS124" t="s">
        <v>718</v>
      </c>
      <c r="AT124">
        <v>12</v>
      </c>
      <c r="AU124">
        <v>0</v>
      </c>
      <c r="AV124">
        <v>0</v>
      </c>
      <c r="AW124">
        <v>0</v>
      </c>
      <c r="AX124">
        <v>23</v>
      </c>
      <c r="AY124">
        <v>3</v>
      </c>
      <c r="AZ124">
        <v>2</v>
      </c>
      <c r="BA124">
        <v>37</v>
      </c>
      <c r="BB124">
        <v>0</v>
      </c>
    </row>
    <row r="125" spans="1:54" x14ac:dyDescent="0.4">
      <c r="A125">
        <v>235</v>
      </c>
      <c r="B125">
        <v>1</v>
      </c>
      <c r="C125">
        <v>0</v>
      </c>
      <c r="D125" t="s">
        <v>691</v>
      </c>
      <c r="E125">
        <v>0</v>
      </c>
      <c r="F125">
        <v>0</v>
      </c>
      <c r="G125">
        <v>4</v>
      </c>
      <c r="H125">
        <v>1</v>
      </c>
      <c r="I125">
        <v>440</v>
      </c>
      <c r="J125">
        <v>432</v>
      </c>
      <c r="K125">
        <v>36</v>
      </c>
      <c r="L125">
        <v>2</v>
      </c>
      <c r="M125">
        <v>8</v>
      </c>
      <c r="N125" t="s">
        <v>695</v>
      </c>
      <c r="O125">
        <v>4</v>
      </c>
      <c r="P125">
        <v>0</v>
      </c>
      <c r="Q125">
        <v>0</v>
      </c>
      <c r="R125">
        <v>0</v>
      </c>
      <c r="S125">
        <v>1</v>
      </c>
      <c r="T125">
        <v>1</v>
      </c>
      <c r="U125">
        <v>0</v>
      </c>
      <c r="V125" t="s">
        <v>1883</v>
      </c>
      <c r="W125" t="s">
        <v>682</v>
      </c>
      <c r="X125">
        <v>1</v>
      </c>
      <c r="Y125">
        <v>12</v>
      </c>
      <c r="Z125">
        <v>0</v>
      </c>
      <c r="AA125">
        <v>0</v>
      </c>
      <c r="AB125" t="s">
        <v>53</v>
      </c>
      <c r="AC125">
        <v>2</v>
      </c>
      <c r="AD125">
        <v>1</v>
      </c>
      <c r="AE125">
        <v>1</v>
      </c>
      <c r="AF125">
        <v>5</v>
      </c>
      <c r="AH125">
        <v>0</v>
      </c>
      <c r="AI125">
        <v>1</v>
      </c>
      <c r="AJ125">
        <v>0</v>
      </c>
      <c r="AK125" t="s">
        <v>694</v>
      </c>
      <c r="AL125" t="s">
        <v>64</v>
      </c>
      <c r="AM125" t="s">
        <v>64</v>
      </c>
      <c r="AN125" t="s">
        <v>64</v>
      </c>
      <c r="AO125">
        <v>2</v>
      </c>
      <c r="AP125">
        <v>1</v>
      </c>
      <c r="AR125" t="s">
        <v>64</v>
      </c>
      <c r="AS125" t="s">
        <v>1744</v>
      </c>
      <c r="AU125" t="s">
        <v>1765</v>
      </c>
      <c r="AV125">
        <v>0</v>
      </c>
      <c r="AW125">
        <v>0</v>
      </c>
      <c r="BA125">
        <v>12</v>
      </c>
      <c r="BB125">
        <v>0</v>
      </c>
    </row>
    <row r="126" spans="1:54" x14ac:dyDescent="0.4">
      <c r="A126">
        <v>258</v>
      </c>
      <c r="B126">
        <v>1</v>
      </c>
      <c r="C126">
        <v>0</v>
      </c>
      <c r="D126" t="s">
        <v>691</v>
      </c>
      <c r="E126">
        <v>0</v>
      </c>
      <c r="F126">
        <v>0</v>
      </c>
      <c r="G126">
        <v>2</v>
      </c>
      <c r="H126">
        <v>4</v>
      </c>
      <c r="I126">
        <v>440</v>
      </c>
      <c r="J126">
        <v>432</v>
      </c>
      <c r="K126">
        <v>36</v>
      </c>
      <c r="L126">
        <v>2</v>
      </c>
      <c r="M126">
        <v>8</v>
      </c>
      <c r="N126" t="s">
        <v>695</v>
      </c>
      <c r="O126">
        <v>2</v>
      </c>
      <c r="P126">
        <v>1</v>
      </c>
      <c r="Q126">
        <v>0</v>
      </c>
      <c r="R126">
        <v>0</v>
      </c>
      <c r="S126">
        <v>1</v>
      </c>
      <c r="T126">
        <v>1</v>
      </c>
      <c r="U126">
        <v>1</v>
      </c>
      <c r="V126" t="s">
        <v>1884</v>
      </c>
      <c r="W126" t="s">
        <v>680</v>
      </c>
      <c r="X126">
        <v>1</v>
      </c>
      <c r="Y126">
        <v>37</v>
      </c>
      <c r="Z126">
        <v>0</v>
      </c>
      <c r="AA126">
        <v>1</v>
      </c>
      <c r="AB126" t="s">
        <v>115</v>
      </c>
      <c r="AC126">
        <v>3</v>
      </c>
      <c r="AD126">
        <v>0</v>
      </c>
      <c r="AH126">
        <v>0</v>
      </c>
      <c r="AI126">
        <v>0</v>
      </c>
      <c r="AJ126">
        <v>0</v>
      </c>
      <c r="AK126" t="s">
        <v>694</v>
      </c>
      <c r="AL126" t="s">
        <v>64</v>
      </c>
      <c r="AM126" t="s">
        <v>64</v>
      </c>
      <c r="AN126" t="s">
        <v>64</v>
      </c>
      <c r="AO126">
        <v>2</v>
      </c>
      <c r="AP126">
        <v>1</v>
      </c>
      <c r="AR126" t="s">
        <v>64</v>
      </c>
      <c r="AS126" t="s">
        <v>1744</v>
      </c>
      <c r="AU126" t="s">
        <v>1765</v>
      </c>
      <c r="AV126">
        <v>1</v>
      </c>
      <c r="AW126">
        <v>0</v>
      </c>
      <c r="BA126">
        <v>37</v>
      </c>
      <c r="BB126">
        <v>0</v>
      </c>
    </row>
    <row r="127" spans="1:54" x14ac:dyDescent="0.4">
      <c r="A127">
        <v>580</v>
      </c>
      <c r="B127">
        <v>0</v>
      </c>
      <c r="C127">
        <v>1</v>
      </c>
      <c r="D127" t="s">
        <v>687</v>
      </c>
      <c r="E127">
        <v>1</v>
      </c>
      <c r="F127">
        <v>1</v>
      </c>
      <c r="G127">
        <v>6</v>
      </c>
      <c r="H127">
        <v>1</v>
      </c>
      <c r="I127">
        <v>591</v>
      </c>
      <c r="J127">
        <v>588</v>
      </c>
      <c r="K127">
        <v>49</v>
      </c>
      <c r="L127">
        <v>3</v>
      </c>
      <c r="M127">
        <v>3</v>
      </c>
      <c r="N127" t="s">
        <v>696</v>
      </c>
      <c r="O127">
        <v>3</v>
      </c>
      <c r="P127">
        <v>0</v>
      </c>
      <c r="Q127">
        <v>0</v>
      </c>
      <c r="R127">
        <v>0</v>
      </c>
      <c r="S127">
        <v>1</v>
      </c>
      <c r="T127">
        <v>1</v>
      </c>
      <c r="U127">
        <v>0</v>
      </c>
      <c r="V127" t="s">
        <v>1885</v>
      </c>
      <c r="W127" t="s">
        <v>697</v>
      </c>
      <c r="X127">
        <v>1</v>
      </c>
      <c r="Y127">
        <v>3</v>
      </c>
      <c r="Z127">
        <v>1</v>
      </c>
      <c r="AA127">
        <v>0</v>
      </c>
      <c r="AB127" t="s">
        <v>228</v>
      </c>
      <c r="AC127">
        <v>1</v>
      </c>
      <c r="AD127">
        <v>0</v>
      </c>
      <c r="AH127">
        <v>1</v>
      </c>
      <c r="AI127">
        <v>0</v>
      </c>
      <c r="AJ127">
        <v>0</v>
      </c>
      <c r="AK127" t="s">
        <v>688</v>
      </c>
      <c r="AL127" t="s">
        <v>64</v>
      </c>
      <c r="AM127" t="s">
        <v>64</v>
      </c>
      <c r="AN127" t="s">
        <v>64</v>
      </c>
      <c r="AO127">
        <v>2</v>
      </c>
      <c r="AP127">
        <v>1</v>
      </c>
      <c r="AR127" t="s">
        <v>64</v>
      </c>
      <c r="AS127" t="s">
        <v>1744</v>
      </c>
      <c r="AU127" t="s">
        <v>1765</v>
      </c>
      <c r="AV127">
        <v>0</v>
      </c>
      <c r="AW127">
        <v>1</v>
      </c>
      <c r="BA127">
        <v>3</v>
      </c>
      <c r="BB127">
        <v>0</v>
      </c>
    </row>
    <row r="128" spans="1:54" x14ac:dyDescent="0.4">
      <c r="A128">
        <v>543</v>
      </c>
      <c r="B128">
        <v>0</v>
      </c>
      <c r="C128">
        <v>1</v>
      </c>
      <c r="D128" t="s">
        <v>689</v>
      </c>
      <c r="E128">
        <v>1</v>
      </c>
      <c r="F128">
        <v>1</v>
      </c>
      <c r="G128">
        <v>2</v>
      </c>
      <c r="H128">
        <v>4</v>
      </c>
      <c r="I128">
        <v>392</v>
      </c>
      <c r="J128">
        <v>384</v>
      </c>
      <c r="K128">
        <v>32</v>
      </c>
      <c r="L128">
        <v>2</v>
      </c>
      <c r="M128">
        <v>8</v>
      </c>
      <c r="N128" t="s">
        <v>699</v>
      </c>
      <c r="O128">
        <v>5</v>
      </c>
      <c r="P128">
        <v>1</v>
      </c>
      <c r="Q128">
        <v>0</v>
      </c>
      <c r="R128">
        <v>1</v>
      </c>
      <c r="S128">
        <v>1</v>
      </c>
      <c r="T128">
        <v>1</v>
      </c>
      <c r="U128">
        <v>1</v>
      </c>
      <c r="V128" t="s">
        <v>1886</v>
      </c>
      <c r="W128" t="s">
        <v>700</v>
      </c>
      <c r="X128">
        <v>1</v>
      </c>
      <c r="Y128">
        <v>11</v>
      </c>
      <c r="Z128">
        <v>0</v>
      </c>
      <c r="AA128">
        <v>0</v>
      </c>
      <c r="AB128" t="s">
        <v>252</v>
      </c>
      <c r="AC128">
        <v>5</v>
      </c>
      <c r="AD128">
        <v>1</v>
      </c>
      <c r="AE128">
        <v>1</v>
      </c>
      <c r="AH128">
        <v>1</v>
      </c>
      <c r="AI128">
        <v>0</v>
      </c>
      <c r="AJ128">
        <v>0</v>
      </c>
      <c r="AK128" t="s">
        <v>672</v>
      </c>
      <c r="AL128" t="s">
        <v>64</v>
      </c>
      <c r="AM128" t="s">
        <v>64</v>
      </c>
      <c r="AN128" t="s">
        <v>64</v>
      </c>
      <c r="AO128">
        <v>1</v>
      </c>
      <c r="AP128">
        <v>1</v>
      </c>
      <c r="AR128" t="s">
        <v>64</v>
      </c>
      <c r="AS128" t="s">
        <v>1744</v>
      </c>
      <c r="AU128" t="s">
        <v>1765</v>
      </c>
      <c r="AV128">
        <v>0</v>
      </c>
      <c r="AW128">
        <v>0</v>
      </c>
      <c r="BA128">
        <v>11</v>
      </c>
      <c r="BB128">
        <v>0</v>
      </c>
    </row>
    <row r="129" spans="1:54" x14ac:dyDescent="0.4">
      <c r="A129">
        <v>357</v>
      </c>
      <c r="B129">
        <v>0</v>
      </c>
      <c r="C129">
        <v>1</v>
      </c>
      <c r="D129" t="s">
        <v>700</v>
      </c>
      <c r="E129">
        <v>1</v>
      </c>
      <c r="F129">
        <v>0</v>
      </c>
      <c r="G129">
        <v>2</v>
      </c>
      <c r="H129">
        <v>4</v>
      </c>
      <c r="I129">
        <v>479</v>
      </c>
      <c r="J129">
        <v>468</v>
      </c>
      <c r="K129">
        <v>39</v>
      </c>
      <c r="L129">
        <v>2</v>
      </c>
      <c r="M129">
        <v>11</v>
      </c>
      <c r="N129" t="s">
        <v>369</v>
      </c>
      <c r="O129">
        <v>5</v>
      </c>
      <c r="P129">
        <v>1</v>
      </c>
      <c r="Q129">
        <v>0</v>
      </c>
      <c r="R129">
        <v>0</v>
      </c>
      <c r="S129">
        <v>1</v>
      </c>
      <c r="T129">
        <v>1</v>
      </c>
      <c r="U129">
        <v>0</v>
      </c>
      <c r="V129" t="s">
        <v>1887</v>
      </c>
      <c r="W129" t="s">
        <v>676</v>
      </c>
      <c r="X129">
        <v>0</v>
      </c>
      <c r="Y129">
        <v>2</v>
      </c>
      <c r="Z129">
        <v>0</v>
      </c>
      <c r="AA129">
        <v>1</v>
      </c>
      <c r="AB129" t="s">
        <v>228</v>
      </c>
      <c r="AC129">
        <v>1</v>
      </c>
      <c r="AD129">
        <v>0</v>
      </c>
      <c r="AH129">
        <v>1</v>
      </c>
      <c r="AI129">
        <v>0</v>
      </c>
      <c r="AJ129">
        <v>0</v>
      </c>
      <c r="AK129" t="s">
        <v>710</v>
      </c>
      <c r="AL129" t="s">
        <v>64</v>
      </c>
      <c r="AM129" t="s">
        <v>64</v>
      </c>
      <c r="AN129" t="s">
        <v>64</v>
      </c>
      <c r="AO129">
        <v>1</v>
      </c>
      <c r="AP129">
        <v>1</v>
      </c>
      <c r="AR129" t="s">
        <v>64</v>
      </c>
      <c r="AS129" t="s">
        <v>1744</v>
      </c>
      <c r="AU129" t="s">
        <v>1765</v>
      </c>
      <c r="AV129">
        <v>1</v>
      </c>
      <c r="AW129">
        <v>0</v>
      </c>
      <c r="BA129">
        <v>2</v>
      </c>
      <c r="BB129">
        <v>0</v>
      </c>
    </row>
    <row r="130" spans="1:54" x14ac:dyDescent="0.4">
      <c r="A130">
        <v>334</v>
      </c>
      <c r="B130">
        <v>0</v>
      </c>
      <c r="C130">
        <v>0</v>
      </c>
      <c r="D130" t="s">
        <v>676</v>
      </c>
      <c r="E130">
        <v>0</v>
      </c>
      <c r="F130">
        <v>0</v>
      </c>
      <c r="G130">
        <v>5</v>
      </c>
      <c r="H130">
        <v>2</v>
      </c>
      <c r="I130">
        <v>610</v>
      </c>
      <c r="J130">
        <v>600</v>
      </c>
      <c r="K130">
        <v>50</v>
      </c>
      <c r="L130">
        <v>4</v>
      </c>
      <c r="M130">
        <v>10</v>
      </c>
      <c r="N130" t="s">
        <v>497</v>
      </c>
      <c r="O130">
        <v>5</v>
      </c>
      <c r="P130">
        <v>1</v>
      </c>
      <c r="Q130">
        <v>1</v>
      </c>
      <c r="R130">
        <v>0</v>
      </c>
      <c r="S130">
        <v>1</v>
      </c>
      <c r="T130">
        <v>1</v>
      </c>
      <c r="U130">
        <v>1</v>
      </c>
      <c r="V130" t="s">
        <v>1888</v>
      </c>
      <c r="W130" t="s">
        <v>711</v>
      </c>
      <c r="X130">
        <v>0</v>
      </c>
      <c r="Y130">
        <v>23</v>
      </c>
      <c r="Z130">
        <v>1</v>
      </c>
      <c r="AA130">
        <v>1</v>
      </c>
      <c r="AB130" t="s">
        <v>115</v>
      </c>
      <c r="AC130">
        <v>3</v>
      </c>
      <c r="AD130">
        <v>0</v>
      </c>
      <c r="AH130">
        <v>0</v>
      </c>
      <c r="AI130">
        <v>0</v>
      </c>
      <c r="AJ130">
        <v>0</v>
      </c>
      <c r="AK130" t="s">
        <v>712</v>
      </c>
      <c r="AL130" t="s">
        <v>64</v>
      </c>
      <c r="AM130" t="s">
        <v>64</v>
      </c>
      <c r="AN130" t="s">
        <v>64</v>
      </c>
      <c r="AO130">
        <v>1</v>
      </c>
      <c r="AP130">
        <v>1</v>
      </c>
      <c r="AR130" t="s">
        <v>64</v>
      </c>
      <c r="AS130" t="s">
        <v>1744</v>
      </c>
      <c r="AU130" t="s">
        <v>1765</v>
      </c>
      <c r="AV130">
        <v>1</v>
      </c>
      <c r="AW130">
        <v>1</v>
      </c>
      <c r="BA130">
        <v>23</v>
      </c>
      <c r="BB130">
        <v>0</v>
      </c>
    </row>
    <row r="131" spans="1:54" x14ac:dyDescent="0.4">
      <c r="A131">
        <v>598</v>
      </c>
      <c r="B131">
        <v>0</v>
      </c>
      <c r="C131">
        <v>1</v>
      </c>
      <c r="D131" t="s">
        <v>712</v>
      </c>
      <c r="E131">
        <v>1</v>
      </c>
      <c r="F131">
        <v>1</v>
      </c>
      <c r="G131">
        <v>4</v>
      </c>
      <c r="H131">
        <v>4</v>
      </c>
      <c r="I131">
        <v>405</v>
      </c>
      <c r="J131">
        <v>396</v>
      </c>
      <c r="K131">
        <v>33</v>
      </c>
      <c r="L131">
        <v>2</v>
      </c>
      <c r="M131">
        <v>9</v>
      </c>
      <c r="N131" t="s">
        <v>713</v>
      </c>
      <c r="O131">
        <v>5</v>
      </c>
      <c r="P131">
        <v>1</v>
      </c>
      <c r="Q131">
        <v>0</v>
      </c>
      <c r="R131">
        <v>1</v>
      </c>
      <c r="S131">
        <v>1</v>
      </c>
      <c r="T131">
        <v>1</v>
      </c>
      <c r="U131">
        <v>1</v>
      </c>
      <c r="V131" t="s">
        <v>1889</v>
      </c>
      <c r="W131" t="s">
        <v>714</v>
      </c>
      <c r="X131">
        <v>1</v>
      </c>
      <c r="Y131">
        <v>1</v>
      </c>
      <c r="Z131">
        <v>0</v>
      </c>
      <c r="AA131">
        <v>0</v>
      </c>
      <c r="AB131" t="s">
        <v>228</v>
      </c>
      <c r="AC131">
        <v>1</v>
      </c>
      <c r="AD131">
        <v>1</v>
      </c>
      <c r="AE131">
        <v>6</v>
      </c>
      <c r="AH131">
        <v>1</v>
      </c>
      <c r="AI131">
        <v>0</v>
      </c>
      <c r="AJ131">
        <v>0</v>
      </c>
      <c r="AK131" t="s">
        <v>712</v>
      </c>
      <c r="AL131" t="s">
        <v>64</v>
      </c>
      <c r="AM131" t="s">
        <v>64</v>
      </c>
      <c r="AN131" t="s">
        <v>64</v>
      </c>
      <c r="AO131">
        <v>0</v>
      </c>
      <c r="AP131">
        <v>0</v>
      </c>
      <c r="AR131" t="s">
        <v>64</v>
      </c>
      <c r="AS131" t="s">
        <v>1744</v>
      </c>
      <c r="AU131" t="s">
        <v>1765</v>
      </c>
      <c r="AV131">
        <v>0</v>
      </c>
      <c r="AW131">
        <v>0</v>
      </c>
      <c r="BA131">
        <v>1</v>
      </c>
      <c r="BB131">
        <v>0</v>
      </c>
    </row>
    <row r="132" spans="1:54" x14ac:dyDescent="0.4">
      <c r="A132">
        <v>251</v>
      </c>
      <c r="B132">
        <v>0</v>
      </c>
      <c r="C132">
        <v>1</v>
      </c>
      <c r="D132" t="s">
        <v>715</v>
      </c>
      <c r="E132">
        <v>1</v>
      </c>
      <c r="F132">
        <v>0</v>
      </c>
      <c r="G132">
        <v>2</v>
      </c>
      <c r="H132">
        <v>4</v>
      </c>
      <c r="I132">
        <v>293</v>
      </c>
      <c r="J132">
        <v>288</v>
      </c>
      <c r="K132">
        <v>24</v>
      </c>
      <c r="L132">
        <v>1</v>
      </c>
      <c r="M132">
        <v>5</v>
      </c>
      <c r="N132" t="s">
        <v>384</v>
      </c>
      <c r="O132">
        <v>5</v>
      </c>
      <c r="P132">
        <v>1</v>
      </c>
      <c r="Q132">
        <v>0</v>
      </c>
      <c r="R132">
        <v>0</v>
      </c>
      <c r="S132">
        <v>1</v>
      </c>
      <c r="T132">
        <v>1</v>
      </c>
      <c r="U132">
        <v>0</v>
      </c>
      <c r="V132" t="s">
        <v>1890</v>
      </c>
      <c r="W132" t="s">
        <v>675</v>
      </c>
      <c r="X132">
        <v>1</v>
      </c>
      <c r="Y132">
        <v>4</v>
      </c>
      <c r="Z132">
        <v>0</v>
      </c>
      <c r="AA132">
        <v>0</v>
      </c>
      <c r="AB132" t="s">
        <v>228</v>
      </c>
      <c r="AC132">
        <v>1</v>
      </c>
      <c r="AD132">
        <v>1</v>
      </c>
      <c r="AE132">
        <v>1</v>
      </c>
      <c r="AH132">
        <v>1</v>
      </c>
      <c r="AI132">
        <v>0</v>
      </c>
      <c r="AJ132">
        <v>0</v>
      </c>
      <c r="AK132" t="s">
        <v>678</v>
      </c>
      <c r="AL132" t="s">
        <v>64</v>
      </c>
      <c r="AM132" t="s">
        <v>64</v>
      </c>
      <c r="AN132" t="s">
        <v>64</v>
      </c>
      <c r="AO132">
        <v>1</v>
      </c>
      <c r="AP132">
        <v>1</v>
      </c>
      <c r="AR132" t="s">
        <v>64</v>
      </c>
      <c r="AS132" t="s">
        <v>1744</v>
      </c>
      <c r="AU132" t="s">
        <v>1765</v>
      </c>
      <c r="AV132">
        <v>0</v>
      </c>
      <c r="AW132">
        <v>0</v>
      </c>
      <c r="BA132">
        <v>4</v>
      </c>
      <c r="BB132">
        <v>0</v>
      </c>
    </row>
    <row r="133" spans="1:54" x14ac:dyDescent="0.4">
      <c r="A133">
        <v>487</v>
      </c>
      <c r="B133">
        <v>0</v>
      </c>
      <c r="C133">
        <v>0</v>
      </c>
      <c r="D133" t="s">
        <v>720</v>
      </c>
      <c r="E133">
        <v>0</v>
      </c>
      <c r="F133">
        <v>3</v>
      </c>
      <c r="G133">
        <v>1</v>
      </c>
      <c r="H133">
        <v>0</v>
      </c>
      <c r="I133">
        <v>597</v>
      </c>
      <c r="J133">
        <v>588</v>
      </c>
      <c r="K133">
        <v>49</v>
      </c>
      <c r="L133">
        <v>3</v>
      </c>
      <c r="M133">
        <v>9</v>
      </c>
      <c r="N133" t="s">
        <v>721</v>
      </c>
      <c r="O133">
        <v>2</v>
      </c>
      <c r="P133">
        <v>0</v>
      </c>
      <c r="Q133">
        <v>1</v>
      </c>
      <c r="R133">
        <v>0</v>
      </c>
      <c r="S133">
        <v>0</v>
      </c>
      <c r="T133">
        <v>0</v>
      </c>
      <c r="U133">
        <v>0</v>
      </c>
      <c r="V133" t="s">
        <v>1891</v>
      </c>
      <c r="W133" t="s">
        <v>659</v>
      </c>
      <c r="X133">
        <v>1</v>
      </c>
      <c r="Y133">
        <v>11</v>
      </c>
      <c r="Z133">
        <v>0</v>
      </c>
      <c r="AA133">
        <v>1</v>
      </c>
      <c r="AB133" t="s">
        <v>58</v>
      </c>
      <c r="AC133">
        <v>2</v>
      </c>
      <c r="AD133">
        <v>1</v>
      </c>
      <c r="AE133">
        <v>4</v>
      </c>
      <c r="AH133">
        <v>0</v>
      </c>
      <c r="AI133">
        <v>0</v>
      </c>
      <c r="AJ133">
        <v>0</v>
      </c>
      <c r="AK133" t="s">
        <v>678</v>
      </c>
      <c r="AL133" t="s">
        <v>64</v>
      </c>
      <c r="AM133" t="s">
        <v>64</v>
      </c>
      <c r="AN133" t="s">
        <v>64</v>
      </c>
      <c r="AO133">
        <v>2</v>
      </c>
      <c r="AP133">
        <v>1</v>
      </c>
      <c r="AR133" t="s">
        <v>64</v>
      </c>
      <c r="AS133" t="s">
        <v>1744</v>
      </c>
      <c r="AU133" t="s">
        <v>1765</v>
      </c>
      <c r="AV133">
        <v>1</v>
      </c>
      <c r="AW133">
        <v>0</v>
      </c>
      <c r="BA133">
        <v>11</v>
      </c>
      <c r="BB133">
        <v>0</v>
      </c>
    </row>
    <row r="134" spans="1:54" x14ac:dyDescent="0.4">
      <c r="A134">
        <v>210</v>
      </c>
      <c r="B134">
        <v>0</v>
      </c>
      <c r="C134">
        <v>0</v>
      </c>
      <c r="D134" t="s">
        <v>722</v>
      </c>
      <c r="E134">
        <v>0</v>
      </c>
      <c r="F134">
        <v>3</v>
      </c>
      <c r="G134">
        <v>4</v>
      </c>
      <c r="H134">
        <v>0</v>
      </c>
      <c r="I134">
        <v>575</v>
      </c>
      <c r="J134">
        <v>564</v>
      </c>
      <c r="K134">
        <v>47</v>
      </c>
      <c r="L134">
        <v>3</v>
      </c>
      <c r="M134">
        <v>11</v>
      </c>
      <c r="N134" t="s">
        <v>723</v>
      </c>
      <c r="O134">
        <v>0</v>
      </c>
      <c r="P134">
        <v>1</v>
      </c>
      <c r="Q134">
        <v>1</v>
      </c>
      <c r="R134">
        <v>0</v>
      </c>
      <c r="S134">
        <v>1</v>
      </c>
      <c r="T134">
        <v>1</v>
      </c>
      <c r="U134">
        <v>1</v>
      </c>
      <c r="V134" t="s">
        <v>1892</v>
      </c>
      <c r="W134" t="s">
        <v>724</v>
      </c>
      <c r="X134">
        <v>1</v>
      </c>
      <c r="Y134">
        <v>14</v>
      </c>
      <c r="Z134">
        <v>0</v>
      </c>
      <c r="AA134">
        <v>1</v>
      </c>
      <c r="AB134" t="s">
        <v>58</v>
      </c>
      <c r="AC134">
        <v>2</v>
      </c>
      <c r="AD134">
        <v>0</v>
      </c>
      <c r="AH134">
        <v>0</v>
      </c>
      <c r="AI134">
        <v>0</v>
      </c>
      <c r="AJ134">
        <v>0</v>
      </c>
      <c r="AK134" t="s">
        <v>725</v>
      </c>
      <c r="AL134" t="s">
        <v>64</v>
      </c>
      <c r="AM134" t="s">
        <v>64</v>
      </c>
      <c r="AN134" t="s">
        <v>64</v>
      </c>
      <c r="AO134">
        <v>1</v>
      </c>
      <c r="AP134">
        <v>1</v>
      </c>
      <c r="AR134" t="s">
        <v>64</v>
      </c>
      <c r="AS134" t="s">
        <v>1744</v>
      </c>
      <c r="AU134" t="s">
        <v>1765</v>
      </c>
      <c r="AV134">
        <v>1</v>
      </c>
      <c r="AW134">
        <v>0</v>
      </c>
      <c r="BA134">
        <v>14</v>
      </c>
      <c r="BB134">
        <v>0</v>
      </c>
    </row>
    <row r="135" spans="1:54" x14ac:dyDescent="0.4">
      <c r="A135">
        <v>314</v>
      </c>
      <c r="B135">
        <v>0</v>
      </c>
      <c r="C135">
        <v>1</v>
      </c>
      <c r="D135" t="s">
        <v>659</v>
      </c>
      <c r="E135">
        <v>1</v>
      </c>
      <c r="F135">
        <v>1</v>
      </c>
      <c r="G135">
        <v>1</v>
      </c>
      <c r="H135">
        <v>4</v>
      </c>
      <c r="I135">
        <v>308</v>
      </c>
      <c r="J135">
        <v>300</v>
      </c>
      <c r="K135">
        <v>25</v>
      </c>
      <c r="L135">
        <v>1</v>
      </c>
      <c r="M135">
        <v>8</v>
      </c>
      <c r="N135" t="s">
        <v>726</v>
      </c>
      <c r="O135">
        <v>2</v>
      </c>
      <c r="P135">
        <v>0</v>
      </c>
      <c r="Q135">
        <v>1</v>
      </c>
      <c r="R135">
        <v>0</v>
      </c>
      <c r="S135">
        <v>0</v>
      </c>
      <c r="T135">
        <v>1</v>
      </c>
      <c r="U135">
        <v>0</v>
      </c>
      <c r="V135" t="s">
        <v>1893</v>
      </c>
      <c r="W135" t="s">
        <v>711</v>
      </c>
      <c r="X135">
        <v>1</v>
      </c>
      <c r="Y135">
        <v>9</v>
      </c>
      <c r="Z135">
        <v>0</v>
      </c>
      <c r="AA135">
        <v>1</v>
      </c>
      <c r="AB135" t="s">
        <v>566</v>
      </c>
      <c r="AC135">
        <v>1</v>
      </c>
      <c r="AD135">
        <v>0</v>
      </c>
      <c r="AH135">
        <v>0</v>
      </c>
      <c r="AI135">
        <v>1</v>
      </c>
      <c r="AJ135">
        <v>0</v>
      </c>
      <c r="AK135" t="s">
        <v>727</v>
      </c>
      <c r="AL135" t="s">
        <v>64</v>
      </c>
      <c r="AM135" t="s">
        <v>64</v>
      </c>
      <c r="AN135" t="s">
        <v>64</v>
      </c>
      <c r="AO135">
        <v>1</v>
      </c>
      <c r="AP135">
        <v>1</v>
      </c>
      <c r="AR135" t="s">
        <v>64</v>
      </c>
      <c r="AS135" t="s">
        <v>1744</v>
      </c>
      <c r="AU135" t="s">
        <v>1765</v>
      </c>
      <c r="AV135">
        <v>1</v>
      </c>
      <c r="AW135">
        <v>0</v>
      </c>
      <c r="BA135">
        <v>9</v>
      </c>
      <c r="BB135">
        <v>0</v>
      </c>
    </row>
    <row r="136" spans="1:54" x14ac:dyDescent="0.4">
      <c r="A136">
        <v>300</v>
      </c>
      <c r="B136">
        <v>0</v>
      </c>
      <c r="C136">
        <v>0</v>
      </c>
      <c r="D136" t="s">
        <v>738</v>
      </c>
      <c r="E136">
        <v>0</v>
      </c>
      <c r="F136">
        <v>1</v>
      </c>
      <c r="G136">
        <v>2</v>
      </c>
      <c r="H136">
        <v>1</v>
      </c>
      <c r="I136">
        <v>544</v>
      </c>
      <c r="J136">
        <v>540</v>
      </c>
      <c r="K136">
        <v>45</v>
      </c>
      <c r="L136">
        <v>3</v>
      </c>
      <c r="M136">
        <v>4</v>
      </c>
      <c r="N136" t="s">
        <v>709</v>
      </c>
      <c r="O136">
        <v>3</v>
      </c>
      <c r="P136">
        <v>1</v>
      </c>
      <c r="Q136">
        <v>0</v>
      </c>
      <c r="R136">
        <v>1</v>
      </c>
      <c r="S136">
        <v>1</v>
      </c>
      <c r="T136">
        <v>1</v>
      </c>
      <c r="U136">
        <v>0</v>
      </c>
      <c r="V136" t="s">
        <v>1894</v>
      </c>
      <c r="W136" t="s">
        <v>686</v>
      </c>
      <c r="X136">
        <v>1</v>
      </c>
      <c r="Y136">
        <v>16</v>
      </c>
      <c r="Z136">
        <v>1</v>
      </c>
      <c r="AA136">
        <v>1</v>
      </c>
      <c r="AB136" t="s">
        <v>673</v>
      </c>
      <c r="AC136">
        <v>4</v>
      </c>
      <c r="AD136">
        <v>1</v>
      </c>
      <c r="AE136">
        <v>6</v>
      </c>
      <c r="AF136">
        <v>5</v>
      </c>
      <c r="AH136">
        <v>0</v>
      </c>
      <c r="AI136">
        <v>0</v>
      </c>
      <c r="AJ136">
        <v>0</v>
      </c>
      <c r="AK136" t="s">
        <v>741</v>
      </c>
      <c r="AL136" t="s">
        <v>64</v>
      </c>
      <c r="AM136" t="s">
        <v>64</v>
      </c>
      <c r="AN136" t="s">
        <v>64</v>
      </c>
      <c r="AO136">
        <v>1</v>
      </c>
      <c r="AP136">
        <v>1</v>
      </c>
      <c r="AR136" t="s">
        <v>64</v>
      </c>
      <c r="AS136" t="s">
        <v>1744</v>
      </c>
      <c r="AU136" t="s">
        <v>1765</v>
      </c>
      <c r="AV136">
        <v>1</v>
      </c>
      <c r="AW136">
        <v>1</v>
      </c>
      <c r="BA136">
        <v>16</v>
      </c>
      <c r="BB136">
        <v>0</v>
      </c>
    </row>
    <row r="137" spans="1:54" x14ac:dyDescent="0.4">
      <c r="A137">
        <v>239</v>
      </c>
      <c r="B137">
        <v>1</v>
      </c>
      <c r="C137">
        <v>0</v>
      </c>
      <c r="D137" t="s">
        <v>705</v>
      </c>
      <c r="E137">
        <v>0</v>
      </c>
      <c r="F137">
        <v>3</v>
      </c>
      <c r="G137">
        <v>2</v>
      </c>
      <c r="H137">
        <v>3</v>
      </c>
      <c r="I137">
        <v>878</v>
      </c>
      <c r="J137">
        <v>876</v>
      </c>
      <c r="K137">
        <v>73</v>
      </c>
      <c r="L137">
        <v>6</v>
      </c>
      <c r="M137">
        <v>2</v>
      </c>
      <c r="N137" t="s">
        <v>624</v>
      </c>
      <c r="O137">
        <v>5</v>
      </c>
      <c r="P137">
        <v>1</v>
      </c>
      <c r="Q137">
        <v>1</v>
      </c>
      <c r="R137">
        <v>0</v>
      </c>
      <c r="S137">
        <v>1</v>
      </c>
      <c r="T137">
        <v>1</v>
      </c>
      <c r="U137">
        <v>0</v>
      </c>
      <c r="V137" t="s">
        <v>1895</v>
      </c>
      <c r="W137" t="s">
        <v>746</v>
      </c>
      <c r="X137">
        <v>1</v>
      </c>
      <c r="Y137">
        <v>13</v>
      </c>
      <c r="Z137">
        <v>1</v>
      </c>
      <c r="AA137">
        <v>0</v>
      </c>
      <c r="AB137" t="s">
        <v>350</v>
      </c>
      <c r="AC137">
        <v>0</v>
      </c>
      <c r="AD137">
        <v>1</v>
      </c>
      <c r="AE137">
        <v>1</v>
      </c>
      <c r="AH137">
        <v>1</v>
      </c>
      <c r="AI137">
        <v>0</v>
      </c>
      <c r="AJ137">
        <v>0</v>
      </c>
      <c r="AK137" t="s">
        <v>711</v>
      </c>
      <c r="AL137" t="s">
        <v>64</v>
      </c>
      <c r="AM137" t="s">
        <v>64</v>
      </c>
      <c r="AN137" t="s">
        <v>64</v>
      </c>
      <c r="AO137">
        <v>1</v>
      </c>
      <c r="AP137">
        <v>1</v>
      </c>
      <c r="AR137" t="s">
        <v>64</v>
      </c>
      <c r="AS137" t="s">
        <v>1744</v>
      </c>
      <c r="AU137" t="s">
        <v>1765</v>
      </c>
      <c r="AV137">
        <v>0</v>
      </c>
      <c r="AW137">
        <v>1</v>
      </c>
      <c r="BA137">
        <v>13</v>
      </c>
      <c r="BB137">
        <v>0</v>
      </c>
    </row>
    <row r="138" spans="1:54" x14ac:dyDescent="0.4">
      <c r="A138">
        <v>203</v>
      </c>
      <c r="B138">
        <v>0</v>
      </c>
      <c r="C138">
        <v>0</v>
      </c>
      <c r="D138" t="s">
        <v>747</v>
      </c>
      <c r="E138">
        <v>1</v>
      </c>
      <c r="F138">
        <v>3</v>
      </c>
      <c r="G138">
        <v>4</v>
      </c>
      <c r="H138">
        <v>4</v>
      </c>
      <c r="I138">
        <v>865</v>
      </c>
      <c r="J138">
        <v>864</v>
      </c>
      <c r="K138">
        <v>72</v>
      </c>
      <c r="L138">
        <v>6</v>
      </c>
      <c r="M138">
        <v>1</v>
      </c>
      <c r="N138" t="s">
        <v>748</v>
      </c>
      <c r="O138">
        <v>5</v>
      </c>
      <c r="P138">
        <v>1</v>
      </c>
      <c r="Q138">
        <v>0</v>
      </c>
      <c r="R138">
        <v>0</v>
      </c>
      <c r="S138">
        <v>1</v>
      </c>
      <c r="T138">
        <v>1</v>
      </c>
      <c r="U138">
        <v>0</v>
      </c>
      <c r="V138" t="s">
        <v>1815</v>
      </c>
      <c r="W138" t="s">
        <v>744</v>
      </c>
      <c r="X138">
        <v>1</v>
      </c>
      <c r="Y138">
        <v>3</v>
      </c>
      <c r="Z138">
        <v>0</v>
      </c>
      <c r="AA138">
        <v>0</v>
      </c>
      <c r="AB138" t="s">
        <v>123</v>
      </c>
      <c r="AC138">
        <v>0</v>
      </c>
      <c r="AD138">
        <v>1</v>
      </c>
      <c r="AE138">
        <v>1</v>
      </c>
      <c r="AH138">
        <v>1</v>
      </c>
      <c r="AI138">
        <v>0</v>
      </c>
      <c r="AJ138">
        <v>0</v>
      </c>
      <c r="AK138" t="s">
        <v>724</v>
      </c>
      <c r="AL138" t="s">
        <v>64</v>
      </c>
      <c r="AM138" t="s">
        <v>64</v>
      </c>
      <c r="AN138" t="s">
        <v>64</v>
      </c>
      <c r="AO138">
        <v>2</v>
      </c>
      <c r="AP138">
        <v>1</v>
      </c>
      <c r="AR138" t="s">
        <v>64</v>
      </c>
      <c r="AS138" t="s">
        <v>1744</v>
      </c>
      <c r="AU138" t="s">
        <v>1765</v>
      </c>
      <c r="AV138">
        <v>0</v>
      </c>
      <c r="AW138">
        <v>0</v>
      </c>
      <c r="BA138">
        <v>3</v>
      </c>
      <c r="BB138">
        <v>0</v>
      </c>
    </row>
    <row r="139" spans="1:54" x14ac:dyDescent="0.4">
      <c r="A139">
        <v>198</v>
      </c>
      <c r="B139">
        <v>0</v>
      </c>
      <c r="C139">
        <v>1</v>
      </c>
      <c r="D139" t="s">
        <v>754</v>
      </c>
      <c r="E139">
        <v>1</v>
      </c>
      <c r="F139">
        <v>0</v>
      </c>
      <c r="G139">
        <v>3</v>
      </c>
      <c r="H139">
        <v>4</v>
      </c>
      <c r="I139">
        <v>259</v>
      </c>
      <c r="J139">
        <v>252</v>
      </c>
      <c r="K139">
        <v>21</v>
      </c>
      <c r="L139">
        <v>1</v>
      </c>
      <c r="M139">
        <v>7</v>
      </c>
      <c r="N139" t="s">
        <v>755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1</v>
      </c>
      <c r="U139">
        <v>0</v>
      </c>
      <c r="V139" t="s">
        <v>1896</v>
      </c>
      <c r="W139" t="s">
        <v>756</v>
      </c>
      <c r="X139">
        <v>1</v>
      </c>
      <c r="Y139">
        <v>14</v>
      </c>
      <c r="Z139">
        <v>0</v>
      </c>
      <c r="AA139">
        <v>0</v>
      </c>
      <c r="AB139" t="s">
        <v>110</v>
      </c>
      <c r="AC139">
        <v>3</v>
      </c>
      <c r="AD139">
        <v>1</v>
      </c>
      <c r="AE139">
        <v>6</v>
      </c>
      <c r="AH139">
        <v>0</v>
      </c>
      <c r="AI139">
        <v>0</v>
      </c>
      <c r="AJ139">
        <v>0</v>
      </c>
      <c r="AK139" t="s">
        <v>753</v>
      </c>
      <c r="AL139" t="s">
        <v>64</v>
      </c>
      <c r="AM139" t="s">
        <v>64</v>
      </c>
      <c r="AN139" t="s">
        <v>64</v>
      </c>
      <c r="AO139">
        <v>1</v>
      </c>
      <c r="AP139">
        <v>1</v>
      </c>
      <c r="AR139" t="s">
        <v>64</v>
      </c>
      <c r="AS139" t="s">
        <v>1744</v>
      </c>
      <c r="AU139" t="s">
        <v>1765</v>
      </c>
      <c r="AV139">
        <v>0</v>
      </c>
      <c r="AW139">
        <v>0</v>
      </c>
      <c r="BA139">
        <v>14</v>
      </c>
      <c r="BB139">
        <v>0</v>
      </c>
    </row>
    <row r="140" spans="1:54" x14ac:dyDescent="0.4">
      <c r="A140">
        <v>196</v>
      </c>
      <c r="B140">
        <v>0</v>
      </c>
      <c r="C140">
        <v>1</v>
      </c>
      <c r="D140" t="s">
        <v>753</v>
      </c>
      <c r="E140">
        <v>1</v>
      </c>
      <c r="F140">
        <v>3</v>
      </c>
      <c r="G140">
        <v>0</v>
      </c>
      <c r="H140">
        <v>4</v>
      </c>
      <c r="I140">
        <v>659</v>
      </c>
      <c r="J140">
        <v>648</v>
      </c>
      <c r="K140">
        <v>54</v>
      </c>
      <c r="L140">
        <v>4</v>
      </c>
      <c r="M140">
        <v>11</v>
      </c>
      <c r="N140" t="s">
        <v>757</v>
      </c>
      <c r="O140">
        <v>5</v>
      </c>
      <c r="P140">
        <v>1</v>
      </c>
      <c r="Q140">
        <v>0</v>
      </c>
      <c r="R140">
        <v>0</v>
      </c>
      <c r="S140">
        <v>1</v>
      </c>
      <c r="T140">
        <v>1</v>
      </c>
      <c r="U140">
        <v>1</v>
      </c>
      <c r="V140" t="s">
        <v>1897</v>
      </c>
      <c r="W140" t="s">
        <v>677</v>
      </c>
      <c r="X140">
        <v>1</v>
      </c>
      <c r="Y140">
        <v>5</v>
      </c>
      <c r="Z140">
        <v>1</v>
      </c>
      <c r="AA140">
        <v>0</v>
      </c>
      <c r="AB140" t="s">
        <v>123</v>
      </c>
      <c r="AC140">
        <v>0</v>
      </c>
      <c r="AD140">
        <v>1</v>
      </c>
      <c r="AE140">
        <v>1</v>
      </c>
      <c r="AH140">
        <v>1</v>
      </c>
      <c r="AI140">
        <v>0</v>
      </c>
      <c r="AJ140">
        <v>0</v>
      </c>
      <c r="AK140" t="s">
        <v>531</v>
      </c>
      <c r="AL140" t="s">
        <v>64</v>
      </c>
      <c r="AM140" t="s">
        <v>64</v>
      </c>
      <c r="AN140" t="s">
        <v>64</v>
      </c>
      <c r="AO140">
        <v>1</v>
      </c>
      <c r="AP140">
        <v>1</v>
      </c>
      <c r="AR140" t="s">
        <v>64</v>
      </c>
      <c r="AS140" t="s">
        <v>1744</v>
      </c>
      <c r="AU140" t="s">
        <v>1765</v>
      </c>
      <c r="AV140">
        <v>0</v>
      </c>
      <c r="AW140">
        <v>1</v>
      </c>
      <c r="BA140">
        <v>5</v>
      </c>
      <c r="BB140">
        <v>0</v>
      </c>
    </row>
    <row r="141" spans="1:54" x14ac:dyDescent="0.4">
      <c r="A141">
        <v>437</v>
      </c>
      <c r="B141">
        <v>0</v>
      </c>
      <c r="C141">
        <v>0</v>
      </c>
      <c r="D141" t="s">
        <v>776</v>
      </c>
      <c r="E141">
        <v>0</v>
      </c>
      <c r="F141">
        <v>0</v>
      </c>
      <c r="G141">
        <v>5</v>
      </c>
      <c r="H141">
        <v>4</v>
      </c>
      <c r="I141">
        <v>500</v>
      </c>
      <c r="J141">
        <v>492</v>
      </c>
      <c r="K141">
        <v>41</v>
      </c>
      <c r="L141">
        <v>3</v>
      </c>
      <c r="M141">
        <v>8</v>
      </c>
      <c r="N141" t="s">
        <v>777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</v>
      </c>
      <c r="V141" t="s">
        <v>1898</v>
      </c>
      <c r="W141" t="s">
        <v>735</v>
      </c>
      <c r="X141">
        <v>0</v>
      </c>
      <c r="Y141">
        <v>1</v>
      </c>
      <c r="Z141">
        <v>0</v>
      </c>
      <c r="AA141">
        <v>0</v>
      </c>
      <c r="AB141" t="s">
        <v>148</v>
      </c>
      <c r="AC141">
        <v>1</v>
      </c>
      <c r="AD141">
        <v>0</v>
      </c>
      <c r="AH141">
        <v>1</v>
      </c>
      <c r="AI141">
        <v>0</v>
      </c>
      <c r="AJ141">
        <v>0</v>
      </c>
      <c r="AK141" t="s">
        <v>735</v>
      </c>
      <c r="AL141" t="s">
        <v>64</v>
      </c>
      <c r="AM141" t="s">
        <v>64</v>
      </c>
      <c r="AN141" t="s">
        <v>64</v>
      </c>
      <c r="AO141">
        <v>1</v>
      </c>
      <c r="AP141">
        <v>1</v>
      </c>
      <c r="AR141" t="s">
        <v>64</v>
      </c>
      <c r="AS141" t="s">
        <v>1744</v>
      </c>
      <c r="AU141" t="s">
        <v>1765</v>
      </c>
      <c r="AV141">
        <v>0</v>
      </c>
      <c r="AW141">
        <v>0</v>
      </c>
      <c r="BA141">
        <v>1</v>
      </c>
      <c r="BB141">
        <v>0</v>
      </c>
    </row>
    <row r="142" spans="1:54" x14ac:dyDescent="0.4">
      <c r="A142">
        <v>491</v>
      </c>
      <c r="B142">
        <v>0</v>
      </c>
      <c r="C142">
        <v>0</v>
      </c>
      <c r="D142" t="s">
        <v>776</v>
      </c>
      <c r="E142">
        <v>1</v>
      </c>
      <c r="F142">
        <v>0</v>
      </c>
      <c r="G142">
        <v>6</v>
      </c>
      <c r="H142">
        <v>4</v>
      </c>
      <c r="I142">
        <v>443</v>
      </c>
      <c r="J142">
        <v>432</v>
      </c>
      <c r="K142">
        <v>36</v>
      </c>
      <c r="L142">
        <v>2</v>
      </c>
      <c r="M142">
        <v>11</v>
      </c>
      <c r="N142" t="s">
        <v>778</v>
      </c>
      <c r="O142">
        <v>5</v>
      </c>
      <c r="P142">
        <v>1</v>
      </c>
      <c r="Q142">
        <v>0</v>
      </c>
      <c r="R142">
        <v>0</v>
      </c>
      <c r="S142">
        <v>1</v>
      </c>
      <c r="T142">
        <v>1</v>
      </c>
      <c r="U142">
        <v>1</v>
      </c>
      <c r="V142" t="s">
        <v>1899</v>
      </c>
      <c r="W142" t="s">
        <v>745</v>
      </c>
      <c r="X142">
        <v>0</v>
      </c>
      <c r="Y142">
        <v>2</v>
      </c>
      <c r="Z142">
        <v>0</v>
      </c>
      <c r="AA142">
        <v>0</v>
      </c>
      <c r="AB142" t="s">
        <v>241</v>
      </c>
      <c r="AC142">
        <v>1</v>
      </c>
      <c r="AD142">
        <v>0</v>
      </c>
      <c r="AH142">
        <v>1</v>
      </c>
      <c r="AI142">
        <v>0</v>
      </c>
      <c r="AJ142">
        <v>0</v>
      </c>
      <c r="AK142" t="s">
        <v>735</v>
      </c>
      <c r="AL142" t="s">
        <v>64</v>
      </c>
      <c r="AM142" t="s">
        <v>64</v>
      </c>
      <c r="AN142" t="s">
        <v>64</v>
      </c>
      <c r="AO142">
        <v>1</v>
      </c>
      <c r="AP142">
        <v>1</v>
      </c>
      <c r="AR142" t="s">
        <v>64</v>
      </c>
      <c r="AS142" t="s">
        <v>1744</v>
      </c>
      <c r="AU142" t="s">
        <v>1765</v>
      </c>
      <c r="AV142">
        <v>0</v>
      </c>
      <c r="AW142">
        <v>0</v>
      </c>
      <c r="BA142">
        <v>2</v>
      </c>
      <c r="BB142">
        <v>0</v>
      </c>
    </row>
    <row r="143" spans="1:54" x14ac:dyDescent="0.4">
      <c r="A143">
        <v>192</v>
      </c>
      <c r="B143">
        <v>0</v>
      </c>
      <c r="C143">
        <v>0</v>
      </c>
      <c r="D143" t="s">
        <v>734</v>
      </c>
      <c r="E143">
        <v>1</v>
      </c>
      <c r="F143">
        <v>1</v>
      </c>
      <c r="G143">
        <v>5</v>
      </c>
      <c r="H143">
        <v>0</v>
      </c>
      <c r="I143">
        <v>295</v>
      </c>
      <c r="J143">
        <v>288</v>
      </c>
      <c r="K143">
        <v>24</v>
      </c>
      <c r="L143">
        <v>1</v>
      </c>
      <c r="M143">
        <v>7</v>
      </c>
      <c r="N143" t="s">
        <v>487</v>
      </c>
      <c r="O143">
        <v>5</v>
      </c>
      <c r="P143">
        <v>1</v>
      </c>
      <c r="Q143">
        <v>0</v>
      </c>
      <c r="R143">
        <v>0</v>
      </c>
      <c r="S143">
        <v>1</v>
      </c>
      <c r="T143">
        <v>1</v>
      </c>
      <c r="U143">
        <v>1</v>
      </c>
      <c r="V143" t="s">
        <v>1898</v>
      </c>
      <c r="W143" t="s">
        <v>739</v>
      </c>
      <c r="X143">
        <v>1</v>
      </c>
      <c r="Y143">
        <v>1</v>
      </c>
      <c r="Z143">
        <v>1</v>
      </c>
      <c r="AA143">
        <v>0</v>
      </c>
      <c r="AB143" t="s">
        <v>787</v>
      </c>
      <c r="AC143">
        <v>3</v>
      </c>
      <c r="AD143">
        <v>0</v>
      </c>
      <c r="AH143">
        <v>0</v>
      </c>
      <c r="AI143">
        <v>1</v>
      </c>
      <c r="AJ143">
        <v>0</v>
      </c>
      <c r="AK143" t="s">
        <v>734</v>
      </c>
      <c r="AL143" t="s">
        <v>64</v>
      </c>
      <c r="AM143" t="s">
        <v>64</v>
      </c>
      <c r="AN143" t="s">
        <v>64</v>
      </c>
      <c r="AO143">
        <v>0</v>
      </c>
      <c r="AP143">
        <v>0</v>
      </c>
      <c r="AR143" t="s">
        <v>64</v>
      </c>
      <c r="AS143" t="s">
        <v>1744</v>
      </c>
      <c r="AU143" t="s">
        <v>1765</v>
      </c>
      <c r="AV143">
        <v>0</v>
      </c>
      <c r="AW143">
        <v>1</v>
      </c>
      <c r="BA143">
        <v>1</v>
      </c>
      <c r="BB143">
        <v>0</v>
      </c>
    </row>
    <row r="144" spans="1:54" x14ac:dyDescent="0.4">
      <c r="A144">
        <v>236</v>
      </c>
      <c r="B144">
        <v>0</v>
      </c>
      <c r="C144">
        <v>0</v>
      </c>
      <c r="D144" t="s">
        <v>788</v>
      </c>
      <c r="E144">
        <v>1</v>
      </c>
      <c r="F144">
        <v>0</v>
      </c>
      <c r="G144">
        <v>2</v>
      </c>
      <c r="H144">
        <v>0</v>
      </c>
      <c r="I144">
        <v>234</v>
      </c>
      <c r="J144">
        <v>228</v>
      </c>
      <c r="K144">
        <v>19</v>
      </c>
      <c r="L144">
        <v>0</v>
      </c>
      <c r="M144">
        <v>6</v>
      </c>
      <c r="N144" t="s">
        <v>789</v>
      </c>
      <c r="O144">
        <v>5</v>
      </c>
      <c r="P144">
        <v>1</v>
      </c>
      <c r="Q144">
        <v>0</v>
      </c>
      <c r="R144">
        <v>0</v>
      </c>
      <c r="S144">
        <v>1</v>
      </c>
      <c r="T144">
        <v>1</v>
      </c>
      <c r="U144">
        <v>0</v>
      </c>
      <c r="V144" t="s">
        <v>1900</v>
      </c>
      <c r="W144" t="s">
        <v>734</v>
      </c>
      <c r="X144">
        <v>0</v>
      </c>
      <c r="Y144">
        <v>1</v>
      </c>
      <c r="Z144">
        <v>1</v>
      </c>
      <c r="AA144">
        <v>0</v>
      </c>
      <c r="AB144" t="s">
        <v>228</v>
      </c>
      <c r="AC144">
        <v>1</v>
      </c>
      <c r="AD144">
        <v>1</v>
      </c>
      <c r="AE144">
        <v>6</v>
      </c>
      <c r="AF144">
        <v>1</v>
      </c>
      <c r="AH144">
        <v>1</v>
      </c>
      <c r="AI144">
        <v>1</v>
      </c>
      <c r="AJ144">
        <v>0</v>
      </c>
      <c r="AK144" t="s">
        <v>734</v>
      </c>
      <c r="AL144" t="s">
        <v>64</v>
      </c>
      <c r="AM144" t="s">
        <v>64</v>
      </c>
      <c r="AN144" t="s">
        <v>64</v>
      </c>
      <c r="AO144">
        <v>1</v>
      </c>
      <c r="AP144">
        <v>1</v>
      </c>
      <c r="AR144" t="s">
        <v>64</v>
      </c>
      <c r="AS144" t="s">
        <v>1744</v>
      </c>
      <c r="AU144" t="s">
        <v>1765</v>
      </c>
      <c r="AV144">
        <v>0</v>
      </c>
      <c r="AW144">
        <v>1</v>
      </c>
      <c r="BA144">
        <v>1</v>
      </c>
      <c r="BB144">
        <v>0</v>
      </c>
    </row>
    <row r="145" spans="1:54" x14ac:dyDescent="0.4">
      <c r="A145">
        <v>555</v>
      </c>
      <c r="B145">
        <v>0</v>
      </c>
      <c r="C145">
        <v>1</v>
      </c>
      <c r="D145" t="s">
        <v>731</v>
      </c>
      <c r="E145">
        <v>1</v>
      </c>
      <c r="F145">
        <v>3</v>
      </c>
      <c r="G145">
        <v>1</v>
      </c>
      <c r="H145">
        <v>4</v>
      </c>
      <c r="I145">
        <v>805</v>
      </c>
      <c r="J145">
        <v>804</v>
      </c>
      <c r="K145">
        <v>67</v>
      </c>
      <c r="L145">
        <v>5</v>
      </c>
      <c r="M145">
        <v>1</v>
      </c>
      <c r="N145" t="s">
        <v>171</v>
      </c>
      <c r="O145">
        <v>5</v>
      </c>
      <c r="P145">
        <v>1</v>
      </c>
      <c r="Q145">
        <v>1</v>
      </c>
      <c r="R145">
        <v>0</v>
      </c>
      <c r="S145">
        <v>1</v>
      </c>
      <c r="T145">
        <v>1</v>
      </c>
      <c r="U145">
        <v>0</v>
      </c>
      <c r="V145" t="s">
        <v>1901</v>
      </c>
      <c r="W145" t="s">
        <v>758</v>
      </c>
      <c r="X145">
        <v>1</v>
      </c>
      <c r="Y145">
        <v>12</v>
      </c>
      <c r="Z145">
        <v>1</v>
      </c>
      <c r="AA145">
        <v>1</v>
      </c>
      <c r="AB145" t="s">
        <v>125</v>
      </c>
      <c r="AC145">
        <v>1</v>
      </c>
      <c r="AD145">
        <v>1</v>
      </c>
      <c r="AE145">
        <v>1</v>
      </c>
      <c r="AH145">
        <v>1</v>
      </c>
      <c r="AI145">
        <v>0</v>
      </c>
      <c r="AJ145">
        <v>0</v>
      </c>
      <c r="AK145" t="s">
        <v>734</v>
      </c>
      <c r="AL145" t="s">
        <v>64</v>
      </c>
      <c r="AM145" t="s">
        <v>64</v>
      </c>
      <c r="AN145" t="s">
        <v>64</v>
      </c>
      <c r="AO145">
        <v>3</v>
      </c>
      <c r="AP145">
        <v>2</v>
      </c>
      <c r="AR145" t="s">
        <v>64</v>
      </c>
      <c r="AS145" t="s">
        <v>1744</v>
      </c>
      <c r="AU145" t="s">
        <v>1765</v>
      </c>
      <c r="AV145">
        <v>1</v>
      </c>
      <c r="AW145">
        <v>1</v>
      </c>
      <c r="BA145">
        <v>12</v>
      </c>
      <c r="BB145">
        <v>0</v>
      </c>
    </row>
    <row r="146" spans="1:54" x14ac:dyDescent="0.4">
      <c r="A146">
        <v>69</v>
      </c>
      <c r="B146">
        <v>0</v>
      </c>
      <c r="C146">
        <v>1</v>
      </c>
      <c r="D146" t="s">
        <v>734</v>
      </c>
      <c r="E146">
        <v>1</v>
      </c>
      <c r="F146">
        <v>0</v>
      </c>
      <c r="G146">
        <v>4</v>
      </c>
      <c r="H146">
        <v>4</v>
      </c>
      <c r="I146">
        <v>226</v>
      </c>
      <c r="J146">
        <v>216</v>
      </c>
      <c r="K146">
        <v>18</v>
      </c>
      <c r="L146">
        <v>0</v>
      </c>
      <c r="M146">
        <v>10</v>
      </c>
      <c r="N146" t="s">
        <v>792</v>
      </c>
      <c r="O146">
        <v>5</v>
      </c>
      <c r="P146">
        <v>1</v>
      </c>
      <c r="Q146">
        <v>0</v>
      </c>
      <c r="R146">
        <v>0</v>
      </c>
      <c r="S146">
        <v>1</v>
      </c>
      <c r="T146">
        <v>1</v>
      </c>
      <c r="U146">
        <v>1</v>
      </c>
      <c r="V146" t="s">
        <v>1902</v>
      </c>
      <c r="W146" t="s">
        <v>758</v>
      </c>
      <c r="X146">
        <v>0</v>
      </c>
      <c r="Y146">
        <v>9</v>
      </c>
      <c r="Z146">
        <v>0</v>
      </c>
      <c r="AA146">
        <v>1</v>
      </c>
      <c r="AB146" t="s">
        <v>241</v>
      </c>
      <c r="AC146">
        <v>1</v>
      </c>
      <c r="AD146">
        <v>0</v>
      </c>
      <c r="AH146">
        <v>1</v>
      </c>
      <c r="AI146">
        <v>1</v>
      </c>
      <c r="AJ146">
        <v>0</v>
      </c>
      <c r="AK146" t="s">
        <v>734</v>
      </c>
      <c r="AL146" t="s">
        <v>64</v>
      </c>
      <c r="AM146" t="s">
        <v>64</v>
      </c>
      <c r="AN146" t="s">
        <v>64</v>
      </c>
      <c r="AO146">
        <v>0</v>
      </c>
      <c r="AP146">
        <v>0</v>
      </c>
      <c r="AR146" t="s">
        <v>64</v>
      </c>
      <c r="AS146" t="s">
        <v>1744</v>
      </c>
      <c r="AU146" t="s">
        <v>1765</v>
      </c>
      <c r="AV146">
        <v>1</v>
      </c>
      <c r="AW146">
        <v>0</v>
      </c>
      <c r="BA146">
        <v>9</v>
      </c>
      <c r="BB146">
        <v>0</v>
      </c>
    </row>
    <row r="147" spans="1:54" x14ac:dyDescent="0.4">
      <c r="A147">
        <v>120</v>
      </c>
      <c r="B147">
        <v>0</v>
      </c>
      <c r="C147">
        <v>0</v>
      </c>
      <c r="D147" t="s">
        <v>788</v>
      </c>
      <c r="E147">
        <v>1</v>
      </c>
      <c r="F147">
        <v>0</v>
      </c>
      <c r="G147">
        <v>1</v>
      </c>
      <c r="H147">
        <v>4</v>
      </c>
      <c r="I147">
        <v>259</v>
      </c>
      <c r="J147">
        <v>252</v>
      </c>
      <c r="K147">
        <v>21</v>
      </c>
      <c r="L147">
        <v>1</v>
      </c>
      <c r="M147">
        <v>7</v>
      </c>
      <c r="N147" t="s">
        <v>755</v>
      </c>
      <c r="O147">
        <v>5</v>
      </c>
      <c r="P147">
        <v>1</v>
      </c>
      <c r="Q147">
        <v>0</v>
      </c>
      <c r="R147">
        <v>0</v>
      </c>
      <c r="S147">
        <v>1</v>
      </c>
      <c r="T147">
        <v>1</v>
      </c>
      <c r="U147">
        <v>1</v>
      </c>
      <c r="V147" t="s">
        <v>1886</v>
      </c>
      <c r="W147" t="s">
        <v>739</v>
      </c>
      <c r="X147">
        <v>1</v>
      </c>
      <c r="Y147">
        <v>2</v>
      </c>
      <c r="Z147">
        <v>0</v>
      </c>
      <c r="AA147">
        <v>0</v>
      </c>
      <c r="AB147" t="s">
        <v>241</v>
      </c>
      <c r="AC147">
        <v>1</v>
      </c>
      <c r="AD147">
        <v>0</v>
      </c>
      <c r="AH147">
        <v>1</v>
      </c>
      <c r="AI147">
        <v>0</v>
      </c>
      <c r="AJ147">
        <v>0</v>
      </c>
      <c r="AK147" t="s">
        <v>734</v>
      </c>
      <c r="AL147" t="s">
        <v>64</v>
      </c>
      <c r="AM147" t="s">
        <v>64</v>
      </c>
      <c r="AN147" t="s">
        <v>64</v>
      </c>
      <c r="AO147">
        <v>1</v>
      </c>
      <c r="AP147">
        <v>1</v>
      </c>
      <c r="AR147" t="s">
        <v>64</v>
      </c>
      <c r="AS147" t="s">
        <v>1744</v>
      </c>
      <c r="AU147" t="s">
        <v>1765</v>
      </c>
      <c r="AV147">
        <v>0</v>
      </c>
      <c r="AW147">
        <v>0</v>
      </c>
      <c r="BA147">
        <v>2</v>
      </c>
      <c r="BB147">
        <v>0</v>
      </c>
    </row>
    <row r="148" spans="1:54" x14ac:dyDescent="0.4">
      <c r="A148">
        <v>12</v>
      </c>
      <c r="B148">
        <v>0</v>
      </c>
      <c r="C148">
        <v>1</v>
      </c>
      <c r="D148" t="s">
        <v>794</v>
      </c>
      <c r="E148">
        <v>1</v>
      </c>
      <c r="F148">
        <v>3</v>
      </c>
      <c r="G148">
        <v>1</v>
      </c>
      <c r="H148">
        <v>4</v>
      </c>
      <c r="I148">
        <v>853</v>
      </c>
      <c r="J148">
        <v>852</v>
      </c>
      <c r="K148">
        <v>71</v>
      </c>
      <c r="L148">
        <v>6</v>
      </c>
      <c r="M148">
        <v>1</v>
      </c>
      <c r="N148" t="s">
        <v>796</v>
      </c>
      <c r="O148">
        <v>5</v>
      </c>
      <c r="P148">
        <v>1</v>
      </c>
      <c r="Q148">
        <v>0</v>
      </c>
      <c r="R148">
        <v>0</v>
      </c>
      <c r="S148">
        <v>1</v>
      </c>
      <c r="T148">
        <v>1</v>
      </c>
      <c r="U148">
        <v>0</v>
      </c>
      <c r="V148" t="s">
        <v>1812</v>
      </c>
      <c r="W148" t="s">
        <v>751</v>
      </c>
      <c r="X148">
        <v>1</v>
      </c>
      <c r="Y148">
        <v>9</v>
      </c>
      <c r="Z148">
        <v>0</v>
      </c>
      <c r="AA148">
        <v>0</v>
      </c>
      <c r="AB148" t="s">
        <v>123</v>
      </c>
      <c r="AC148">
        <v>0</v>
      </c>
      <c r="AD148">
        <v>0</v>
      </c>
      <c r="AH148">
        <v>1</v>
      </c>
      <c r="AI148">
        <v>0</v>
      </c>
      <c r="AJ148">
        <v>0</v>
      </c>
      <c r="AK148" t="s">
        <v>737</v>
      </c>
      <c r="AL148" t="s">
        <v>64</v>
      </c>
      <c r="AM148" t="s">
        <v>64</v>
      </c>
      <c r="AN148" t="s">
        <v>64</v>
      </c>
      <c r="AO148">
        <v>2</v>
      </c>
      <c r="AP148">
        <v>1</v>
      </c>
      <c r="AR148" t="s">
        <v>64</v>
      </c>
      <c r="AS148" t="s">
        <v>1744</v>
      </c>
      <c r="AU148" t="s">
        <v>1765</v>
      </c>
      <c r="AV148">
        <v>0</v>
      </c>
      <c r="AW148">
        <v>0</v>
      </c>
      <c r="BA148">
        <v>9</v>
      </c>
      <c r="BB148">
        <v>0</v>
      </c>
    </row>
    <row r="149" spans="1:54" x14ac:dyDescent="0.4">
      <c r="A149">
        <v>105</v>
      </c>
      <c r="B149">
        <v>0</v>
      </c>
      <c r="C149">
        <v>1</v>
      </c>
      <c r="D149" t="s">
        <v>758</v>
      </c>
      <c r="E149">
        <v>1</v>
      </c>
      <c r="F149">
        <v>0</v>
      </c>
      <c r="G149">
        <v>1</v>
      </c>
      <c r="H149">
        <v>4</v>
      </c>
      <c r="I149">
        <v>408</v>
      </c>
      <c r="J149">
        <v>408</v>
      </c>
      <c r="K149">
        <v>34</v>
      </c>
      <c r="L149">
        <v>2</v>
      </c>
      <c r="M149">
        <v>0</v>
      </c>
      <c r="N149" t="s">
        <v>345</v>
      </c>
      <c r="O149">
        <v>5</v>
      </c>
      <c r="P149">
        <v>1</v>
      </c>
      <c r="Q149">
        <v>1</v>
      </c>
      <c r="R149">
        <v>0</v>
      </c>
      <c r="S149">
        <v>1</v>
      </c>
      <c r="T149">
        <v>1</v>
      </c>
      <c r="U149">
        <v>1</v>
      </c>
      <c r="V149" t="s">
        <v>1903</v>
      </c>
      <c r="W149" t="s">
        <v>751</v>
      </c>
      <c r="X149">
        <v>0</v>
      </c>
      <c r="Y149">
        <v>2</v>
      </c>
      <c r="Z149">
        <v>0</v>
      </c>
      <c r="AA149">
        <v>1</v>
      </c>
      <c r="AB149" t="s">
        <v>241</v>
      </c>
      <c r="AC149">
        <v>1</v>
      </c>
      <c r="AD149">
        <v>0</v>
      </c>
      <c r="AH149">
        <v>1</v>
      </c>
      <c r="AI149">
        <v>0</v>
      </c>
      <c r="AJ149">
        <v>0</v>
      </c>
      <c r="AK149" t="s">
        <v>762</v>
      </c>
      <c r="AL149" t="s">
        <v>64</v>
      </c>
      <c r="AM149" t="s">
        <v>64</v>
      </c>
      <c r="AN149" t="s">
        <v>64</v>
      </c>
      <c r="AO149">
        <v>1</v>
      </c>
      <c r="AP149">
        <v>1</v>
      </c>
      <c r="AR149" t="s">
        <v>64</v>
      </c>
      <c r="AS149" t="s">
        <v>1744</v>
      </c>
      <c r="AU149" t="s">
        <v>1765</v>
      </c>
      <c r="AV149">
        <v>1</v>
      </c>
      <c r="AW149">
        <v>0</v>
      </c>
      <c r="BA149">
        <v>2</v>
      </c>
      <c r="BB149">
        <v>0</v>
      </c>
    </row>
    <row r="150" spans="1:54" x14ac:dyDescent="0.4">
      <c r="A150">
        <v>158</v>
      </c>
      <c r="B150">
        <v>0</v>
      </c>
      <c r="C150">
        <v>0</v>
      </c>
      <c r="D150" t="s">
        <v>751</v>
      </c>
      <c r="E150">
        <v>0</v>
      </c>
      <c r="F150">
        <v>0</v>
      </c>
      <c r="G150">
        <v>3</v>
      </c>
      <c r="H150">
        <v>2</v>
      </c>
      <c r="I150">
        <v>674</v>
      </c>
      <c r="J150">
        <v>672</v>
      </c>
      <c r="K150">
        <v>56</v>
      </c>
      <c r="L150">
        <v>4</v>
      </c>
      <c r="M150">
        <v>2</v>
      </c>
      <c r="N150" t="s">
        <v>802</v>
      </c>
      <c r="O150">
        <v>2</v>
      </c>
      <c r="P150">
        <v>0</v>
      </c>
      <c r="Q150">
        <v>0</v>
      </c>
      <c r="R150">
        <v>0</v>
      </c>
      <c r="S150">
        <v>1</v>
      </c>
      <c r="T150">
        <v>0</v>
      </c>
      <c r="U150">
        <v>1</v>
      </c>
      <c r="V150" t="s">
        <v>1904</v>
      </c>
      <c r="W150" t="s">
        <v>803</v>
      </c>
      <c r="X150">
        <v>1</v>
      </c>
      <c r="Y150">
        <v>11</v>
      </c>
      <c r="Z150">
        <v>0</v>
      </c>
      <c r="AA150">
        <v>0</v>
      </c>
      <c r="AB150" t="s">
        <v>350</v>
      </c>
      <c r="AC150">
        <v>0</v>
      </c>
      <c r="AD150">
        <v>0</v>
      </c>
      <c r="AH150">
        <v>0</v>
      </c>
      <c r="AI150">
        <v>0</v>
      </c>
      <c r="AJ150">
        <v>0</v>
      </c>
      <c r="AK150" s="48">
        <v>43707</v>
      </c>
      <c r="AL150" t="s">
        <v>64</v>
      </c>
      <c r="AM150" t="s">
        <v>64</v>
      </c>
      <c r="AN150" t="s">
        <v>64</v>
      </c>
      <c r="AO150">
        <v>0</v>
      </c>
      <c r="AP150">
        <v>0</v>
      </c>
      <c r="AR150" t="s">
        <v>64</v>
      </c>
      <c r="AS150" t="s">
        <v>1744</v>
      </c>
      <c r="AU150" t="s">
        <v>1765</v>
      </c>
      <c r="AV150">
        <v>0</v>
      </c>
      <c r="AW150">
        <v>0</v>
      </c>
      <c r="BA150">
        <v>11</v>
      </c>
      <c r="BB150">
        <v>0</v>
      </c>
    </row>
    <row r="151" spans="1:54" x14ac:dyDescent="0.4">
      <c r="A151">
        <v>119</v>
      </c>
      <c r="B151">
        <v>0</v>
      </c>
      <c r="C151">
        <v>1</v>
      </c>
      <c r="D151" t="s">
        <v>804</v>
      </c>
      <c r="E151">
        <v>0</v>
      </c>
      <c r="F151">
        <v>3</v>
      </c>
      <c r="G151">
        <v>2</v>
      </c>
      <c r="H151">
        <v>0</v>
      </c>
      <c r="I151">
        <v>629</v>
      </c>
      <c r="J151">
        <v>624</v>
      </c>
      <c r="K151">
        <v>52</v>
      </c>
      <c r="L151">
        <v>4</v>
      </c>
      <c r="M151">
        <v>5</v>
      </c>
      <c r="N151" t="s">
        <v>805</v>
      </c>
      <c r="O151">
        <v>5</v>
      </c>
      <c r="P151">
        <v>1</v>
      </c>
      <c r="Q151">
        <v>1</v>
      </c>
      <c r="R151">
        <v>0</v>
      </c>
      <c r="S151">
        <v>1</v>
      </c>
      <c r="T151">
        <v>1</v>
      </c>
      <c r="U151">
        <v>0</v>
      </c>
      <c r="V151" t="s">
        <v>1905</v>
      </c>
      <c r="W151" t="s">
        <v>806</v>
      </c>
      <c r="X151">
        <v>1</v>
      </c>
      <c r="Y151">
        <v>10</v>
      </c>
      <c r="Z151">
        <v>0</v>
      </c>
      <c r="AA151">
        <v>1</v>
      </c>
      <c r="AB151" t="s">
        <v>58</v>
      </c>
      <c r="AC151">
        <v>2</v>
      </c>
      <c r="AD151">
        <v>0</v>
      </c>
      <c r="AH151">
        <v>0</v>
      </c>
      <c r="AI151">
        <v>0</v>
      </c>
      <c r="AJ151">
        <v>0</v>
      </c>
      <c r="AK151" t="s">
        <v>807</v>
      </c>
      <c r="AL151" t="s">
        <v>64</v>
      </c>
      <c r="AM151" t="s">
        <v>64</v>
      </c>
      <c r="AN151" t="s">
        <v>64</v>
      </c>
      <c r="AO151">
        <v>1</v>
      </c>
      <c r="AP151">
        <v>1</v>
      </c>
      <c r="AR151" t="s">
        <v>64</v>
      </c>
      <c r="AS151" t="s">
        <v>1744</v>
      </c>
      <c r="AU151" t="s">
        <v>1765</v>
      </c>
      <c r="AV151">
        <v>1</v>
      </c>
      <c r="AW151">
        <v>0</v>
      </c>
      <c r="BA151">
        <v>10</v>
      </c>
      <c r="BB151">
        <v>0</v>
      </c>
    </row>
    <row r="152" spans="1:54" x14ac:dyDescent="0.4">
      <c r="A152">
        <v>37</v>
      </c>
      <c r="B152">
        <v>0</v>
      </c>
      <c r="C152">
        <v>0</v>
      </c>
      <c r="D152" t="s">
        <v>804</v>
      </c>
      <c r="E152">
        <v>0</v>
      </c>
      <c r="F152">
        <v>0</v>
      </c>
      <c r="G152">
        <v>1</v>
      </c>
      <c r="H152">
        <v>3</v>
      </c>
      <c r="I152">
        <v>853</v>
      </c>
      <c r="J152">
        <v>852</v>
      </c>
      <c r="K152">
        <v>71</v>
      </c>
      <c r="L152">
        <v>6</v>
      </c>
      <c r="M152">
        <v>1</v>
      </c>
      <c r="N152" t="s">
        <v>796</v>
      </c>
      <c r="O152">
        <v>1</v>
      </c>
      <c r="P152">
        <v>0</v>
      </c>
      <c r="Q152">
        <v>1</v>
      </c>
      <c r="R152">
        <v>0</v>
      </c>
      <c r="S152">
        <v>0</v>
      </c>
      <c r="T152">
        <v>1</v>
      </c>
      <c r="U152">
        <v>0</v>
      </c>
      <c r="V152" t="s">
        <v>1830</v>
      </c>
      <c r="W152" t="s">
        <v>750</v>
      </c>
      <c r="X152">
        <v>1</v>
      </c>
      <c r="Y152">
        <v>5</v>
      </c>
      <c r="Z152">
        <v>1</v>
      </c>
      <c r="AA152">
        <v>1</v>
      </c>
      <c r="AB152" t="s">
        <v>350</v>
      </c>
      <c r="AC152">
        <v>0</v>
      </c>
      <c r="AD152">
        <v>0</v>
      </c>
      <c r="AH152">
        <v>0</v>
      </c>
      <c r="AI152">
        <v>0</v>
      </c>
      <c r="AJ152">
        <v>0</v>
      </c>
      <c r="AK152" t="s">
        <v>807</v>
      </c>
      <c r="AL152" t="s">
        <v>64</v>
      </c>
      <c r="AM152" t="s">
        <v>64</v>
      </c>
      <c r="AN152" t="s">
        <v>64</v>
      </c>
      <c r="AO152">
        <v>1</v>
      </c>
      <c r="AP152">
        <v>1</v>
      </c>
      <c r="AR152" t="s">
        <v>64</v>
      </c>
      <c r="AS152" t="s">
        <v>1744</v>
      </c>
      <c r="AU152" t="s">
        <v>1765</v>
      </c>
      <c r="AV152">
        <v>1</v>
      </c>
      <c r="AW152">
        <v>1</v>
      </c>
      <c r="BA152">
        <v>5</v>
      </c>
      <c r="BB152">
        <v>0</v>
      </c>
    </row>
    <row r="153" spans="1:54" x14ac:dyDescent="0.4">
      <c r="A153">
        <v>624</v>
      </c>
      <c r="B153">
        <v>0</v>
      </c>
      <c r="C153">
        <v>1</v>
      </c>
      <c r="D153" t="s">
        <v>750</v>
      </c>
      <c r="E153">
        <v>1</v>
      </c>
      <c r="F153">
        <v>1</v>
      </c>
      <c r="G153">
        <v>1</v>
      </c>
      <c r="H153">
        <v>4</v>
      </c>
      <c r="I153">
        <v>392</v>
      </c>
      <c r="J153">
        <v>384</v>
      </c>
      <c r="K153">
        <v>32</v>
      </c>
      <c r="L153">
        <v>2</v>
      </c>
      <c r="M153">
        <v>8</v>
      </c>
      <c r="N153" t="s">
        <v>699</v>
      </c>
      <c r="O153">
        <v>5</v>
      </c>
      <c r="P153">
        <v>1</v>
      </c>
      <c r="Q153">
        <v>0</v>
      </c>
      <c r="R153">
        <v>0</v>
      </c>
      <c r="S153">
        <v>1</v>
      </c>
      <c r="T153">
        <v>1</v>
      </c>
      <c r="U153">
        <v>1</v>
      </c>
      <c r="V153" t="s">
        <v>1775</v>
      </c>
      <c r="W153" t="s">
        <v>803</v>
      </c>
      <c r="X153">
        <v>1</v>
      </c>
      <c r="Y153">
        <v>4</v>
      </c>
      <c r="Z153">
        <v>0</v>
      </c>
      <c r="AA153">
        <v>1</v>
      </c>
      <c r="AB153" t="s">
        <v>148</v>
      </c>
      <c r="AC153">
        <v>1</v>
      </c>
      <c r="AD153">
        <v>1</v>
      </c>
      <c r="AE153">
        <v>5</v>
      </c>
      <c r="AH153">
        <v>1</v>
      </c>
      <c r="AI153">
        <v>0</v>
      </c>
      <c r="AJ153">
        <v>0</v>
      </c>
      <c r="AK153" t="s">
        <v>750</v>
      </c>
      <c r="AL153" t="s">
        <v>64</v>
      </c>
      <c r="AM153" t="s">
        <v>64</v>
      </c>
      <c r="AN153" t="s">
        <v>64</v>
      </c>
      <c r="AO153">
        <v>0</v>
      </c>
      <c r="AP153">
        <v>0</v>
      </c>
      <c r="AR153" t="s">
        <v>64</v>
      </c>
      <c r="AS153" t="s">
        <v>1744</v>
      </c>
      <c r="AU153" t="s">
        <v>1765</v>
      </c>
      <c r="AV153">
        <v>1</v>
      </c>
      <c r="AW153">
        <v>0</v>
      </c>
      <c r="BA153">
        <v>4</v>
      </c>
      <c r="BB153">
        <v>0</v>
      </c>
    </row>
    <row r="154" spans="1:54" x14ac:dyDescent="0.4">
      <c r="A154">
        <v>615</v>
      </c>
      <c r="B154">
        <v>0</v>
      </c>
      <c r="C154">
        <v>0</v>
      </c>
      <c r="D154" t="s">
        <v>810</v>
      </c>
      <c r="E154">
        <v>1</v>
      </c>
      <c r="F154">
        <v>1</v>
      </c>
      <c r="G154">
        <v>1</v>
      </c>
      <c r="H154">
        <v>1</v>
      </c>
      <c r="I154">
        <v>430</v>
      </c>
      <c r="J154">
        <v>420</v>
      </c>
      <c r="K154">
        <v>35</v>
      </c>
      <c r="L154">
        <v>2</v>
      </c>
      <c r="M154">
        <v>10</v>
      </c>
      <c r="N154" t="s">
        <v>813</v>
      </c>
      <c r="O154">
        <v>3</v>
      </c>
      <c r="P154">
        <v>0</v>
      </c>
      <c r="Q154">
        <v>1</v>
      </c>
      <c r="R154">
        <v>0</v>
      </c>
      <c r="S154">
        <v>0</v>
      </c>
      <c r="T154">
        <v>1</v>
      </c>
      <c r="U154">
        <v>0</v>
      </c>
      <c r="V154" t="s">
        <v>1906</v>
      </c>
      <c r="W154" t="s">
        <v>814</v>
      </c>
      <c r="X154">
        <v>1</v>
      </c>
      <c r="Y154">
        <v>18</v>
      </c>
      <c r="Z154">
        <v>1</v>
      </c>
      <c r="AA154">
        <v>0</v>
      </c>
      <c r="AB154" t="s">
        <v>53</v>
      </c>
      <c r="AC154">
        <v>2</v>
      </c>
      <c r="AD154">
        <v>0</v>
      </c>
      <c r="AH154">
        <v>1</v>
      </c>
      <c r="AI154">
        <v>0</v>
      </c>
      <c r="AJ154">
        <v>0</v>
      </c>
      <c r="AK154" t="s">
        <v>750</v>
      </c>
      <c r="AL154" t="s">
        <v>64</v>
      </c>
      <c r="AM154" t="s">
        <v>64</v>
      </c>
      <c r="AN154" t="s">
        <v>64</v>
      </c>
      <c r="AO154">
        <v>1</v>
      </c>
      <c r="AP154">
        <v>1</v>
      </c>
      <c r="AR154" t="s">
        <v>64</v>
      </c>
      <c r="AS154" t="s">
        <v>1744</v>
      </c>
      <c r="AU154" t="s">
        <v>1765</v>
      </c>
      <c r="AV154">
        <v>0</v>
      </c>
      <c r="AW154">
        <v>1</v>
      </c>
      <c r="BA154">
        <v>18</v>
      </c>
      <c r="BB154">
        <v>0</v>
      </c>
    </row>
    <row r="155" spans="1:54" x14ac:dyDescent="0.4">
      <c r="A155">
        <v>538</v>
      </c>
      <c r="B155">
        <v>0</v>
      </c>
      <c r="C155">
        <v>0</v>
      </c>
      <c r="D155" t="s">
        <v>810</v>
      </c>
      <c r="E155">
        <v>0</v>
      </c>
      <c r="F155">
        <v>0</v>
      </c>
      <c r="G155">
        <v>2</v>
      </c>
      <c r="H155">
        <v>0</v>
      </c>
      <c r="I155">
        <v>553</v>
      </c>
      <c r="J155">
        <v>552</v>
      </c>
      <c r="K155">
        <v>46</v>
      </c>
      <c r="L155">
        <v>3</v>
      </c>
      <c r="M155">
        <v>1</v>
      </c>
      <c r="N155" t="s">
        <v>147</v>
      </c>
      <c r="O155">
        <v>4</v>
      </c>
      <c r="P155">
        <v>1</v>
      </c>
      <c r="Q155">
        <v>0</v>
      </c>
      <c r="R155">
        <v>0</v>
      </c>
      <c r="S155">
        <v>1</v>
      </c>
      <c r="T155">
        <v>1</v>
      </c>
      <c r="U155">
        <v>1</v>
      </c>
      <c r="V155" t="s">
        <v>1897</v>
      </c>
      <c r="W155" t="s">
        <v>772</v>
      </c>
      <c r="X155">
        <v>1</v>
      </c>
      <c r="Y155">
        <v>8</v>
      </c>
      <c r="Z155">
        <v>0</v>
      </c>
      <c r="AA155">
        <v>1</v>
      </c>
      <c r="AB155" t="s">
        <v>148</v>
      </c>
      <c r="AC155">
        <v>1</v>
      </c>
      <c r="AD155">
        <v>0</v>
      </c>
      <c r="AH155">
        <v>1</v>
      </c>
      <c r="AI155">
        <v>0</v>
      </c>
      <c r="AJ155">
        <v>0</v>
      </c>
      <c r="AK155" t="s">
        <v>750</v>
      </c>
      <c r="AL155" t="s">
        <v>64</v>
      </c>
      <c r="AM155" t="s">
        <v>64</v>
      </c>
      <c r="AN155" t="s">
        <v>64</v>
      </c>
      <c r="AO155">
        <v>1</v>
      </c>
      <c r="AP155">
        <v>1</v>
      </c>
      <c r="AR155" t="s">
        <v>64</v>
      </c>
      <c r="AS155" t="s">
        <v>1744</v>
      </c>
      <c r="AU155" t="s">
        <v>1765</v>
      </c>
      <c r="AV155">
        <v>1</v>
      </c>
      <c r="AW155">
        <v>0</v>
      </c>
      <c r="BA155">
        <v>8</v>
      </c>
      <c r="BB155">
        <v>0</v>
      </c>
    </row>
    <row r="156" spans="1:54" x14ac:dyDescent="0.4">
      <c r="A156">
        <v>480</v>
      </c>
      <c r="B156">
        <v>0</v>
      </c>
      <c r="C156">
        <v>0</v>
      </c>
      <c r="D156" t="s">
        <v>750</v>
      </c>
      <c r="E156">
        <v>0</v>
      </c>
      <c r="F156">
        <v>0</v>
      </c>
      <c r="G156">
        <v>0</v>
      </c>
      <c r="H156">
        <v>4</v>
      </c>
      <c r="I156">
        <v>547</v>
      </c>
      <c r="J156">
        <v>540</v>
      </c>
      <c r="K156">
        <v>45</v>
      </c>
      <c r="L156">
        <v>3</v>
      </c>
      <c r="M156">
        <v>7</v>
      </c>
      <c r="N156" t="s">
        <v>815</v>
      </c>
      <c r="O156">
        <v>5</v>
      </c>
      <c r="P156">
        <v>1</v>
      </c>
      <c r="Q156">
        <v>1</v>
      </c>
      <c r="R156">
        <v>0</v>
      </c>
      <c r="S156">
        <v>1</v>
      </c>
      <c r="T156">
        <v>1</v>
      </c>
      <c r="U156">
        <v>0</v>
      </c>
      <c r="V156" t="s">
        <v>1907</v>
      </c>
      <c r="W156" t="s">
        <v>816</v>
      </c>
      <c r="X156">
        <v>0</v>
      </c>
      <c r="Y156">
        <v>11</v>
      </c>
      <c r="Z156">
        <v>0</v>
      </c>
      <c r="AA156">
        <v>1</v>
      </c>
      <c r="AB156" t="s">
        <v>152</v>
      </c>
      <c r="AC156">
        <v>2</v>
      </c>
      <c r="AD156">
        <v>1</v>
      </c>
      <c r="AE156">
        <v>6</v>
      </c>
      <c r="AF156">
        <v>1</v>
      </c>
      <c r="AH156">
        <v>1</v>
      </c>
      <c r="AI156">
        <v>0</v>
      </c>
      <c r="AJ156">
        <v>0</v>
      </c>
      <c r="AK156" t="s">
        <v>784</v>
      </c>
      <c r="AL156" t="s">
        <v>64</v>
      </c>
      <c r="AM156" t="s">
        <v>64</v>
      </c>
      <c r="AN156" t="s">
        <v>64</v>
      </c>
      <c r="AO156">
        <v>3</v>
      </c>
      <c r="AP156">
        <v>2</v>
      </c>
      <c r="AR156" t="s">
        <v>64</v>
      </c>
      <c r="AS156" t="s">
        <v>1744</v>
      </c>
      <c r="AU156" t="s">
        <v>1765</v>
      </c>
      <c r="AV156">
        <v>1</v>
      </c>
      <c r="AW156">
        <v>0</v>
      </c>
      <c r="BA156">
        <v>11</v>
      </c>
      <c r="BB156">
        <v>0</v>
      </c>
    </row>
    <row r="157" spans="1:54" x14ac:dyDescent="0.4">
      <c r="A157">
        <v>372</v>
      </c>
      <c r="B157">
        <v>0</v>
      </c>
      <c r="C157">
        <v>1</v>
      </c>
      <c r="D157" t="s">
        <v>719</v>
      </c>
      <c r="E157">
        <v>1</v>
      </c>
      <c r="F157">
        <v>3</v>
      </c>
      <c r="G157">
        <v>1</v>
      </c>
      <c r="H157">
        <v>4</v>
      </c>
      <c r="I157">
        <v>894</v>
      </c>
      <c r="J157">
        <v>888</v>
      </c>
      <c r="K157">
        <v>74</v>
      </c>
      <c r="L157">
        <v>6</v>
      </c>
      <c r="M157">
        <v>6</v>
      </c>
      <c r="N157" t="s">
        <v>819</v>
      </c>
      <c r="O157">
        <v>1</v>
      </c>
      <c r="P157">
        <v>1</v>
      </c>
      <c r="Q157">
        <v>0</v>
      </c>
      <c r="R157">
        <v>1</v>
      </c>
      <c r="S157">
        <v>0</v>
      </c>
      <c r="T157">
        <v>1</v>
      </c>
      <c r="U157">
        <v>1</v>
      </c>
      <c r="V157" t="s">
        <v>1908</v>
      </c>
      <c r="W157" t="s">
        <v>717</v>
      </c>
      <c r="X157">
        <v>1</v>
      </c>
      <c r="Y157">
        <v>11</v>
      </c>
      <c r="Z157">
        <v>0</v>
      </c>
      <c r="AA157">
        <v>0</v>
      </c>
      <c r="AB157" t="s">
        <v>123</v>
      </c>
      <c r="AC157">
        <v>0</v>
      </c>
      <c r="AD157">
        <v>0</v>
      </c>
      <c r="AH157">
        <v>1</v>
      </c>
      <c r="AI157">
        <v>0</v>
      </c>
      <c r="AJ157">
        <v>0</v>
      </c>
      <c r="AK157" t="s">
        <v>719</v>
      </c>
      <c r="AL157" t="s">
        <v>64</v>
      </c>
      <c r="AM157" t="s">
        <v>64</v>
      </c>
      <c r="AN157" t="s">
        <v>64</v>
      </c>
      <c r="AO157">
        <v>0</v>
      </c>
      <c r="AP157">
        <v>0</v>
      </c>
      <c r="AR157" t="s">
        <v>64</v>
      </c>
      <c r="AS157" t="s">
        <v>1744</v>
      </c>
      <c r="AU157" t="s">
        <v>1765</v>
      </c>
      <c r="AV157">
        <v>0</v>
      </c>
      <c r="AW157">
        <v>0</v>
      </c>
      <c r="BA157">
        <v>11</v>
      </c>
      <c r="BB157">
        <v>0</v>
      </c>
    </row>
    <row r="158" spans="1:54" x14ac:dyDescent="0.4">
      <c r="A158">
        <v>509</v>
      </c>
      <c r="B158">
        <v>0</v>
      </c>
      <c r="C158">
        <v>1</v>
      </c>
      <c r="D158" t="s">
        <v>816</v>
      </c>
      <c r="E158">
        <v>0</v>
      </c>
      <c r="F158">
        <v>3</v>
      </c>
      <c r="G158">
        <v>5</v>
      </c>
      <c r="H158">
        <v>1</v>
      </c>
      <c r="I158">
        <v>652</v>
      </c>
      <c r="J158">
        <v>648</v>
      </c>
      <c r="K158">
        <v>54</v>
      </c>
      <c r="L158">
        <v>4</v>
      </c>
      <c r="M158">
        <v>4</v>
      </c>
      <c r="N158" t="s">
        <v>821</v>
      </c>
      <c r="O158">
        <v>3</v>
      </c>
      <c r="P158">
        <v>0</v>
      </c>
      <c r="Q158">
        <v>1</v>
      </c>
      <c r="R158">
        <v>0</v>
      </c>
      <c r="S158">
        <v>0</v>
      </c>
      <c r="T158">
        <v>1</v>
      </c>
      <c r="U158">
        <v>1</v>
      </c>
      <c r="V158" t="s">
        <v>1909</v>
      </c>
      <c r="W158" t="s">
        <v>822</v>
      </c>
      <c r="X158">
        <v>1</v>
      </c>
      <c r="Y158">
        <v>13</v>
      </c>
      <c r="Z158">
        <v>1</v>
      </c>
      <c r="AA158">
        <v>0</v>
      </c>
      <c r="AB158" t="s">
        <v>209</v>
      </c>
      <c r="AC158">
        <v>2</v>
      </c>
      <c r="AD158">
        <v>1</v>
      </c>
      <c r="AE158">
        <v>2</v>
      </c>
      <c r="AH158">
        <v>0</v>
      </c>
      <c r="AI158">
        <v>0</v>
      </c>
      <c r="AJ158">
        <v>0</v>
      </c>
      <c r="AK158" t="s">
        <v>816</v>
      </c>
      <c r="AL158" t="s">
        <v>64</v>
      </c>
      <c r="AM158" t="s">
        <v>64</v>
      </c>
      <c r="AN158" t="s">
        <v>64</v>
      </c>
      <c r="AO158">
        <v>0</v>
      </c>
      <c r="AP158">
        <v>0</v>
      </c>
      <c r="AR158" t="s">
        <v>64</v>
      </c>
      <c r="AS158" t="s">
        <v>1744</v>
      </c>
      <c r="AU158" t="s">
        <v>1765</v>
      </c>
      <c r="AV158">
        <v>0</v>
      </c>
      <c r="AW158">
        <v>1</v>
      </c>
      <c r="BA158">
        <v>13</v>
      </c>
      <c r="BB158">
        <v>0</v>
      </c>
    </row>
    <row r="159" spans="1:54" x14ac:dyDescent="0.4">
      <c r="A159">
        <v>216</v>
      </c>
      <c r="B159">
        <v>0</v>
      </c>
      <c r="C159">
        <v>0</v>
      </c>
      <c r="D159" t="s">
        <v>719</v>
      </c>
      <c r="E159">
        <v>1</v>
      </c>
      <c r="F159">
        <v>1</v>
      </c>
      <c r="G159">
        <v>6</v>
      </c>
      <c r="H159">
        <v>4</v>
      </c>
      <c r="I159">
        <v>379</v>
      </c>
      <c r="J159">
        <v>372</v>
      </c>
      <c r="K159">
        <v>31</v>
      </c>
      <c r="L159">
        <v>2</v>
      </c>
      <c r="M159">
        <v>7</v>
      </c>
      <c r="N159" t="s">
        <v>763</v>
      </c>
      <c r="O159">
        <v>5</v>
      </c>
      <c r="P159">
        <v>1</v>
      </c>
      <c r="Q159">
        <v>0</v>
      </c>
      <c r="R159">
        <v>0</v>
      </c>
      <c r="S159">
        <v>1</v>
      </c>
      <c r="T159">
        <v>1</v>
      </c>
      <c r="U159">
        <v>1</v>
      </c>
      <c r="V159" t="s">
        <v>1910</v>
      </c>
      <c r="W159" t="s">
        <v>717</v>
      </c>
      <c r="X159">
        <v>1</v>
      </c>
      <c r="Y159">
        <v>11</v>
      </c>
      <c r="Z159">
        <v>0</v>
      </c>
      <c r="AA159">
        <v>0</v>
      </c>
      <c r="AB159" t="s">
        <v>148</v>
      </c>
      <c r="AC159">
        <v>1</v>
      </c>
      <c r="AD159">
        <v>1</v>
      </c>
      <c r="AE159">
        <v>1</v>
      </c>
      <c r="AF159">
        <v>5</v>
      </c>
      <c r="AG159">
        <v>6</v>
      </c>
      <c r="AH159">
        <v>1</v>
      </c>
      <c r="AI159">
        <v>0</v>
      </c>
      <c r="AJ159">
        <v>0</v>
      </c>
      <c r="AK159" t="s">
        <v>816</v>
      </c>
      <c r="AL159" t="s">
        <v>64</v>
      </c>
      <c r="AM159" t="s">
        <v>64</v>
      </c>
      <c r="AN159" t="s">
        <v>64</v>
      </c>
      <c r="AO159">
        <v>1</v>
      </c>
      <c r="AP159">
        <v>1</v>
      </c>
      <c r="AR159" t="s">
        <v>64</v>
      </c>
      <c r="AS159" t="s">
        <v>1744</v>
      </c>
      <c r="AU159" t="s">
        <v>1765</v>
      </c>
      <c r="AV159">
        <v>0</v>
      </c>
      <c r="AW159">
        <v>0</v>
      </c>
      <c r="BA159">
        <v>11</v>
      </c>
      <c r="BB159">
        <v>0</v>
      </c>
    </row>
    <row r="160" spans="1:54" x14ac:dyDescent="0.4">
      <c r="A160">
        <v>646</v>
      </c>
      <c r="B160">
        <v>0</v>
      </c>
      <c r="C160">
        <v>0</v>
      </c>
      <c r="D160" t="s">
        <v>771</v>
      </c>
      <c r="E160">
        <v>0</v>
      </c>
      <c r="F160">
        <v>3</v>
      </c>
      <c r="G160">
        <v>3</v>
      </c>
      <c r="H160">
        <v>2</v>
      </c>
      <c r="I160">
        <v>711</v>
      </c>
      <c r="J160">
        <v>708</v>
      </c>
      <c r="K160">
        <v>59</v>
      </c>
      <c r="L160">
        <v>4</v>
      </c>
      <c r="M160">
        <v>3</v>
      </c>
      <c r="N160" t="s">
        <v>823</v>
      </c>
      <c r="O160">
        <v>1</v>
      </c>
      <c r="P160">
        <v>0</v>
      </c>
      <c r="Q160">
        <v>1</v>
      </c>
      <c r="R160">
        <v>0</v>
      </c>
      <c r="S160">
        <v>0</v>
      </c>
      <c r="T160">
        <v>0</v>
      </c>
      <c r="U160">
        <v>0</v>
      </c>
      <c r="V160" t="s">
        <v>1911</v>
      </c>
      <c r="W160" t="s">
        <v>824</v>
      </c>
      <c r="X160">
        <v>1</v>
      </c>
      <c r="Y160">
        <v>40</v>
      </c>
      <c r="Z160">
        <v>1</v>
      </c>
      <c r="AA160">
        <v>0</v>
      </c>
      <c r="AB160" t="s">
        <v>115</v>
      </c>
      <c r="AC160">
        <v>3</v>
      </c>
      <c r="AD160">
        <v>0</v>
      </c>
      <c r="AH160">
        <v>0</v>
      </c>
      <c r="AI160">
        <v>0</v>
      </c>
      <c r="AJ160">
        <v>0</v>
      </c>
      <c r="AK160" t="s">
        <v>825</v>
      </c>
      <c r="AL160" t="s">
        <v>64</v>
      </c>
      <c r="AM160" t="s">
        <v>64</v>
      </c>
      <c r="AN160" t="s">
        <v>64</v>
      </c>
      <c r="AO160">
        <v>1</v>
      </c>
      <c r="AP160">
        <v>1</v>
      </c>
      <c r="AR160" t="s">
        <v>64</v>
      </c>
      <c r="AS160" t="s">
        <v>1744</v>
      </c>
      <c r="AU160" t="s">
        <v>1765</v>
      </c>
      <c r="AV160">
        <v>0</v>
      </c>
      <c r="AW160">
        <v>1</v>
      </c>
      <c r="BA160">
        <v>40</v>
      </c>
      <c r="BB160">
        <v>0</v>
      </c>
    </row>
    <row r="161" spans="1:54" x14ac:dyDescent="0.4">
      <c r="A161">
        <v>557</v>
      </c>
      <c r="B161">
        <v>0</v>
      </c>
      <c r="C161">
        <v>1</v>
      </c>
      <c r="D161" t="s">
        <v>829</v>
      </c>
      <c r="E161">
        <v>0</v>
      </c>
      <c r="F161">
        <v>1</v>
      </c>
      <c r="G161">
        <v>0</v>
      </c>
      <c r="H161">
        <v>4</v>
      </c>
      <c r="I161">
        <v>394</v>
      </c>
      <c r="J161">
        <v>384</v>
      </c>
      <c r="K161">
        <v>32</v>
      </c>
      <c r="L161">
        <v>2</v>
      </c>
      <c r="M161">
        <v>10</v>
      </c>
      <c r="N161" t="s">
        <v>291</v>
      </c>
      <c r="O161">
        <v>1</v>
      </c>
      <c r="P161">
        <v>1</v>
      </c>
      <c r="Q161">
        <v>0</v>
      </c>
      <c r="R161">
        <v>0</v>
      </c>
      <c r="S161">
        <v>1</v>
      </c>
      <c r="T161">
        <v>1</v>
      </c>
      <c r="U161">
        <v>0</v>
      </c>
      <c r="V161" t="s">
        <v>1912</v>
      </c>
      <c r="W161" t="s">
        <v>827</v>
      </c>
      <c r="X161">
        <v>1</v>
      </c>
      <c r="Y161">
        <v>3</v>
      </c>
      <c r="Z161">
        <v>0</v>
      </c>
      <c r="AA161">
        <v>1</v>
      </c>
      <c r="AB161" t="s">
        <v>148</v>
      </c>
      <c r="AC161">
        <v>1</v>
      </c>
      <c r="AD161">
        <v>0</v>
      </c>
      <c r="AH161">
        <v>1</v>
      </c>
      <c r="AI161">
        <v>0</v>
      </c>
      <c r="AJ161">
        <v>0</v>
      </c>
      <c r="AK161" t="s">
        <v>814</v>
      </c>
      <c r="AL161" t="s">
        <v>64</v>
      </c>
      <c r="AM161" t="s">
        <v>64</v>
      </c>
      <c r="AN161" t="s">
        <v>64</v>
      </c>
      <c r="AO161">
        <v>1</v>
      </c>
      <c r="AP161">
        <v>1</v>
      </c>
      <c r="AR161" t="s">
        <v>64</v>
      </c>
      <c r="AS161" t="s">
        <v>1744</v>
      </c>
      <c r="AU161" t="s">
        <v>1765</v>
      </c>
      <c r="AV161">
        <v>1</v>
      </c>
      <c r="AW161">
        <v>0</v>
      </c>
      <c r="BA161">
        <v>3</v>
      </c>
      <c r="BB161">
        <v>0</v>
      </c>
    </row>
    <row r="162" spans="1:54" x14ac:dyDescent="0.4">
      <c r="A162">
        <v>21</v>
      </c>
      <c r="B162">
        <v>0</v>
      </c>
      <c r="C162">
        <v>1</v>
      </c>
      <c r="D162" t="s">
        <v>717</v>
      </c>
      <c r="E162">
        <v>1</v>
      </c>
      <c r="F162">
        <v>0</v>
      </c>
      <c r="G162">
        <v>6</v>
      </c>
      <c r="H162">
        <v>4</v>
      </c>
      <c r="I162">
        <v>554</v>
      </c>
      <c r="J162">
        <v>552</v>
      </c>
      <c r="K162">
        <v>46</v>
      </c>
      <c r="L162">
        <v>3</v>
      </c>
      <c r="M162">
        <v>2</v>
      </c>
      <c r="N162" t="s">
        <v>615</v>
      </c>
      <c r="O162">
        <v>5</v>
      </c>
      <c r="P162">
        <v>1</v>
      </c>
      <c r="Q162">
        <v>0</v>
      </c>
      <c r="R162">
        <v>1</v>
      </c>
      <c r="S162">
        <v>1</v>
      </c>
      <c r="T162">
        <v>1</v>
      </c>
      <c r="U162">
        <v>1</v>
      </c>
      <c r="V162" t="s">
        <v>1913</v>
      </c>
      <c r="W162" t="s">
        <v>717</v>
      </c>
      <c r="X162">
        <v>0</v>
      </c>
      <c r="Y162">
        <v>0</v>
      </c>
      <c r="Z162">
        <v>0</v>
      </c>
      <c r="AA162">
        <v>1</v>
      </c>
      <c r="AB162" t="s">
        <v>241</v>
      </c>
      <c r="AC162">
        <v>1</v>
      </c>
      <c r="AD162">
        <v>0</v>
      </c>
      <c r="AH162">
        <v>1</v>
      </c>
      <c r="AI162">
        <v>0</v>
      </c>
      <c r="AJ162">
        <v>0</v>
      </c>
      <c r="AK162" t="s">
        <v>717</v>
      </c>
      <c r="AL162" t="s">
        <v>64</v>
      </c>
      <c r="AM162" t="s">
        <v>64</v>
      </c>
      <c r="AN162" t="s">
        <v>64</v>
      </c>
      <c r="AO162">
        <v>0</v>
      </c>
      <c r="AP162">
        <v>0</v>
      </c>
      <c r="AR162" t="s">
        <v>64</v>
      </c>
      <c r="AS162" t="s">
        <v>1744</v>
      </c>
      <c r="AU162" t="s">
        <v>1765</v>
      </c>
      <c r="AV162">
        <v>1</v>
      </c>
      <c r="AW162">
        <v>0</v>
      </c>
      <c r="BA162">
        <v>0</v>
      </c>
      <c r="BB162">
        <v>0</v>
      </c>
    </row>
    <row r="163" spans="1:54" x14ac:dyDescent="0.4">
      <c r="A163">
        <v>161</v>
      </c>
      <c r="B163">
        <v>1</v>
      </c>
      <c r="C163">
        <v>0</v>
      </c>
      <c r="D163" t="s">
        <v>822</v>
      </c>
      <c r="E163">
        <v>0</v>
      </c>
      <c r="F163">
        <v>0</v>
      </c>
      <c r="G163">
        <v>3</v>
      </c>
      <c r="H163">
        <v>0</v>
      </c>
      <c r="I163">
        <v>432</v>
      </c>
      <c r="J163">
        <v>432</v>
      </c>
      <c r="K163">
        <v>36</v>
      </c>
      <c r="L163">
        <v>2</v>
      </c>
      <c r="M163">
        <v>0</v>
      </c>
      <c r="N163" t="s">
        <v>834</v>
      </c>
      <c r="O163">
        <v>0</v>
      </c>
      <c r="P163">
        <v>1</v>
      </c>
      <c r="Q163">
        <v>1</v>
      </c>
      <c r="R163">
        <v>0</v>
      </c>
      <c r="S163">
        <v>0</v>
      </c>
      <c r="T163">
        <v>0</v>
      </c>
      <c r="U163">
        <v>1</v>
      </c>
      <c r="V163" t="s">
        <v>1914</v>
      </c>
      <c r="W163" t="s">
        <v>835</v>
      </c>
      <c r="X163">
        <v>1</v>
      </c>
      <c r="Y163">
        <v>45</v>
      </c>
      <c r="Z163">
        <v>1</v>
      </c>
      <c r="AA163">
        <v>0</v>
      </c>
      <c r="AB163" t="s">
        <v>58</v>
      </c>
      <c r="AC163">
        <v>2</v>
      </c>
      <c r="AD163">
        <v>0</v>
      </c>
      <c r="AH163">
        <v>0</v>
      </c>
      <c r="AI163">
        <v>0</v>
      </c>
      <c r="AJ163">
        <v>0</v>
      </c>
      <c r="AK163" t="s">
        <v>822</v>
      </c>
      <c r="AL163" t="s">
        <v>64</v>
      </c>
      <c r="AM163" t="s">
        <v>64</v>
      </c>
      <c r="AN163" t="s">
        <v>64</v>
      </c>
      <c r="AO163">
        <v>0</v>
      </c>
      <c r="AP163">
        <v>0</v>
      </c>
      <c r="AR163" t="s">
        <v>64</v>
      </c>
      <c r="AS163" t="s">
        <v>1744</v>
      </c>
      <c r="AU163" t="s">
        <v>1765</v>
      </c>
      <c r="AV163">
        <v>0</v>
      </c>
      <c r="AW163">
        <v>1</v>
      </c>
      <c r="BA163">
        <v>45</v>
      </c>
      <c r="BB163">
        <v>0</v>
      </c>
    </row>
    <row r="164" spans="1:54" x14ac:dyDescent="0.4">
      <c r="A164">
        <v>205</v>
      </c>
      <c r="B164">
        <v>0</v>
      </c>
      <c r="C164">
        <v>1</v>
      </c>
      <c r="D164" t="s">
        <v>822</v>
      </c>
      <c r="E164">
        <v>1</v>
      </c>
      <c r="F164">
        <v>1</v>
      </c>
      <c r="G164">
        <v>1</v>
      </c>
      <c r="H164">
        <v>4</v>
      </c>
      <c r="I164">
        <v>411</v>
      </c>
      <c r="J164">
        <v>408</v>
      </c>
      <c r="K164">
        <v>34</v>
      </c>
      <c r="L164">
        <v>2</v>
      </c>
      <c r="M164">
        <v>3</v>
      </c>
      <c r="N164" t="s">
        <v>547</v>
      </c>
      <c r="O164">
        <v>2</v>
      </c>
      <c r="P164">
        <v>0</v>
      </c>
      <c r="Q164">
        <v>0</v>
      </c>
      <c r="R164">
        <v>1</v>
      </c>
      <c r="S164">
        <v>0</v>
      </c>
      <c r="T164">
        <v>1</v>
      </c>
      <c r="U164">
        <v>1</v>
      </c>
      <c r="V164" t="s">
        <v>1915</v>
      </c>
      <c r="W164" t="s">
        <v>836</v>
      </c>
      <c r="X164">
        <v>1</v>
      </c>
      <c r="Y164">
        <v>7</v>
      </c>
      <c r="Z164">
        <v>0</v>
      </c>
      <c r="AA164">
        <v>1</v>
      </c>
      <c r="AB164" t="s">
        <v>148</v>
      </c>
      <c r="AC164">
        <v>1</v>
      </c>
      <c r="AD164">
        <v>1</v>
      </c>
      <c r="AE164">
        <v>5</v>
      </c>
      <c r="AH164">
        <v>1</v>
      </c>
      <c r="AI164">
        <v>0</v>
      </c>
      <c r="AJ164">
        <v>0</v>
      </c>
      <c r="AK164" t="s">
        <v>837</v>
      </c>
      <c r="AL164" t="s">
        <v>64</v>
      </c>
      <c r="AM164" t="s">
        <v>64</v>
      </c>
      <c r="AN164" t="s">
        <v>64</v>
      </c>
      <c r="AO164">
        <v>1</v>
      </c>
      <c r="AP164">
        <v>1</v>
      </c>
      <c r="AR164" t="s">
        <v>64</v>
      </c>
      <c r="AS164" t="s">
        <v>1744</v>
      </c>
      <c r="AU164" t="s">
        <v>1765</v>
      </c>
      <c r="AV164">
        <v>1</v>
      </c>
      <c r="AW164">
        <v>0</v>
      </c>
      <c r="BA164">
        <v>7</v>
      </c>
      <c r="BB164">
        <v>0</v>
      </c>
    </row>
    <row r="165" spans="1:54" x14ac:dyDescent="0.4">
      <c r="A165">
        <v>402</v>
      </c>
      <c r="B165">
        <v>1</v>
      </c>
      <c r="C165">
        <v>0</v>
      </c>
      <c r="D165" t="s">
        <v>837</v>
      </c>
      <c r="E165">
        <v>0</v>
      </c>
      <c r="F165">
        <v>0</v>
      </c>
      <c r="G165">
        <v>0</v>
      </c>
      <c r="H165">
        <v>0</v>
      </c>
      <c r="I165">
        <v>333</v>
      </c>
      <c r="J165">
        <v>324</v>
      </c>
      <c r="K165">
        <v>27</v>
      </c>
      <c r="L165">
        <v>1</v>
      </c>
      <c r="M165">
        <v>9</v>
      </c>
      <c r="N165" t="s">
        <v>838</v>
      </c>
      <c r="O165">
        <v>5</v>
      </c>
      <c r="P165">
        <v>1</v>
      </c>
      <c r="Q165">
        <v>1</v>
      </c>
      <c r="R165">
        <v>0</v>
      </c>
      <c r="S165">
        <v>1</v>
      </c>
      <c r="T165">
        <v>1</v>
      </c>
      <c r="U165">
        <v>0</v>
      </c>
      <c r="V165" t="s">
        <v>1916</v>
      </c>
      <c r="W165" t="s">
        <v>839</v>
      </c>
      <c r="X165">
        <v>1</v>
      </c>
      <c r="Y165">
        <v>13</v>
      </c>
      <c r="Z165">
        <v>1</v>
      </c>
      <c r="AA165">
        <v>0</v>
      </c>
      <c r="AB165" t="s">
        <v>252</v>
      </c>
      <c r="AC165">
        <v>5</v>
      </c>
      <c r="AD165">
        <v>1</v>
      </c>
      <c r="AE165">
        <v>2</v>
      </c>
      <c r="AH165">
        <v>0</v>
      </c>
      <c r="AI165">
        <v>0</v>
      </c>
      <c r="AJ165">
        <v>0</v>
      </c>
      <c r="AK165" t="s">
        <v>840</v>
      </c>
      <c r="AL165" t="s">
        <v>64</v>
      </c>
      <c r="AM165" t="s">
        <v>64</v>
      </c>
      <c r="AN165" t="s">
        <v>64</v>
      </c>
      <c r="AO165">
        <v>1</v>
      </c>
      <c r="AP165">
        <v>1</v>
      </c>
      <c r="AR165" t="s">
        <v>64</v>
      </c>
      <c r="AS165" t="s">
        <v>1744</v>
      </c>
      <c r="AU165" t="s">
        <v>1765</v>
      </c>
      <c r="AV165">
        <v>0</v>
      </c>
      <c r="AW165">
        <v>1</v>
      </c>
      <c r="BA165">
        <v>13</v>
      </c>
      <c r="BB165">
        <v>0</v>
      </c>
    </row>
    <row r="166" spans="1:54" x14ac:dyDescent="0.4">
      <c r="A166">
        <v>137</v>
      </c>
      <c r="B166">
        <v>1</v>
      </c>
      <c r="C166">
        <v>1</v>
      </c>
      <c r="D166" t="s">
        <v>848</v>
      </c>
      <c r="E166">
        <v>0</v>
      </c>
      <c r="F166">
        <v>0</v>
      </c>
      <c r="G166">
        <v>2</v>
      </c>
      <c r="H166">
        <v>0</v>
      </c>
      <c r="I166">
        <v>549</v>
      </c>
      <c r="J166">
        <v>540</v>
      </c>
      <c r="K166">
        <v>45</v>
      </c>
      <c r="L166">
        <v>3</v>
      </c>
      <c r="M166">
        <v>9</v>
      </c>
      <c r="N166" t="s">
        <v>849</v>
      </c>
      <c r="O166">
        <v>5</v>
      </c>
      <c r="P166">
        <v>1</v>
      </c>
      <c r="Q166">
        <v>0</v>
      </c>
      <c r="R166">
        <v>0</v>
      </c>
      <c r="S166">
        <v>1</v>
      </c>
      <c r="T166">
        <v>1</v>
      </c>
      <c r="U166">
        <v>0</v>
      </c>
      <c r="V166" t="s">
        <v>1917</v>
      </c>
      <c r="W166" t="s">
        <v>774</v>
      </c>
      <c r="X166">
        <v>0</v>
      </c>
      <c r="Y166">
        <v>4</v>
      </c>
      <c r="Z166">
        <v>0</v>
      </c>
      <c r="AA166">
        <v>1</v>
      </c>
      <c r="AB166" t="s">
        <v>252</v>
      </c>
      <c r="AC166">
        <v>5</v>
      </c>
      <c r="AD166">
        <v>1</v>
      </c>
      <c r="AE166">
        <v>1</v>
      </c>
      <c r="AH166">
        <v>1</v>
      </c>
      <c r="AI166">
        <v>0</v>
      </c>
      <c r="AJ166">
        <v>0</v>
      </c>
      <c r="AK166" t="s">
        <v>818</v>
      </c>
      <c r="AL166" t="s">
        <v>64</v>
      </c>
      <c r="AM166" t="s">
        <v>64</v>
      </c>
      <c r="AN166" t="s">
        <v>64</v>
      </c>
      <c r="AO166">
        <v>1</v>
      </c>
      <c r="AP166">
        <v>1</v>
      </c>
      <c r="AR166" t="s">
        <v>64</v>
      </c>
      <c r="AS166" t="s">
        <v>1744</v>
      </c>
      <c r="AU166" t="s">
        <v>1765</v>
      </c>
      <c r="AV166">
        <v>1</v>
      </c>
      <c r="AW166">
        <v>0</v>
      </c>
      <c r="BA166">
        <v>4</v>
      </c>
      <c r="BB166">
        <v>0</v>
      </c>
    </row>
    <row r="167" spans="1:54" x14ac:dyDescent="0.4">
      <c r="A167">
        <v>604</v>
      </c>
      <c r="B167">
        <v>0</v>
      </c>
      <c r="C167">
        <v>1</v>
      </c>
      <c r="D167" t="s">
        <v>768</v>
      </c>
      <c r="E167">
        <v>1</v>
      </c>
      <c r="F167">
        <v>1</v>
      </c>
      <c r="G167">
        <v>1</v>
      </c>
      <c r="H167">
        <v>4</v>
      </c>
      <c r="I167">
        <v>421</v>
      </c>
      <c r="J167">
        <v>420</v>
      </c>
      <c r="K167">
        <v>35</v>
      </c>
      <c r="L167">
        <v>2</v>
      </c>
      <c r="M167">
        <v>1</v>
      </c>
      <c r="N167" t="s">
        <v>867</v>
      </c>
      <c r="O167">
        <v>5</v>
      </c>
      <c r="P167">
        <v>1</v>
      </c>
      <c r="Q167">
        <v>0</v>
      </c>
      <c r="R167">
        <v>0</v>
      </c>
      <c r="S167">
        <v>1</v>
      </c>
      <c r="T167">
        <v>1</v>
      </c>
      <c r="U167">
        <v>0</v>
      </c>
      <c r="V167" t="s">
        <v>1918</v>
      </c>
      <c r="W167" t="s">
        <v>831</v>
      </c>
      <c r="X167">
        <v>1</v>
      </c>
      <c r="Y167">
        <v>10</v>
      </c>
      <c r="Z167">
        <v>0</v>
      </c>
      <c r="AA167">
        <v>1</v>
      </c>
      <c r="AB167" t="s">
        <v>868</v>
      </c>
      <c r="AC167">
        <v>1</v>
      </c>
      <c r="AD167">
        <v>1</v>
      </c>
      <c r="AE167">
        <v>1</v>
      </c>
      <c r="AF167">
        <v>6</v>
      </c>
      <c r="AH167">
        <v>1</v>
      </c>
      <c r="AI167">
        <v>0</v>
      </c>
      <c r="AJ167">
        <v>0</v>
      </c>
      <c r="AK167" t="s">
        <v>852</v>
      </c>
      <c r="AL167" t="s">
        <v>64</v>
      </c>
      <c r="AM167" t="s">
        <v>64</v>
      </c>
      <c r="AN167" t="s">
        <v>64</v>
      </c>
      <c r="AO167">
        <v>1</v>
      </c>
      <c r="AP167">
        <v>1</v>
      </c>
      <c r="AR167" t="s">
        <v>64</v>
      </c>
      <c r="AS167" t="s">
        <v>1744</v>
      </c>
      <c r="AU167" t="s">
        <v>1765</v>
      </c>
      <c r="AV167">
        <v>1</v>
      </c>
      <c r="AW167">
        <v>0</v>
      </c>
      <c r="BA167">
        <v>10</v>
      </c>
      <c r="BB167">
        <v>0</v>
      </c>
    </row>
    <row r="168" spans="1:54" x14ac:dyDescent="0.4">
      <c r="A168">
        <v>48</v>
      </c>
      <c r="B168">
        <v>0</v>
      </c>
      <c r="C168">
        <v>1</v>
      </c>
      <c r="D168" t="s">
        <v>768</v>
      </c>
      <c r="E168">
        <v>1</v>
      </c>
      <c r="F168">
        <v>0</v>
      </c>
      <c r="G168">
        <v>1</v>
      </c>
      <c r="H168">
        <v>4</v>
      </c>
      <c r="I168">
        <v>536</v>
      </c>
      <c r="J168">
        <v>528</v>
      </c>
      <c r="K168">
        <v>44</v>
      </c>
      <c r="L168">
        <v>3</v>
      </c>
      <c r="M168">
        <v>8</v>
      </c>
      <c r="N168" t="s">
        <v>343</v>
      </c>
      <c r="O168">
        <v>5</v>
      </c>
      <c r="P168">
        <v>1</v>
      </c>
      <c r="Q168">
        <v>0</v>
      </c>
      <c r="R168">
        <v>0</v>
      </c>
      <c r="S168">
        <v>1</v>
      </c>
      <c r="T168">
        <v>1</v>
      </c>
      <c r="U168">
        <v>0</v>
      </c>
      <c r="V168" t="s">
        <v>1919</v>
      </c>
      <c r="W168" t="s">
        <v>824</v>
      </c>
      <c r="X168">
        <v>0</v>
      </c>
      <c r="Y168">
        <v>7</v>
      </c>
      <c r="Z168">
        <v>0</v>
      </c>
      <c r="AA168">
        <v>0</v>
      </c>
      <c r="AB168" t="s">
        <v>241</v>
      </c>
      <c r="AC168">
        <v>1</v>
      </c>
      <c r="AD168">
        <v>0</v>
      </c>
      <c r="AH168">
        <v>1</v>
      </c>
      <c r="AI168">
        <v>0</v>
      </c>
      <c r="AJ168">
        <v>0</v>
      </c>
      <c r="AK168" t="s">
        <v>852</v>
      </c>
      <c r="AL168" t="s">
        <v>64</v>
      </c>
      <c r="AM168" t="s">
        <v>64</v>
      </c>
      <c r="AN168" t="s">
        <v>64</v>
      </c>
      <c r="AO168">
        <v>1</v>
      </c>
      <c r="AP168">
        <v>1</v>
      </c>
      <c r="AR168" t="s">
        <v>64</v>
      </c>
      <c r="AS168" t="s">
        <v>1744</v>
      </c>
      <c r="AU168" t="s">
        <v>1765</v>
      </c>
      <c r="AV168">
        <v>0</v>
      </c>
      <c r="AW168">
        <v>0</v>
      </c>
      <c r="BA168">
        <v>7</v>
      </c>
      <c r="BB168">
        <v>0</v>
      </c>
    </row>
    <row r="169" spans="1:54" x14ac:dyDescent="0.4">
      <c r="A169">
        <v>291</v>
      </c>
      <c r="B169">
        <v>0</v>
      </c>
      <c r="C169">
        <v>0</v>
      </c>
      <c r="D169" t="s">
        <v>859</v>
      </c>
      <c r="E169">
        <v>1</v>
      </c>
      <c r="F169">
        <v>3</v>
      </c>
      <c r="G169">
        <v>0</v>
      </c>
      <c r="H169">
        <v>4</v>
      </c>
      <c r="I169">
        <v>473</v>
      </c>
      <c r="J169">
        <v>468</v>
      </c>
      <c r="K169">
        <v>39</v>
      </c>
      <c r="L169">
        <v>2</v>
      </c>
      <c r="M169">
        <v>5</v>
      </c>
      <c r="N169" t="s">
        <v>283</v>
      </c>
      <c r="O169">
        <v>2</v>
      </c>
      <c r="P169">
        <v>1</v>
      </c>
      <c r="Q169">
        <v>0</v>
      </c>
      <c r="R169">
        <v>0</v>
      </c>
      <c r="S169">
        <v>1</v>
      </c>
      <c r="T169">
        <v>1</v>
      </c>
      <c r="U169">
        <v>1</v>
      </c>
      <c r="V169" t="s">
        <v>1920</v>
      </c>
      <c r="W169" t="s">
        <v>812</v>
      </c>
      <c r="X169">
        <v>1</v>
      </c>
      <c r="Y169">
        <v>5</v>
      </c>
      <c r="Z169">
        <v>1</v>
      </c>
      <c r="AA169">
        <v>0</v>
      </c>
      <c r="AB169" t="s">
        <v>306</v>
      </c>
      <c r="AC169">
        <v>6</v>
      </c>
      <c r="AD169">
        <v>1</v>
      </c>
      <c r="AE169">
        <v>1</v>
      </c>
      <c r="AH169">
        <v>1</v>
      </c>
      <c r="AI169">
        <v>0</v>
      </c>
      <c r="AJ169">
        <v>0</v>
      </c>
      <c r="AK169" t="s">
        <v>831</v>
      </c>
      <c r="AL169" t="s">
        <v>64</v>
      </c>
      <c r="AM169" t="s">
        <v>64</v>
      </c>
      <c r="AN169" t="s">
        <v>64</v>
      </c>
      <c r="AO169">
        <v>1</v>
      </c>
      <c r="AP169">
        <v>1</v>
      </c>
      <c r="AR169" t="s">
        <v>64</v>
      </c>
      <c r="AS169" t="s">
        <v>1744</v>
      </c>
      <c r="AU169" t="s">
        <v>1765</v>
      </c>
      <c r="AV169">
        <v>0</v>
      </c>
      <c r="AW169">
        <v>1</v>
      </c>
      <c r="BA169">
        <v>5</v>
      </c>
      <c r="BB169">
        <v>0</v>
      </c>
    </row>
    <row r="170" spans="1:54" x14ac:dyDescent="0.4">
      <c r="A170">
        <v>438</v>
      </c>
      <c r="B170">
        <v>1</v>
      </c>
      <c r="C170">
        <v>0</v>
      </c>
      <c r="D170" t="s">
        <v>866</v>
      </c>
      <c r="E170">
        <v>0</v>
      </c>
      <c r="F170">
        <v>0</v>
      </c>
      <c r="G170">
        <v>3</v>
      </c>
      <c r="H170">
        <v>4</v>
      </c>
      <c r="I170">
        <v>570</v>
      </c>
      <c r="J170">
        <v>564</v>
      </c>
      <c r="K170">
        <v>47</v>
      </c>
      <c r="L170">
        <v>3</v>
      </c>
      <c r="M170">
        <v>6</v>
      </c>
      <c r="N170" t="s">
        <v>877</v>
      </c>
      <c r="O170">
        <v>5</v>
      </c>
      <c r="P170">
        <v>1</v>
      </c>
      <c r="Q170">
        <v>1</v>
      </c>
      <c r="R170">
        <v>0</v>
      </c>
      <c r="S170">
        <v>1</v>
      </c>
      <c r="T170">
        <v>1</v>
      </c>
      <c r="U170">
        <v>0</v>
      </c>
      <c r="V170" t="s">
        <v>1921</v>
      </c>
      <c r="W170" t="s">
        <v>878</v>
      </c>
      <c r="X170">
        <v>0</v>
      </c>
      <c r="Y170">
        <v>62</v>
      </c>
      <c r="Z170">
        <v>0</v>
      </c>
      <c r="AA170">
        <v>0</v>
      </c>
      <c r="AB170" t="s">
        <v>123</v>
      </c>
      <c r="AC170">
        <v>0</v>
      </c>
      <c r="AD170">
        <v>1</v>
      </c>
      <c r="AE170">
        <v>2</v>
      </c>
      <c r="AH170">
        <v>0</v>
      </c>
      <c r="AI170">
        <v>0</v>
      </c>
      <c r="AJ170">
        <v>0</v>
      </c>
      <c r="AK170" t="s">
        <v>850</v>
      </c>
      <c r="AL170" t="s">
        <v>64</v>
      </c>
      <c r="AM170" t="s">
        <v>64</v>
      </c>
      <c r="AN170" t="s">
        <v>64</v>
      </c>
      <c r="AO170">
        <v>1</v>
      </c>
      <c r="AP170">
        <v>1</v>
      </c>
      <c r="AR170" t="s">
        <v>64</v>
      </c>
      <c r="AS170" t="s">
        <v>1744</v>
      </c>
      <c r="AU170" t="s">
        <v>1765</v>
      </c>
      <c r="AV170">
        <v>0</v>
      </c>
      <c r="AW170">
        <v>0</v>
      </c>
      <c r="BA170">
        <v>62</v>
      </c>
      <c r="BB170">
        <v>0</v>
      </c>
    </row>
    <row r="171" spans="1:54" x14ac:dyDescent="0.4">
      <c r="A171">
        <v>640</v>
      </c>
      <c r="B171">
        <v>0</v>
      </c>
      <c r="C171">
        <v>0</v>
      </c>
      <c r="D171" t="s">
        <v>885</v>
      </c>
      <c r="E171">
        <v>1</v>
      </c>
      <c r="F171">
        <v>3</v>
      </c>
      <c r="G171">
        <v>1</v>
      </c>
      <c r="H171">
        <v>4</v>
      </c>
      <c r="I171">
        <v>606</v>
      </c>
      <c r="J171">
        <v>600</v>
      </c>
      <c r="K171">
        <v>50</v>
      </c>
      <c r="L171">
        <v>4</v>
      </c>
      <c r="M171">
        <v>6</v>
      </c>
      <c r="N171" t="s">
        <v>886</v>
      </c>
      <c r="O171">
        <v>5</v>
      </c>
      <c r="P171">
        <v>1</v>
      </c>
      <c r="Q171">
        <v>0</v>
      </c>
      <c r="R171">
        <v>1</v>
      </c>
      <c r="S171">
        <v>0</v>
      </c>
      <c r="T171">
        <v>0</v>
      </c>
      <c r="U171">
        <v>0</v>
      </c>
      <c r="V171" t="s">
        <v>1922</v>
      </c>
      <c r="W171" t="s">
        <v>887</v>
      </c>
      <c r="X171">
        <v>1</v>
      </c>
      <c r="Y171">
        <v>11</v>
      </c>
      <c r="Z171">
        <v>0</v>
      </c>
      <c r="AA171">
        <v>0</v>
      </c>
      <c r="AB171" t="s">
        <v>252</v>
      </c>
      <c r="AC171">
        <v>5</v>
      </c>
      <c r="AD171">
        <v>1</v>
      </c>
      <c r="AE171">
        <v>1</v>
      </c>
      <c r="AH171">
        <v>1</v>
      </c>
      <c r="AI171">
        <v>0</v>
      </c>
      <c r="AJ171">
        <v>0</v>
      </c>
      <c r="AK171" t="s">
        <v>875</v>
      </c>
      <c r="AL171" t="s">
        <v>64</v>
      </c>
      <c r="AM171" t="s">
        <v>64</v>
      </c>
      <c r="AN171" t="s">
        <v>64</v>
      </c>
      <c r="AO171">
        <v>3</v>
      </c>
      <c r="AP171">
        <v>2</v>
      </c>
      <c r="AR171" t="s">
        <v>64</v>
      </c>
      <c r="AS171" t="s">
        <v>1744</v>
      </c>
      <c r="AU171" t="s">
        <v>1765</v>
      </c>
      <c r="AV171">
        <v>0</v>
      </c>
      <c r="AW171">
        <v>0</v>
      </c>
      <c r="BA171">
        <v>11</v>
      </c>
      <c r="BB171">
        <v>0</v>
      </c>
    </row>
    <row r="172" spans="1:54" x14ac:dyDescent="0.4">
      <c r="A172">
        <v>556</v>
      </c>
      <c r="B172">
        <v>0</v>
      </c>
      <c r="C172">
        <v>1</v>
      </c>
      <c r="D172" t="s">
        <v>890</v>
      </c>
      <c r="E172">
        <v>1</v>
      </c>
      <c r="F172">
        <v>0</v>
      </c>
      <c r="G172">
        <v>0</v>
      </c>
      <c r="H172">
        <v>4</v>
      </c>
      <c r="I172">
        <v>528</v>
      </c>
      <c r="J172">
        <v>528</v>
      </c>
      <c r="K172">
        <v>44</v>
      </c>
      <c r="L172">
        <v>3</v>
      </c>
      <c r="M172">
        <v>0</v>
      </c>
      <c r="N172" t="s">
        <v>891</v>
      </c>
      <c r="O172">
        <v>5</v>
      </c>
      <c r="P172">
        <v>1</v>
      </c>
      <c r="Q172">
        <v>0</v>
      </c>
      <c r="R172">
        <v>0</v>
      </c>
      <c r="S172">
        <v>1</v>
      </c>
      <c r="T172">
        <v>1</v>
      </c>
      <c r="U172">
        <v>1</v>
      </c>
      <c r="V172" t="s">
        <v>1923</v>
      </c>
      <c r="W172" t="s">
        <v>858</v>
      </c>
      <c r="X172">
        <v>0</v>
      </c>
      <c r="Y172">
        <v>1</v>
      </c>
      <c r="Z172">
        <v>0</v>
      </c>
      <c r="AA172">
        <v>0</v>
      </c>
      <c r="AB172" t="s">
        <v>148</v>
      </c>
      <c r="AC172">
        <v>1</v>
      </c>
      <c r="AD172">
        <v>0</v>
      </c>
      <c r="AH172">
        <v>1</v>
      </c>
      <c r="AI172">
        <v>0</v>
      </c>
      <c r="AJ172">
        <v>0</v>
      </c>
      <c r="AK172" t="s">
        <v>858</v>
      </c>
      <c r="AL172" t="s">
        <v>64</v>
      </c>
      <c r="AM172" t="s">
        <v>64</v>
      </c>
      <c r="AN172" t="s">
        <v>64</v>
      </c>
      <c r="AO172">
        <v>1</v>
      </c>
      <c r="AP172">
        <v>1</v>
      </c>
      <c r="AR172" t="s">
        <v>64</v>
      </c>
      <c r="AS172" t="s">
        <v>1744</v>
      </c>
      <c r="AU172" t="s">
        <v>1765</v>
      </c>
      <c r="AV172">
        <v>0</v>
      </c>
      <c r="AW172">
        <v>0</v>
      </c>
      <c r="BA172">
        <v>1</v>
      </c>
      <c r="BB172">
        <v>0</v>
      </c>
    </row>
    <row r="173" spans="1:54" x14ac:dyDescent="0.4">
      <c r="A173">
        <v>522</v>
      </c>
      <c r="B173">
        <v>0</v>
      </c>
      <c r="C173">
        <v>0</v>
      </c>
      <c r="D173" t="s">
        <v>892</v>
      </c>
      <c r="E173">
        <v>0</v>
      </c>
      <c r="F173">
        <v>3</v>
      </c>
      <c r="G173">
        <v>1</v>
      </c>
      <c r="H173">
        <v>4</v>
      </c>
      <c r="I173">
        <v>465</v>
      </c>
      <c r="J173">
        <v>456</v>
      </c>
      <c r="K173">
        <v>38</v>
      </c>
      <c r="L173">
        <v>2</v>
      </c>
      <c r="M173">
        <v>9</v>
      </c>
      <c r="N173" t="s">
        <v>893</v>
      </c>
      <c r="O173">
        <v>2</v>
      </c>
      <c r="P173">
        <v>0</v>
      </c>
      <c r="Q173">
        <v>0</v>
      </c>
      <c r="R173">
        <v>0</v>
      </c>
      <c r="S173">
        <v>1</v>
      </c>
      <c r="T173">
        <v>1</v>
      </c>
      <c r="U173">
        <v>1</v>
      </c>
      <c r="V173" t="s">
        <v>1924</v>
      </c>
      <c r="W173" t="s">
        <v>894</v>
      </c>
      <c r="X173">
        <v>1</v>
      </c>
      <c r="Y173">
        <v>9</v>
      </c>
      <c r="Z173">
        <v>0</v>
      </c>
      <c r="AA173">
        <v>1</v>
      </c>
      <c r="AB173" t="s">
        <v>90</v>
      </c>
      <c r="AC173">
        <v>5</v>
      </c>
      <c r="AD173">
        <v>1</v>
      </c>
      <c r="AE173">
        <v>1</v>
      </c>
      <c r="AH173">
        <v>1</v>
      </c>
      <c r="AI173">
        <v>0</v>
      </c>
      <c r="AJ173">
        <v>0</v>
      </c>
      <c r="AK173" t="s">
        <v>895</v>
      </c>
      <c r="AL173" t="s">
        <v>64</v>
      </c>
      <c r="AM173" t="s">
        <v>64</v>
      </c>
      <c r="AN173" t="s">
        <v>64</v>
      </c>
      <c r="AO173">
        <v>2</v>
      </c>
      <c r="AP173">
        <v>1</v>
      </c>
      <c r="AR173" t="s">
        <v>64</v>
      </c>
      <c r="AS173" t="s">
        <v>1744</v>
      </c>
      <c r="AU173" t="s">
        <v>1765</v>
      </c>
      <c r="AV173">
        <v>1</v>
      </c>
      <c r="AW173">
        <v>0</v>
      </c>
      <c r="BA173">
        <v>9</v>
      </c>
      <c r="BB173">
        <v>0</v>
      </c>
    </row>
    <row r="174" spans="1:54" x14ac:dyDescent="0.4">
      <c r="A174">
        <v>276</v>
      </c>
      <c r="B174">
        <v>1</v>
      </c>
      <c r="C174">
        <v>0</v>
      </c>
      <c r="D174" t="s">
        <v>882</v>
      </c>
      <c r="E174">
        <v>0</v>
      </c>
      <c r="F174">
        <v>0</v>
      </c>
      <c r="G174">
        <v>2</v>
      </c>
      <c r="H174">
        <v>4</v>
      </c>
      <c r="I174">
        <v>422</v>
      </c>
      <c r="J174">
        <v>420</v>
      </c>
      <c r="K174">
        <v>35</v>
      </c>
      <c r="L174">
        <v>2</v>
      </c>
      <c r="M174">
        <v>2</v>
      </c>
      <c r="N174" t="s">
        <v>919</v>
      </c>
      <c r="O174">
        <v>0</v>
      </c>
      <c r="P174">
        <v>0</v>
      </c>
      <c r="Q174">
        <v>1</v>
      </c>
      <c r="R174">
        <v>0</v>
      </c>
      <c r="S174">
        <v>1</v>
      </c>
      <c r="T174">
        <v>1</v>
      </c>
      <c r="U174">
        <v>0</v>
      </c>
      <c r="V174" t="s">
        <v>1925</v>
      </c>
      <c r="W174" t="s">
        <v>912</v>
      </c>
      <c r="X174">
        <v>1</v>
      </c>
      <c r="Y174">
        <v>7</v>
      </c>
      <c r="Z174">
        <v>0</v>
      </c>
      <c r="AA174">
        <v>1</v>
      </c>
      <c r="AB174" t="s">
        <v>252</v>
      </c>
      <c r="AC174">
        <v>5</v>
      </c>
      <c r="AD174">
        <v>0</v>
      </c>
      <c r="AH174">
        <v>0</v>
      </c>
      <c r="AI174">
        <v>0</v>
      </c>
      <c r="AJ174">
        <v>0</v>
      </c>
      <c r="AK174" t="s">
        <v>901</v>
      </c>
      <c r="AL174" t="s">
        <v>64</v>
      </c>
      <c r="AM174" t="s">
        <v>64</v>
      </c>
      <c r="AN174" t="s">
        <v>64</v>
      </c>
      <c r="AO174">
        <v>3</v>
      </c>
      <c r="AP174">
        <v>2</v>
      </c>
      <c r="AR174" t="s">
        <v>64</v>
      </c>
      <c r="AS174" t="s">
        <v>1744</v>
      </c>
      <c r="AU174" t="s">
        <v>1765</v>
      </c>
      <c r="AV174">
        <v>1</v>
      </c>
      <c r="AW174">
        <v>0</v>
      </c>
      <c r="BA174">
        <v>7</v>
      </c>
      <c r="BB174">
        <v>0</v>
      </c>
    </row>
    <row r="175" spans="1:54" x14ac:dyDescent="0.4">
      <c r="A175">
        <v>546</v>
      </c>
      <c r="B175">
        <v>1</v>
      </c>
      <c r="C175">
        <v>1</v>
      </c>
      <c r="D175" t="s">
        <v>920</v>
      </c>
      <c r="E175">
        <v>0</v>
      </c>
      <c r="F175">
        <v>0</v>
      </c>
      <c r="G175">
        <v>1</v>
      </c>
      <c r="H175">
        <v>0</v>
      </c>
      <c r="I175">
        <v>297</v>
      </c>
      <c r="J175">
        <v>288</v>
      </c>
      <c r="K175">
        <v>24</v>
      </c>
      <c r="L175">
        <v>1</v>
      </c>
      <c r="M175">
        <v>9</v>
      </c>
      <c r="N175" t="s">
        <v>502</v>
      </c>
      <c r="O175">
        <v>0</v>
      </c>
      <c r="P175">
        <v>0</v>
      </c>
      <c r="Q175">
        <v>1</v>
      </c>
      <c r="R175">
        <v>0</v>
      </c>
      <c r="S175">
        <v>1</v>
      </c>
      <c r="T175">
        <v>1</v>
      </c>
      <c r="U175">
        <v>0</v>
      </c>
      <c r="V175" t="s">
        <v>1926</v>
      </c>
      <c r="W175" t="s">
        <v>889</v>
      </c>
      <c r="X175">
        <v>1</v>
      </c>
      <c r="Y175">
        <v>8</v>
      </c>
      <c r="Z175">
        <v>0</v>
      </c>
      <c r="AA175">
        <v>0</v>
      </c>
      <c r="AB175" t="s">
        <v>135</v>
      </c>
      <c r="AC175">
        <v>5</v>
      </c>
      <c r="AD175">
        <v>1</v>
      </c>
      <c r="AE175">
        <v>2</v>
      </c>
      <c r="AH175">
        <v>1</v>
      </c>
      <c r="AI175">
        <v>0</v>
      </c>
      <c r="AJ175">
        <v>0</v>
      </c>
      <c r="AK175" t="s">
        <v>901</v>
      </c>
      <c r="AL175" t="s">
        <v>64</v>
      </c>
      <c r="AM175" t="s">
        <v>64</v>
      </c>
      <c r="AN175" t="s">
        <v>64</v>
      </c>
      <c r="AO175">
        <v>1</v>
      </c>
      <c r="AP175">
        <v>1</v>
      </c>
      <c r="AR175" t="s">
        <v>64</v>
      </c>
      <c r="AS175" t="s">
        <v>1744</v>
      </c>
      <c r="AU175" t="s">
        <v>1765</v>
      </c>
      <c r="AV175">
        <v>0</v>
      </c>
      <c r="AW175">
        <v>0</v>
      </c>
      <c r="BA175">
        <v>8</v>
      </c>
      <c r="BB175">
        <v>0</v>
      </c>
    </row>
    <row r="176" spans="1:54" x14ac:dyDescent="0.4">
      <c r="A176">
        <v>213</v>
      </c>
      <c r="B176">
        <v>0</v>
      </c>
      <c r="C176">
        <v>0</v>
      </c>
      <c r="D176" t="s">
        <v>899</v>
      </c>
      <c r="E176">
        <v>0</v>
      </c>
      <c r="F176">
        <v>1</v>
      </c>
      <c r="G176">
        <v>5</v>
      </c>
      <c r="H176">
        <v>0</v>
      </c>
      <c r="I176">
        <v>357</v>
      </c>
      <c r="J176">
        <v>348</v>
      </c>
      <c r="K176">
        <v>29</v>
      </c>
      <c r="L176">
        <v>1</v>
      </c>
      <c r="M176">
        <v>9</v>
      </c>
      <c r="N176" t="s">
        <v>926</v>
      </c>
      <c r="O176">
        <v>0</v>
      </c>
      <c r="P176">
        <v>0</v>
      </c>
      <c r="Q176">
        <v>1</v>
      </c>
      <c r="R176">
        <v>0</v>
      </c>
      <c r="S176">
        <v>0</v>
      </c>
      <c r="T176">
        <v>0</v>
      </c>
      <c r="U176">
        <v>0</v>
      </c>
      <c r="V176" t="s">
        <v>1927</v>
      </c>
      <c r="W176" t="s">
        <v>889</v>
      </c>
      <c r="X176">
        <v>1</v>
      </c>
      <c r="Y176">
        <v>5</v>
      </c>
      <c r="Z176">
        <v>0</v>
      </c>
      <c r="AA176">
        <v>1</v>
      </c>
      <c r="AB176" t="s">
        <v>409</v>
      </c>
      <c r="AC176">
        <v>2</v>
      </c>
      <c r="AD176">
        <v>1</v>
      </c>
      <c r="AE176">
        <v>1</v>
      </c>
      <c r="AH176">
        <v>0</v>
      </c>
      <c r="AI176">
        <v>1</v>
      </c>
      <c r="AJ176">
        <v>0</v>
      </c>
      <c r="AK176" t="s">
        <v>922</v>
      </c>
      <c r="AL176" t="s">
        <v>64</v>
      </c>
      <c r="AM176" t="s">
        <v>64</v>
      </c>
      <c r="AN176" t="s">
        <v>64</v>
      </c>
      <c r="AO176">
        <v>1</v>
      </c>
      <c r="AP176">
        <v>1</v>
      </c>
      <c r="AR176" t="s">
        <v>64</v>
      </c>
      <c r="AS176" t="s">
        <v>1744</v>
      </c>
      <c r="AU176" t="s">
        <v>1765</v>
      </c>
      <c r="AV176">
        <v>1</v>
      </c>
      <c r="AW176">
        <v>0</v>
      </c>
      <c r="BA176">
        <v>5</v>
      </c>
      <c r="BB176">
        <v>0</v>
      </c>
    </row>
    <row r="177" spans="1:54" x14ac:dyDescent="0.4">
      <c r="A177">
        <v>635</v>
      </c>
      <c r="B177">
        <v>0</v>
      </c>
      <c r="C177">
        <v>0</v>
      </c>
      <c r="D177" t="s">
        <v>912</v>
      </c>
      <c r="E177">
        <v>0</v>
      </c>
      <c r="F177">
        <v>3</v>
      </c>
      <c r="G177">
        <v>2</v>
      </c>
      <c r="H177">
        <v>4</v>
      </c>
      <c r="I177">
        <v>575</v>
      </c>
      <c r="J177">
        <v>564</v>
      </c>
      <c r="K177">
        <v>47</v>
      </c>
      <c r="L177">
        <v>3</v>
      </c>
      <c r="M177">
        <v>11</v>
      </c>
      <c r="N177" t="s">
        <v>723</v>
      </c>
      <c r="O177">
        <v>4</v>
      </c>
      <c r="P177">
        <v>0</v>
      </c>
      <c r="Q177">
        <v>1</v>
      </c>
      <c r="R177">
        <v>0</v>
      </c>
      <c r="S177">
        <v>0</v>
      </c>
      <c r="T177">
        <v>0</v>
      </c>
      <c r="U177">
        <v>0</v>
      </c>
      <c r="V177" t="s">
        <v>1928</v>
      </c>
      <c r="W177" t="s">
        <v>930</v>
      </c>
      <c r="X177">
        <v>1</v>
      </c>
      <c r="Y177">
        <v>10</v>
      </c>
      <c r="Z177">
        <v>0</v>
      </c>
      <c r="AA177">
        <v>0</v>
      </c>
      <c r="AB177" t="s">
        <v>58</v>
      </c>
      <c r="AC177">
        <v>2</v>
      </c>
      <c r="AD177">
        <v>0</v>
      </c>
      <c r="AH177">
        <v>0</v>
      </c>
      <c r="AI177">
        <v>0</v>
      </c>
      <c r="AJ177">
        <v>0</v>
      </c>
      <c r="AK177" t="s">
        <v>889</v>
      </c>
      <c r="AL177" t="s">
        <v>64</v>
      </c>
      <c r="AM177" t="s">
        <v>64</v>
      </c>
      <c r="AN177" t="s">
        <v>64</v>
      </c>
      <c r="AO177">
        <v>3</v>
      </c>
      <c r="AP177">
        <v>2</v>
      </c>
      <c r="AR177" t="s">
        <v>64</v>
      </c>
      <c r="AS177" t="s">
        <v>1744</v>
      </c>
      <c r="AU177" t="s">
        <v>1765</v>
      </c>
      <c r="AV177">
        <v>0</v>
      </c>
      <c r="AW177">
        <v>0</v>
      </c>
      <c r="BA177">
        <v>10</v>
      </c>
      <c r="BB177">
        <v>0</v>
      </c>
    </row>
    <row r="178" spans="1:54" x14ac:dyDescent="0.4">
      <c r="A178">
        <v>194</v>
      </c>
      <c r="B178">
        <v>0</v>
      </c>
      <c r="C178">
        <v>1</v>
      </c>
      <c r="D178" t="s">
        <v>931</v>
      </c>
      <c r="E178">
        <v>0</v>
      </c>
      <c r="F178">
        <v>3</v>
      </c>
      <c r="G178">
        <v>4</v>
      </c>
      <c r="H178">
        <v>2</v>
      </c>
      <c r="I178">
        <v>523</v>
      </c>
      <c r="J178">
        <v>516</v>
      </c>
      <c r="K178">
        <v>43</v>
      </c>
      <c r="L178">
        <v>3</v>
      </c>
      <c r="M178">
        <v>7</v>
      </c>
      <c r="N178" t="s">
        <v>665</v>
      </c>
      <c r="O178">
        <v>5</v>
      </c>
      <c r="P178">
        <v>1</v>
      </c>
      <c r="Q178">
        <v>0</v>
      </c>
      <c r="R178">
        <v>1</v>
      </c>
      <c r="S178">
        <v>1</v>
      </c>
      <c r="T178">
        <v>1</v>
      </c>
      <c r="U178">
        <v>1</v>
      </c>
      <c r="V178" t="s">
        <v>1889</v>
      </c>
      <c r="W178" t="s">
        <v>878</v>
      </c>
      <c r="X178">
        <v>1</v>
      </c>
      <c r="Y178">
        <v>12</v>
      </c>
      <c r="Z178">
        <v>0</v>
      </c>
      <c r="AA178">
        <v>1</v>
      </c>
      <c r="AB178" t="s">
        <v>135</v>
      </c>
      <c r="AC178">
        <v>5</v>
      </c>
      <c r="AD178">
        <v>1</v>
      </c>
      <c r="AE178">
        <v>1</v>
      </c>
      <c r="AH178">
        <v>1</v>
      </c>
      <c r="AI178">
        <v>0</v>
      </c>
      <c r="AJ178">
        <v>0</v>
      </c>
      <c r="AK178" t="s">
        <v>933</v>
      </c>
      <c r="AL178" t="s">
        <v>64</v>
      </c>
      <c r="AM178" t="s">
        <v>64</v>
      </c>
      <c r="AN178" t="s">
        <v>64</v>
      </c>
      <c r="AO178">
        <v>2</v>
      </c>
      <c r="AP178">
        <v>1</v>
      </c>
      <c r="AR178" t="s">
        <v>64</v>
      </c>
      <c r="AS178" t="s">
        <v>1744</v>
      </c>
      <c r="AU178" t="s">
        <v>1765</v>
      </c>
      <c r="AV178">
        <v>1</v>
      </c>
      <c r="AW178">
        <v>0</v>
      </c>
      <c r="BA178">
        <v>12</v>
      </c>
      <c r="BB178">
        <v>0</v>
      </c>
    </row>
    <row r="179" spans="1:54" x14ac:dyDescent="0.4">
      <c r="A179">
        <v>481</v>
      </c>
      <c r="B179">
        <v>0</v>
      </c>
      <c r="C179">
        <v>0</v>
      </c>
      <c r="D179" t="s">
        <v>878</v>
      </c>
      <c r="E179">
        <v>1</v>
      </c>
      <c r="F179">
        <v>1</v>
      </c>
      <c r="G179">
        <v>5</v>
      </c>
      <c r="H179">
        <v>1</v>
      </c>
      <c r="I179">
        <v>759</v>
      </c>
      <c r="J179">
        <v>756</v>
      </c>
      <c r="K179">
        <v>63</v>
      </c>
      <c r="L179">
        <v>5</v>
      </c>
      <c r="M179">
        <v>3</v>
      </c>
      <c r="N179" t="s">
        <v>941</v>
      </c>
      <c r="O179">
        <v>3</v>
      </c>
      <c r="P179">
        <v>0</v>
      </c>
      <c r="Q179">
        <v>0</v>
      </c>
      <c r="R179">
        <v>1</v>
      </c>
      <c r="S179">
        <v>0</v>
      </c>
      <c r="T179">
        <v>0</v>
      </c>
      <c r="U179">
        <v>1</v>
      </c>
      <c r="V179" t="s">
        <v>1892</v>
      </c>
      <c r="W179" t="s">
        <v>925</v>
      </c>
      <c r="X179">
        <v>1</v>
      </c>
      <c r="Y179">
        <v>11</v>
      </c>
      <c r="Z179">
        <v>1</v>
      </c>
      <c r="AA179">
        <v>0</v>
      </c>
      <c r="AB179" t="s">
        <v>673</v>
      </c>
      <c r="AC179">
        <v>4</v>
      </c>
      <c r="AD179">
        <v>1</v>
      </c>
      <c r="AE179">
        <v>6</v>
      </c>
      <c r="AH179">
        <v>0</v>
      </c>
      <c r="AI179">
        <v>0</v>
      </c>
      <c r="AJ179">
        <v>0</v>
      </c>
      <c r="AK179" t="s">
        <v>906</v>
      </c>
      <c r="AL179" t="s">
        <v>64</v>
      </c>
      <c r="AM179" t="s">
        <v>64</v>
      </c>
      <c r="AN179" t="s">
        <v>64</v>
      </c>
      <c r="AO179">
        <v>2</v>
      </c>
      <c r="AP179">
        <v>1</v>
      </c>
      <c r="AR179" t="s">
        <v>64</v>
      </c>
      <c r="AS179" t="s">
        <v>1744</v>
      </c>
      <c r="AU179" t="s">
        <v>1765</v>
      </c>
      <c r="AV179">
        <v>0</v>
      </c>
      <c r="AW179">
        <v>1</v>
      </c>
      <c r="BA179">
        <v>11</v>
      </c>
      <c r="BB179">
        <v>0</v>
      </c>
    </row>
    <row r="180" spans="1:54" x14ac:dyDescent="0.4">
      <c r="A180">
        <v>637</v>
      </c>
      <c r="B180">
        <v>0</v>
      </c>
      <c r="C180">
        <v>0</v>
      </c>
      <c r="D180" t="s">
        <v>921</v>
      </c>
      <c r="E180">
        <v>1</v>
      </c>
      <c r="F180">
        <v>3</v>
      </c>
      <c r="G180">
        <v>2</v>
      </c>
      <c r="H180">
        <v>1</v>
      </c>
      <c r="I180">
        <v>523</v>
      </c>
      <c r="J180">
        <v>516</v>
      </c>
      <c r="K180">
        <v>43</v>
      </c>
      <c r="L180">
        <v>3</v>
      </c>
      <c r="M180">
        <v>7</v>
      </c>
      <c r="N180" t="s">
        <v>665</v>
      </c>
      <c r="O180">
        <v>3</v>
      </c>
      <c r="P180">
        <v>0</v>
      </c>
      <c r="Q180">
        <v>1</v>
      </c>
      <c r="R180">
        <v>0</v>
      </c>
      <c r="S180">
        <v>1</v>
      </c>
      <c r="T180">
        <v>0</v>
      </c>
      <c r="U180">
        <v>0</v>
      </c>
      <c r="V180" t="s">
        <v>1929</v>
      </c>
      <c r="W180" t="s">
        <v>942</v>
      </c>
      <c r="X180">
        <v>1</v>
      </c>
      <c r="Y180">
        <v>21</v>
      </c>
      <c r="Z180">
        <v>1</v>
      </c>
      <c r="AA180">
        <v>1</v>
      </c>
      <c r="AB180" t="s">
        <v>58</v>
      </c>
      <c r="AC180">
        <v>2</v>
      </c>
      <c r="AD180">
        <v>0</v>
      </c>
      <c r="AH180">
        <v>0</v>
      </c>
      <c r="AI180">
        <v>0</v>
      </c>
      <c r="AJ180">
        <v>0</v>
      </c>
      <c r="AK180" t="s">
        <v>938</v>
      </c>
      <c r="AL180" t="s">
        <v>64</v>
      </c>
      <c r="AM180" t="s">
        <v>64</v>
      </c>
      <c r="AN180" t="s">
        <v>64</v>
      </c>
      <c r="AO180">
        <v>3</v>
      </c>
      <c r="AP180">
        <v>2</v>
      </c>
      <c r="AR180" t="s">
        <v>64</v>
      </c>
      <c r="AS180" t="s">
        <v>1744</v>
      </c>
      <c r="AU180" t="s">
        <v>1765</v>
      </c>
      <c r="AV180">
        <v>1</v>
      </c>
      <c r="AW180">
        <v>1</v>
      </c>
      <c r="BA180">
        <v>21</v>
      </c>
      <c r="BB180">
        <v>0</v>
      </c>
    </row>
    <row r="181" spans="1:54" x14ac:dyDescent="0.4">
      <c r="A181">
        <v>531</v>
      </c>
      <c r="B181">
        <v>0</v>
      </c>
      <c r="C181">
        <v>1</v>
      </c>
      <c r="D181" t="s">
        <v>949</v>
      </c>
      <c r="E181">
        <v>1</v>
      </c>
      <c r="F181">
        <v>0</v>
      </c>
      <c r="G181">
        <v>6</v>
      </c>
      <c r="H181">
        <v>4</v>
      </c>
      <c r="I181">
        <v>529</v>
      </c>
      <c r="J181">
        <v>528</v>
      </c>
      <c r="K181">
        <v>44</v>
      </c>
      <c r="L181">
        <v>3</v>
      </c>
      <c r="M181">
        <v>1</v>
      </c>
      <c r="N181" t="s">
        <v>357</v>
      </c>
      <c r="O181">
        <v>5</v>
      </c>
      <c r="P181">
        <v>1</v>
      </c>
      <c r="Q181">
        <v>0</v>
      </c>
      <c r="R181">
        <v>0</v>
      </c>
      <c r="S181">
        <v>1</v>
      </c>
      <c r="T181">
        <v>1</v>
      </c>
      <c r="U181">
        <v>1</v>
      </c>
      <c r="V181" t="s">
        <v>1930</v>
      </c>
      <c r="W181" t="s">
        <v>917</v>
      </c>
      <c r="X181">
        <v>0</v>
      </c>
      <c r="Y181">
        <v>1</v>
      </c>
      <c r="Z181">
        <v>0</v>
      </c>
      <c r="AA181">
        <v>1</v>
      </c>
      <c r="AB181" t="s">
        <v>148</v>
      </c>
      <c r="AC181">
        <v>1</v>
      </c>
      <c r="AD181">
        <v>1</v>
      </c>
      <c r="AE181">
        <v>5</v>
      </c>
      <c r="AH181">
        <v>1</v>
      </c>
      <c r="AI181">
        <v>0</v>
      </c>
      <c r="AJ181">
        <v>0</v>
      </c>
      <c r="AK181" t="s">
        <v>949</v>
      </c>
      <c r="AL181" t="s">
        <v>64</v>
      </c>
      <c r="AM181" t="s">
        <v>64</v>
      </c>
      <c r="AN181" t="s">
        <v>64</v>
      </c>
      <c r="AO181">
        <v>0</v>
      </c>
      <c r="AP181">
        <v>0</v>
      </c>
      <c r="AR181" t="s">
        <v>64</v>
      </c>
      <c r="AS181" t="s">
        <v>1744</v>
      </c>
      <c r="AU181" t="s">
        <v>1765</v>
      </c>
      <c r="AV181">
        <v>1</v>
      </c>
      <c r="AW181">
        <v>0</v>
      </c>
      <c r="BA181">
        <v>1</v>
      </c>
      <c r="BB181">
        <v>0</v>
      </c>
    </row>
    <row r="182" spans="1:54" x14ac:dyDescent="0.4">
      <c r="A182">
        <v>605</v>
      </c>
      <c r="B182">
        <v>0</v>
      </c>
      <c r="C182">
        <v>1</v>
      </c>
      <c r="D182" t="s">
        <v>950</v>
      </c>
      <c r="E182">
        <v>0</v>
      </c>
      <c r="F182">
        <v>0</v>
      </c>
      <c r="G182">
        <v>5</v>
      </c>
      <c r="H182">
        <v>1</v>
      </c>
      <c r="I182">
        <v>467</v>
      </c>
      <c r="J182">
        <v>456</v>
      </c>
      <c r="K182">
        <v>38</v>
      </c>
      <c r="L182">
        <v>2</v>
      </c>
      <c r="M182">
        <v>11</v>
      </c>
      <c r="N182" t="s">
        <v>951</v>
      </c>
      <c r="O182">
        <v>3</v>
      </c>
      <c r="P182">
        <v>1</v>
      </c>
      <c r="Q182">
        <v>1</v>
      </c>
      <c r="R182">
        <v>0</v>
      </c>
      <c r="S182">
        <v>0</v>
      </c>
      <c r="T182">
        <v>1</v>
      </c>
      <c r="U182">
        <v>1</v>
      </c>
      <c r="V182" t="s">
        <v>1931</v>
      </c>
      <c r="W182" t="s">
        <v>928</v>
      </c>
      <c r="X182">
        <v>1</v>
      </c>
      <c r="Y182">
        <v>19</v>
      </c>
      <c r="Z182">
        <v>1</v>
      </c>
      <c r="AA182">
        <v>0</v>
      </c>
      <c r="AB182" t="s">
        <v>115</v>
      </c>
      <c r="AC182">
        <v>3</v>
      </c>
      <c r="AD182">
        <v>0</v>
      </c>
      <c r="AH182">
        <v>0</v>
      </c>
      <c r="AI182">
        <v>0</v>
      </c>
      <c r="AJ182">
        <v>0</v>
      </c>
      <c r="AK182" t="s">
        <v>917</v>
      </c>
      <c r="AL182" t="s">
        <v>64</v>
      </c>
      <c r="AM182" t="s">
        <v>64</v>
      </c>
      <c r="AN182" t="s">
        <v>64</v>
      </c>
      <c r="AO182">
        <v>2</v>
      </c>
      <c r="AP182">
        <v>1</v>
      </c>
      <c r="AR182" t="s">
        <v>64</v>
      </c>
      <c r="AS182" t="s">
        <v>1744</v>
      </c>
      <c r="AU182" t="s">
        <v>1765</v>
      </c>
      <c r="AV182">
        <v>0</v>
      </c>
      <c r="AW182">
        <v>1</v>
      </c>
      <c r="BA182">
        <v>19</v>
      </c>
      <c r="BB182">
        <v>0</v>
      </c>
    </row>
    <row r="183" spans="1:54" x14ac:dyDescent="0.4">
      <c r="A183">
        <v>489</v>
      </c>
      <c r="B183">
        <v>0</v>
      </c>
      <c r="C183">
        <v>0</v>
      </c>
      <c r="D183" t="s">
        <v>917</v>
      </c>
      <c r="E183">
        <v>0</v>
      </c>
      <c r="F183">
        <v>3</v>
      </c>
      <c r="G183">
        <v>3</v>
      </c>
      <c r="H183">
        <v>0</v>
      </c>
      <c r="I183">
        <v>455</v>
      </c>
      <c r="J183">
        <v>444</v>
      </c>
      <c r="K183">
        <v>37</v>
      </c>
      <c r="L183">
        <v>2</v>
      </c>
      <c r="M183">
        <v>11</v>
      </c>
      <c r="N183" t="s">
        <v>320</v>
      </c>
      <c r="O183">
        <v>0</v>
      </c>
      <c r="P183">
        <v>0</v>
      </c>
      <c r="Q183">
        <v>1</v>
      </c>
      <c r="R183">
        <v>0</v>
      </c>
      <c r="S183">
        <v>0</v>
      </c>
      <c r="T183">
        <v>0</v>
      </c>
      <c r="U183">
        <v>0</v>
      </c>
      <c r="V183" t="s">
        <v>1841</v>
      </c>
      <c r="W183" t="s">
        <v>945</v>
      </c>
      <c r="X183">
        <v>1</v>
      </c>
      <c r="Y183">
        <v>20</v>
      </c>
      <c r="Z183">
        <v>0</v>
      </c>
      <c r="AA183">
        <v>0</v>
      </c>
      <c r="AB183" t="s">
        <v>498</v>
      </c>
      <c r="AC183">
        <v>2</v>
      </c>
      <c r="AD183">
        <v>0</v>
      </c>
      <c r="AH183">
        <v>0</v>
      </c>
      <c r="AI183">
        <v>0</v>
      </c>
      <c r="AJ183">
        <v>0</v>
      </c>
      <c r="AK183" t="s">
        <v>952</v>
      </c>
      <c r="AL183" t="s">
        <v>64</v>
      </c>
      <c r="AM183" t="s">
        <v>64</v>
      </c>
      <c r="AN183" t="s">
        <v>64</v>
      </c>
      <c r="AO183">
        <v>31</v>
      </c>
      <c r="AP183">
        <v>2</v>
      </c>
      <c r="AR183" t="s">
        <v>64</v>
      </c>
      <c r="AS183" t="s">
        <v>1744</v>
      </c>
      <c r="AU183" t="s">
        <v>1765</v>
      </c>
      <c r="AV183">
        <v>0</v>
      </c>
      <c r="AW183">
        <v>0</v>
      </c>
      <c r="BA183">
        <v>20</v>
      </c>
      <c r="BB183">
        <v>0</v>
      </c>
    </row>
    <row r="184" spans="1:54" x14ac:dyDescent="0.4">
      <c r="A184">
        <v>26</v>
      </c>
      <c r="B184">
        <v>0</v>
      </c>
      <c r="C184">
        <v>0</v>
      </c>
      <c r="D184" t="s">
        <v>917</v>
      </c>
      <c r="E184">
        <v>0</v>
      </c>
      <c r="F184">
        <v>0</v>
      </c>
      <c r="G184">
        <v>3</v>
      </c>
      <c r="H184">
        <v>0</v>
      </c>
      <c r="I184">
        <v>313</v>
      </c>
      <c r="J184">
        <v>312</v>
      </c>
      <c r="K184">
        <v>26</v>
      </c>
      <c r="L184">
        <v>1</v>
      </c>
      <c r="M184">
        <v>1</v>
      </c>
      <c r="N184" t="s">
        <v>953</v>
      </c>
      <c r="O184">
        <v>5</v>
      </c>
      <c r="P184">
        <v>1</v>
      </c>
      <c r="Q184">
        <v>0</v>
      </c>
      <c r="R184">
        <v>0</v>
      </c>
      <c r="S184">
        <v>1</v>
      </c>
      <c r="T184">
        <v>1</v>
      </c>
      <c r="U184">
        <v>1</v>
      </c>
      <c r="V184" t="s">
        <v>1932</v>
      </c>
      <c r="W184" t="s">
        <v>935</v>
      </c>
      <c r="X184">
        <v>1</v>
      </c>
      <c r="Y184">
        <v>2</v>
      </c>
      <c r="Z184">
        <v>0</v>
      </c>
      <c r="AA184">
        <v>0</v>
      </c>
      <c r="AB184" t="s">
        <v>954</v>
      </c>
      <c r="AC184">
        <v>1</v>
      </c>
      <c r="AD184">
        <v>1</v>
      </c>
      <c r="AE184">
        <v>5</v>
      </c>
      <c r="AH184">
        <v>0</v>
      </c>
      <c r="AI184">
        <v>1</v>
      </c>
      <c r="AJ184">
        <v>0</v>
      </c>
      <c r="AK184" t="s">
        <v>924</v>
      </c>
      <c r="AL184" t="s">
        <v>64</v>
      </c>
      <c r="AM184" t="s">
        <v>64</v>
      </c>
      <c r="AN184" t="s">
        <v>64</v>
      </c>
      <c r="AO184">
        <v>1</v>
      </c>
      <c r="AP184">
        <v>1</v>
      </c>
      <c r="AR184" t="s">
        <v>64</v>
      </c>
      <c r="AS184" t="s">
        <v>1744</v>
      </c>
      <c r="AU184" t="s">
        <v>1765</v>
      </c>
      <c r="AV184">
        <v>0</v>
      </c>
      <c r="AW184">
        <v>0</v>
      </c>
      <c r="BA184">
        <v>2</v>
      </c>
      <c r="BB184">
        <v>0</v>
      </c>
    </row>
    <row r="185" spans="1:54" x14ac:dyDescent="0.4">
      <c r="A185">
        <v>27</v>
      </c>
      <c r="B185">
        <v>0</v>
      </c>
      <c r="C185">
        <v>1</v>
      </c>
      <c r="D185" t="s">
        <v>924</v>
      </c>
      <c r="E185">
        <v>1</v>
      </c>
      <c r="F185">
        <v>3</v>
      </c>
      <c r="G185">
        <v>4</v>
      </c>
      <c r="H185">
        <v>4</v>
      </c>
      <c r="I185">
        <v>643</v>
      </c>
      <c r="J185">
        <v>636</v>
      </c>
      <c r="K185">
        <v>53</v>
      </c>
      <c r="L185">
        <v>4</v>
      </c>
      <c r="M185">
        <v>7</v>
      </c>
      <c r="N185" t="s">
        <v>959</v>
      </c>
      <c r="O185">
        <v>5</v>
      </c>
      <c r="P185">
        <v>1</v>
      </c>
      <c r="Q185">
        <v>1</v>
      </c>
      <c r="R185">
        <v>0</v>
      </c>
      <c r="S185">
        <v>1</v>
      </c>
      <c r="T185">
        <v>1</v>
      </c>
      <c r="U185">
        <v>1</v>
      </c>
      <c r="V185" t="s">
        <v>1933</v>
      </c>
      <c r="W185" t="s">
        <v>929</v>
      </c>
      <c r="X185">
        <v>1</v>
      </c>
      <c r="Y185">
        <v>13</v>
      </c>
      <c r="Z185">
        <v>0</v>
      </c>
      <c r="AA185">
        <v>1</v>
      </c>
      <c r="AB185" t="s">
        <v>252</v>
      </c>
      <c r="AC185">
        <v>5</v>
      </c>
      <c r="AD185">
        <v>1</v>
      </c>
      <c r="AE185">
        <v>1</v>
      </c>
      <c r="AH185">
        <v>1</v>
      </c>
      <c r="AI185">
        <v>0</v>
      </c>
      <c r="AJ185">
        <v>0</v>
      </c>
      <c r="AK185" t="s">
        <v>935</v>
      </c>
      <c r="AL185" t="s">
        <v>64</v>
      </c>
      <c r="AM185" t="s">
        <v>64</v>
      </c>
      <c r="AN185" t="s">
        <v>64</v>
      </c>
      <c r="AO185">
        <v>1</v>
      </c>
      <c r="AP185">
        <v>1</v>
      </c>
      <c r="AR185" t="s">
        <v>64</v>
      </c>
      <c r="AS185" t="s">
        <v>1744</v>
      </c>
      <c r="AU185" t="s">
        <v>1765</v>
      </c>
      <c r="AV185">
        <v>1</v>
      </c>
      <c r="AW185">
        <v>0</v>
      </c>
      <c r="BA185">
        <v>13</v>
      </c>
      <c r="BB185">
        <v>0</v>
      </c>
    </row>
    <row r="186" spans="1:54" x14ac:dyDescent="0.4">
      <c r="A186">
        <v>285</v>
      </c>
      <c r="B186">
        <v>1</v>
      </c>
      <c r="C186">
        <v>1</v>
      </c>
      <c r="D186" t="s">
        <v>957</v>
      </c>
      <c r="E186">
        <v>0</v>
      </c>
      <c r="F186">
        <v>0</v>
      </c>
      <c r="G186">
        <v>3</v>
      </c>
      <c r="H186">
        <v>4</v>
      </c>
      <c r="I186">
        <v>316</v>
      </c>
      <c r="J186">
        <v>312</v>
      </c>
      <c r="K186">
        <v>26</v>
      </c>
      <c r="L186">
        <v>1</v>
      </c>
      <c r="M186">
        <v>4</v>
      </c>
      <c r="N186" t="s">
        <v>960</v>
      </c>
      <c r="O186">
        <v>0</v>
      </c>
      <c r="P186">
        <v>0</v>
      </c>
      <c r="Q186">
        <v>0</v>
      </c>
      <c r="R186">
        <v>0</v>
      </c>
      <c r="S186">
        <v>1</v>
      </c>
      <c r="T186">
        <v>1</v>
      </c>
      <c r="U186">
        <v>0</v>
      </c>
      <c r="V186" t="s">
        <v>1934</v>
      </c>
      <c r="W186" s="48">
        <v>43913</v>
      </c>
      <c r="X186">
        <v>1</v>
      </c>
      <c r="Y186">
        <v>39</v>
      </c>
      <c r="Z186">
        <v>0</v>
      </c>
      <c r="AA186">
        <v>0</v>
      </c>
      <c r="AB186" t="s">
        <v>93</v>
      </c>
      <c r="AC186">
        <v>5</v>
      </c>
      <c r="AD186">
        <v>1</v>
      </c>
      <c r="AE186">
        <v>1</v>
      </c>
      <c r="AH186">
        <v>0</v>
      </c>
      <c r="AI186">
        <v>1</v>
      </c>
      <c r="AJ186">
        <v>0</v>
      </c>
      <c r="AK186" s="48">
        <v>43859</v>
      </c>
      <c r="AL186" t="s">
        <v>64</v>
      </c>
      <c r="AM186" t="s">
        <v>64</v>
      </c>
      <c r="AN186" t="s">
        <v>64</v>
      </c>
      <c r="AO186">
        <v>2</v>
      </c>
      <c r="AP186">
        <v>1</v>
      </c>
      <c r="AR186" t="s">
        <v>64</v>
      </c>
      <c r="AS186" t="s">
        <v>1744</v>
      </c>
      <c r="AU186" t="s">
        <v>1765</v>
      </c>
      <c r="AV186">
        <v>0</v>
      </c>
      <c r="AW186">
        <v>0</v>
      </c>
      <c r="BA186">
        <v>39</v>
      </c>
      <c r="BB186">
        <v>0</v>
      </c>
    </row>
    <row r="187" spans="1:54" x14ac:dyDescent="0.4">
      <c r="A187">
        <v>387</v>
      </c>
      <c r="B187">
        <v>0</v>
      </c>
      <c r="C187">
        <v>0</v>
      </c>
      <c r="D187" t="s">
        <v>928</v>
      </c>
      <c r="E187">
        <v>0</v>
      </c>
      <c r="F187">
        <v>0</v>
      </c>
      <c r="G187">
        <v>3</v>
      </c>
      <c r="H187">
        <v>2</v>
      </c>
      <c r="I187">
        <v>684</v>
      </c>
      <c r="J187">
        <v>684</v>
      </c>
      <c r="K187">
        <v>57</v>
      </c>
      <c r="L187">
        <v>4</v>
      </c>
      <c r="M187">
        <v>0</v>
      </c>
      <c r="N187" t="s">
        <v>971</v>
      </c>
      <c r="O187">
        <v>1</v>
      </c>
      <c r="P187">
        <v>1</v>
      </c>
      <c r="Q187">
        <v>0</v>
      </c>
      <c r="R187">
        <v>0</v>
      </c>
      <c r="S187">
        <v>1</v>
      </c>
      <c r="T187">
        <v>1</v>
      </c>
      <c r="U187">
        <v>1</v>
      </c>
      <c r="V187" t="s">
        <v>1935</v>
      </c>
      <c r="W187" t="s">
        <v>945</v>
      </c>
      <c r="X187">
        <v>1</v>
      </c>
      <c r="Y187">
        <v>3</v>
      </c>
      <c r="Z187">
        <v>0</v>
      </c>
      <c r="AA187">
        <v>1</v>
      </c>
      <c r="AB187" t="s">
        <v>228</v>
      </c>
      <c r="AC187">
        <v>1</v>
      </c>
      <c r="AD187">
        <v>1</v>
      </c>
      <c r="AE187">
        <v>1</v>
      </c>
      <c r="AH187">
        <v>1</v>
      </c>
      <c r="AI187">
        <v>0</v>
      </c>
      <c r="AJ187">
        <v>0</v>
      </c>
      <c r="AK187" t="s">
        <v>945</v>
      </c>
      <c r="AL187" t="s">
        <v>64</v>
      </c>
      <c r="AM187" t="s">
        <v>64</v>
      </c>
      <c r="AN187" t="s">
        <v>64</v>
      </c>
      <c r="AO187">
        <v>3</v>
      </c>
      <c r="AP187">
        <v>2</v>
      </c>
      <c r="AR187" t="s">
        <v>64</v>
      </c>
      <c r="AS187" t="s">
        <v>1744</v>
      </c>
      <c r="AU187" t="s">
        <v>1765</v>
      </c>
      <c r="AV187">
        <v>1</v>
      </c>
      <c r="AW187">
        <v>0</v>
      </c>
      <c r="BA187">
        <v>3</v>
      </c>
      <c r="BB187">
        <v>0</v>
      </c>
    </row>
    <row r="188" spans="1:54" x14ac:dyDescent="0.4">
      <c r="A188">
        <v>528</v>
      </c>
      <c r="B188">
        <v>0</v>
      </c>
      <c r="C188">
        <v>1</v>
      </c>
      <c r="D188" t="s">
        <v>973</v>
      </c>
      <c r="E188">
        <v>0</v>
      </c>
      <c r="F188">
        <v>0</v>
      </c>
      <c r="G188">
        <v>2</v>
      </c>
      <c r="H188">
        <v>4</v>
      </c>
      <c r="I188">
        <v>500</v>
      </c>
      <c r="J188">
        <v>492</v>
      </c>
      <c r="K188">
        <v>41</v>
      </c>
      <c r="L188">
        <v>3</v>
      </c>
      <c r="M188">
        <v>8</v>
      </c>
      <c r="N188" t="s">
        <v>777</v>
      </c>
      <c r="O188">
        <v>5</v>
      </c>
      <c r="P188">
        <v>1</v>
      </c>
      <c r="Q188">
        <v>0</v>
      </c>
      <c r="R188">
        <v>0</v>
      </c>
      <c r="S188">
        <v>1</v>
      </c>
      <c r="T188">
        <v>1</v>
      </c>
      <c r="U188">
        <v>0</v>
      </c>
      <c r="V188" t="s">
        <v>1936</v>
      </c>
      <c r="W188" t="s">
        <v>980</v>
      </c>
      <c r="X188">
        <v>1</v>
      </c>
      <c r="Y188">
        <v>6</v>
      </c>
      <c r="Z188">
        <v>0</v>
      </c>
      <c r="AA188">
        <v>0</v>
      </c>
      <c r="AB188" t="s">
        <v>241</v>
      </c>
      <c r="AC188">
        <v>1</v>
      </c>
      <c r="AD188">
        <v>1</v>
      </c>
      <c r="AE188">
        <v>5</v>
      </c>
      <c r="AH188">
        <v>1</v>
      </c>
      <c r="AI188">
        <v>0</v>
      </c>
      <c r="AJ188">
        <v>0</v>
      </c>
      <c r="AK188" t="s">
        <v>969</v>
      </c>
      <c r="AL188" t="s">
        <v>64</v>
      </c>
      <c r="AM188" t="s">
        <v>64</v>
      </c>
      <c r="AN188" t="s">
        <v>64</v>
      </c>
      <c r="AO188">
        <v>1</v>
      </c>
      <c r="AP188">
        <v>1</v>
      </c>
      <c r="AR188" t="s">
        <v>64</v>
      </c>
      <c r="AS188" t="s">
        <v>1744</v>
      </c>
      <c r="AU188" t="s">
        <v>1765</v>
      </c>
      <c r="AV188">
        <v>0</v>
      </c>
      <c r="AW188">
        <v>0</v>
      </c>
      <c r="BA188">
        <v>6</v>
      </c>
      <c r="BB188">
        <v>0</v>
      </c>
    </row>
    <row r="189" spans="1:54" x14ac:dyDescent="0.4">
      <c r="A189">
        <v>328</v>
      </c>
      <c r="B189">
        <v>0</v>
      </c>
      <c r="C189">
        <v>0</v>
      </c>
      <c r="D189" t="s">
        <v>983</v>
      </c>
      <c r="E189">
        <v>1</v>
      </c>
      <c r="F189">
        <v>1</v>
      </c>
      <c r="G189">
        <v>3</v>
      </c>
      <c r="H189">
        <v>2</v>
      </c>
      <c r="I189">
        <v>361</v>
      </c>
      <c r="J189">
        <v>360</v>
      </c>
      <c r="K189">
        <v>30</v>
      </c>
      <c r="L189">
        <v>2</v>
      </c>
      <c r="M189">
        <v>1</v>
      </c>
      <c r="N189" t="s">
        <v>984</v>
      </c>
      <c r="O189">
        <v>5</v>
      </c>
      <c r="P189">
        <v>1</v>
      </c>
      <c r="Q189">
        <v>0</v>
      </c>
      <c r="R189">
        <v>0</v>
      </c>
      <c r="S189">
        <v>1</v>
      </c>
      <c r="T189">
        <v>1</v>
      </c>
      <c r="U189">
        <v>0</v>
      </c>
      <c r="V189" t="s">
        <v>1937</v>
      </c>
      <c r="W189" t="s">
        <v>936</v>
      </c>
      <c r="X189">
        <v>1</v>
      </c>
      <c r="Y189">
        <v>2</v>
      </c>
      <c r="Z189">
        <v>0</v>
      </c>
      <c r="AA189">
        <v>0</v>
      </c>
      <c r="AB189" t="s">
        <v>252</v>
      </c>
      <c r="AC189">
        <v>5</v>
      </c>
      <c r="AD189">
        <v>1</v>
      </c>
      <c r="AE189">
        <v>1</v>
      </c>
      <c r="AH189">
        <v>0</v>
      </c>
      <c r="AI189">
        <v>1</v>
      </c>
      <c r="AJ189">
        <v>0</v>
      </c>
      <c r="AK189" t="s">
        <v>936</v>
      </c>
      <c r="AL189" t="s">
        <v>64</v>
      </c>
      <c r="AM189" t="s">
        <v>64</v>
      </c>
      <c r="AN189" t="s">
        <v>64</v>
      </c>
      <c r="AO189">
        <v>2</v>
      </c>
      <c r="AP189">
        <v>1</v>
      </c>
      <c r="AR189" t="s">
        <v>64</v>
      </c>
      <c r="AS189" t="s">
        <v>1744</v>
      </c>
      <c r="AU189" t="s">
        <v>1765</v>
      </c>
      <c r="AV189">
        <v>0</v>
      </c>
      <c r="AW189">
        <v>0</v>
      </c>
      <c r="BA189">
        <v>2</v>
      </c>
      <c r="BB189">
        <v>0</v>
      </c>
    </row>
    <row r="190" spans="1:54" x14ac:dyDescent="0.4">
      <c r="A190">
        <v>643</v>
      </c>
      <c r="B190">
        <v>0</v>
      </c>
      <c r="C190">
        <v>1</v>
      </c>
      <c r="D190" t="s">
        <v>983</v>
      </c>
      <c r="E190">
        <v>1</v>
      </c>
      <c r="F190">
        <v>0</v>
      </c>
      <c r="G190">
        <v>1</v>
      </c>
      <c r="H190">
        <v>4</v>
      </c>
      <c r="I190">
        <v>399</v>
      </c>
      <c r="J190">
        <v>396</v>
      </c>
      <c r="K190">
        <v>33</v>
      </c>
      <c r="L190">
        <v>2</v>
      </c>
      <c r="M190">
        <v>3</v>
      </c>
      <c r="N190" t="s">
        <v>707</v>
      </c>
      <c r="O190">
        <v>5</v>
      </c>
      <c r="P190">
        <v>1</v>
      </c>
      <c r="Q190">
        <v>1</v>
      </c>
      <c r="R190">
        <v>0</v>
      </c>
      <c r="S190">
        <v>1</v>
      </c>
      <c r="T190">
        <v>1</v>
      </c>
      <c r="U190">
        <v>1</v>
      </c>
      <c r="V190" t="s">
        <v>1938</v>
      </c>
      <c r="W190" t="s">
        <v>980</v>
      </c>
      <c r="X190">
        <v>0</v>
      </c>
      <c r="Y190">
        <v>3</v>
      </c>
      <c r="Z190">
        <v>1</v>
      </c>
      <c r="AA190">
        <v>1</v>
      </c>
      <c r="AB190" t="s">
        <v>577</v>
      </c>
      <c r="AC190">
        <v>1</v>
      </c>
      <c r="AD190">
        <v>0</v>
      </c>
      <c r="AH190">
        <v>0</v>
      </c>
      <c r="AI190">
        <v>1</v>
      </c>
      <c r="AJ190">
        <v>0</v>
      </c>
      <c r="AK190" t="s">
        <v>936</v>
      </c>
      <c r="AL190" t="s">
        <v>64</v>
      </c>
      <c r="AM190" t="s">
        <v>64</v>
      </c>
      <c r="AN190" t="s">
        <v>64</v>
      </c>
      <c r="AO190">
        <v>2</v>
      </c>
      <c r="AP190">
        <v>1</v>
      </c>
      <c r="AR190" t="s">
        <v>64</v>
      </c>
      <c r="AS190" t="s">
        <v>1744</v>
      </c>
      <c r="AU190" t="s">
        <v>1765</v>
      </c>
      <c r="AV190">
        <v>1</v>
      </c>
      <c r="AW190">
        <v>1</v>
      </c>
      <c r="BA190">
        <v>3</v>
      </c>
      <c r="BB190">
        <v>0</v>
      </c>
    </row>
    <row r="191" spans="1:54" x14ac:dyDescent="0.4">
      <c r="A191">
        <v>174</v>
      </c>
      <c r="B191">
        <v>0</v>
      </c>
      <c r="C191">
        <v>0</v>
      </c>
      <c r="D191" t="s">
        <v>936</v>
      </c>
      <c r="E191">
        <v>0</v>
      </c>
      <c r="F191">
        <v>0</v>
      </c>
      <c r="G191">
        <v>0</v>
      </c>
      <c r="H191">
        <v>4</v>
      </c>
      <c r="I191">
        <v>679</v>
      </c>
      <c r="J191">
        <v>672</v>
      </c>
      <c r="K191">
        <v>56</v>
      </c>
      <c r="L191">
        <v>4</v>
      </c>
      <c r="M191">
        <v>7</v>
      </c>
      <c r="N191" t="s">
        <v>985</v>
      </c>
      <c r="O191">
        <v>5</v>
      </c>
      <c r="P191">
        <v>1</v>
      </c>
      <c r="Q191">
        <v>0</v>
      </c>
      <c r="R191">
        <v>0</v>
      </c>
      <c r="S191">
        <v>1</v>
      </c>
      <c r="T191">
        <v>1</v>
      </c>
      <c r="U191">
        <v>1</v>
      </c>
      <c r="V191" t="s">
        <v>1939</v>
      </c>
      <c r="W191" t="s">
        <v>908</v>
      </c>
      <c r="X191">
        <v>1</v>
      </c>
      <c r="Y191">
        <v>11</v>
      </c>
      <c r="Z191">
        <v>0</v>
      </c>
      <c r="AA191">
        <v>0</v>
      </c>
      <c r="AB191" t="s">
        <v>123</v>
      </c>
      <c r="AC191">
        <v>0</v>
      </c>
      <c r="AD191">
        <v>1</v>
      </c>
      <c r="AE191">
        <v>1</v>
      </c>
      <c r="AH191">
        <v>1</v>
      </c>
      <c r="AI191">
        <v>0</v>
      </c>
      <c r="AJ191">
        <v>0</v>
      </c>
      <c r="AK191" t="s">
        <v>980</v>
      </c>
      <c r="AL191" t="s">
        <v>64</v>
      </c>
      <c r="AM191" t="s">
        <v>64</v>
      </c>
      <c r="AN191" t="s">
        <v>64</v>
      </c>
      <c r="AO191">
        <v>1</v>
      </c>
      <c r="AP191">
        <v>1</v>
      </c>
      <c r="AR191" t="s">
        <v>64</v>
      </c>
      <c r="AS191" t="s">
        <v>1744</v>
      </c>
      <c r="AU191" t="s">
        <v>1765</v>
      </c>
      <c r="AV191">
        <v>0</v>
      </c>
      <c r="AW191">
        <v>0</v>
      </c>
      <c r="BA191">
        <v>11</v>
      </c>
      <c r="BB191">
        <v>0</v>
      </c>
    </row>
    <row r="192" spans="1:54" x14ac:dyDescent="0.4">
      <c r="A192">
        <v>162</v>
      </c>
      <c r="B192">
        <v>0</v>
      </c>
      <c r="C192">
        <v>0</v>
      </c>
      <c r="D192" t="s">
        <v>980</v>
      </c>
      <c r="E192">
        <v>1</v>
      </c>
      <c r="F192">
        <v>3</v>
      </c>
      <c r="G192">
        <v>6</v>
      </c>
      <c r="H192">
        <v>4</v>
      </c>
      <c r="I192">
        <v>1135</v>
      </c>
      <c r="J192">
        <v>1128</v>
      </c>
      <c r="K192">
        <v>94</v>
      </c>
      <c r="L192">
        <v>6</v>
      </c>
      <c r="M192">
        <v>7</v>
      </c>
      <c r="N192" t="s">
        <v>986</v>
      </c>
      <c r="O192">
        <v>5</v>
      </c>
      <c r="P192">
        <v>1</v>
      </c>
      <c r="Q192">
        <v>1</v>
      </c>
      <c r="R192">
        <v>0</v>
      </c>
      <c r="S192">
        <v>0</v>
      </c>
      <c r="T192">
        <v>1</v>
      </c>
      <c r="U192">
        <v>0</v>
      </c>
      <c r="V192" t="s">
        <v>1940</v>
      </c>
      <c r="W192" t="s">
        <v>946</v>
      </c>
      <c r="X192">
        <v>1</v>
      </c>
      <c r="Y192">
        <v>17</v>
      </c>
      <c r="Z192">
        <v>1</v>
      </c>
      <c r="AA192">
        <v>0</v>
      </c>
      <c r="AB192" t="s">
        <v>173</v>
      </c>
      <c r="AC192">
        <v>0</v>
      </c>
      <c r="AD192">
        <v>0</v>
      </c>
      <c r="AH192">
        <v>0</v>
      </c>
      <c r="AI192">
        <v>0</v>
      </c>
      <c r="AJ192">
        <v>0</v>
      </c>
      <c r="AK192" t="s">
        <v>987</v>
      </c>
      <c r="AL192" t="s">
        <v>64</v>
      </c>
      <c r="AM192" t="s">
        <v>64</v>
      </c>
      <c r="AN192" t="s">
        <v>64</v>
      </c>
      <c r="AO192">
        <v>1</v>
      </c>
      <c r="AP192">
        <v>1</v>
      </c>
      <c r="AR192" t="s">
        <v>64</v>
      </c>
      <c r="AS192" t="s">
        <v>1744</v>
      </c>
      <c r="AU192" t="s">
        <v>1765</v>
      </c>
      <c r="AV192">
        <v>0</v>
      </c>
      <c r="AW192">
        <v>1</v>
      </c>
      <c r="BA192">
        <v>17</v>
      </c>
      <c r="BB192">
        <v>0</v>
      </c>
    </row>
    <row r="193" spans="1:54" x14ac:dyDescent="0.4">
      <c r="A193">
        <v>441</v>
      </c>
      <c r="B193">
        <v>0</v>
      </c>
      <c r="C193">
        <v>0</v>
      </c>
      <c r="D193" t="s">
        <v>980</v>
      </c>
      <c r="E193">
        <v>0</v>
      </c>
      <c r="F193">
        <v>0</v>
      </c>
      <c r="G193">
        <v>1</v>
      </c>
      <c r="H193">
        <v>1</v>
      </c>
      <c r="I193">
        <v>731</v>
      </c>
      <c r="J193">
        <v>720</v>
      </c>
      <c r="K193">
        <v>60</v>
      </c>
      <c r="L193">
        <v>5</v>
      </c>
      <c r="M193">
        <v>11</v>
      </c>
      <c r="N193" t="s">
        <v>988</v>
      </c>
      <c r="O193">
        <v>5</v>
      </c>
      <c r="P193">
        <v>1</v>
      </c>
      <c r="Q193">
        <v>1</v>
      </c>
      <c r="R193">
        <v>1</v>
      </c>
      <c r="S193">
        <v>0</v>
      </c>
      <c r="T193">
        <v>1</v>
      </c>
      <c r="U193">
        <v>0</v>
      </c>
      <c r="V193" t="s">
        <v>1941</v>
      </c>
      <c r="W193" t="s">
        <v>978</v>
      </c>
      <c r="X193">
        <v>1</v>
      </c>
      <c r="Y193">
        <v>29</v>
      </c>
      <c r="Z193">
        <v>1</v>
      </c>
      <c r="AA193">
        <v>0</v>
      </c>
      <c r="AB193" t="s">
        <v>989</v>
      </c>
      <c r="AC193">
        <v>2</v>
      </c>
      <c r="AD193">
        <v>0</v>
      </c>
      <c r="AH193">
        <v>0</v>
      </c>
      <c r="AI193">
        <v>0</v>
      </c>
      <c r="AJ193">
        <v>0</v>
      </c>
      <c r="AK193" t="s">
        <v>987</v>
      </c>
      <c r="AL193" t="s">
        <v>64</v>
      </c>
      <c r="AM193" t="s">
        <v>64</v>
      </c>
      <c r="AN193" t="s">
        <v>64</v>
      </c>
      <c r="AO193">
        <v>1</v>
      </c>
      <c r="AP193">
        <v>1</v>
      </c>
      <c r="AR193" t="s">
        <v>64</v>
      </c>
      <c r="AS193" t="s">
        <v>1744</v>
      </c>
      <c r="AU193" t="s">
        <v>1765</v>
      </c>
      <c r="AV193">
        <v>0</v>
      </c>
      <c r="AW193">
        <v>1</v>
      </c>
      <c r="BA193">
        <v>29</v>
      </c>
      <c r="BB193">
        <v>0</v>
      </c>
    </row>
    <row r="194" spans="1:54" x14ac:dyDescent="0.4">
      <c r="A194">
        <v>427</v>
      </c>
      <c r="B194">
        <v>0</v>
      </c>
      <c r="C194">
        <v>0</v>
      </c>
      <c r="D194" t="s">
        <v>970</v>
      </c>
      <c r="E194">
        <v>0</v>
      </c>
      <c r="F194">
        <v>3</v>
      </c>
      <c r="G194">
        <v>5</v>
      </c>
      <c r="H194">
        <v>3</v>
      </c>
      <c r="I194">
        <v>770</v>
      </c>
      <c r="J194">
        <v>768</v>
      </c>
      <c r="K194">
        <v>64</v>
      </c>
      <c r="L194">
        <v>5</v>
      </c>
      <c r="M194">
        <v>2</v>
      </c>
      <c r="N194" t="s">
        <v>991</v>
      </c>
      <c r="O194">
        <v>1</v>
      </c>
      <c r="P194">
        <v>0</v>
      </c>
      <c r="Q194">
        <v>1</v>
      </c>
      <c r="R194">
        <v>0</v>
      </c>
      <c r="S194">
        <v>0</v>
      </c>
      <c r="T194">
        <v>1</v>
      </c>
      <c r="U194">
        <v>0</v>
      </c>
      <c r="V194" t="s">
        <v>1942</v>
      </c>
      <c r="W194" t="s">
        <v>992</v>
      </c>
      <c r="X194">
        <v>1</v>
      </c>
      <c r="Y194">
        <v>22</v>
      </c>
      <c r="Z194">
        <v>1</v>
      </c>
      <c r="AA194">
        <v>0</v>
      </c>
      <c r="AB194" t="s">
        <v>554</v>
      </c>
      <c r="AC194">
        <v>4</v>
      </c>
      <c r="AD194">
        <v>1</v>
      </c>
      <c r="AE194">
        <v>5</v>
      </c>
      <c r="AH194">
        <v>0</v>
      </c>
      <c r="AI194">
        <v>0</v>
      </c>
      <c r="AJ194">
        <v>0</v>
      </c>
      <c r="AK194" t="s">
        <v>948</v>
      </c>
      <c r="AL194" t="s">
        <v>64</v>
      </c>
      <c r="AM194" t="s">
        <v>64</v>
      </c>
      <c r="AN194" t="s">
        <v>64</v>
      </c>
      <c r="AO194">
        <v>1</v>
      </c>
      <c r="AP194">
        <v>1</v>
      </c>
      <c r="AR194" t="s">
        <v>64</v>
      </c>
      <c r="AS194" t="s">
        <v>1744</v>
      </c>
      <c r="AU194" t="s">
        <v>1765</v>
      </c>
      <c r="AV194">
        <v>0</v>
      </c>
      <c r="AW194">
        <v>1</v>
      </c>
      <c r="BA194">
        <v>22</v>
      </c>
      <c r="BB194">
        <v>0</v>
      </c>
    </row>
    <row r="195" spans="1:54" x14ac:dyDescent="0.4">
      <c r="A195">
        <v>191</v>
      </c>
      <c r="B195">
        <v>0</v>
      </c>
      <c r="C195">
        <v>1</v>
      </c>
      <c r="D195" t="s">
        <v>998</v>
      </c>
      <c r="E195">
        <v>1</v>
      </c>
      <c r="F195">
        <v>0</v>
      </c>
      <c r="G195">
        <v>0</v>
      </c>
      <c r="H195">
        <v>2</v>
      </c>
      <c r="I195">
        <v>688</v>
      </c>
      <c r="J195">
        <v>684</v>
      </c>
      <c r="K195">
        <v>57</v>
      </c>
      <c r="L195">
        <v>4</v>
      </c>
      <c r="M195">
        <v>4</v>
      </c>
      <c r="N195" t="s">
        <v>999</v>
      </c>
      <c r="O195">
        <v>1</v>
      </c>
      <c r="P195">
        <v>1</v>
      </c>
      <c r="Q195">
        <v>1</v>
      </c>
      <c r="R195">
        <v>1</v>
      </c>
      <c r="S195">
        <v>0</v>
      </c>
      <c r="T195">
        <v>1</v>
      </c>
      <c r="U195">
        <v>1</v>
      </c>
      <c r="V195" t="s">
        <v>1943</v>
      </c>
      <c r="W195" t="s">
        <v>992</v>
      </c>
      <c r="X195">
        <v>1</v>
      </c>
      <c r="Y195">
        <v>19</v>
      </c>
      <c r="Z195">
        <v>1</v>
      </c>
      <c r="AA195">
        <v>0</v>
      </c>
      <c r="AB195" t="s">
        <v>58</v>
      </c>
      <c r="AC195">
        <v>2</v>
      </c>
      <c r="AD195">
        <v>0</v>
      </c>
      <c r="AH195">
        <v>0</v>
      </c>
      <c r="AI195">
        <v>0</v>
      </c>
      <c r="AJ195">
        <v>0</v>
      </c>
      <c r="AK195" t="s">
        <v>1000</v>
      </c>
      <c r="AL195" t="s">
        <v>64</v>
      </c>
      <c r="AM195" t="s">
        <v>64</v>
      </c>
      <c r="AN195" t="s">
        <v>64</v>
      </c>
      <c r="AO195">
        <v>2</v>
      </c>
      <c r="AP195">
        <v>1</v>
      </c>
      <c r="AR195" t="s">
        <v>64</v>
      </c>
      <c r="AS195" t="s">
        <v>1744</v>
      </c>
      <c r="AU195" t="s">
        <v>1765</v>
      </c>
      <c r="AV195">
        <v>0</v>
      </c>
      <c r="AW195">
        <v>1</v>
      </c>
      <c r="BA195">
        <v>19</v>
      </c>
      <c r="BB195">
        <v>0</v>
      </c>
    </row>
    <row r="196" spans="1:54" x14ac:dyDescent="0.4">
      <c r="A196">
        <v>499</v>
      </c>
      <c r="B196">
        <v>1</v>
      </c>
      <c r="C196">
        <v>1</v>
      </c>
      <c r="D196" t="s">
        <v>998</v>
      </c>
      <c r="E196">
        <v>0</v>
      </c>
      <c r="F196">
        <v>1</v>
      </c>
      <c r="G196">
        <v>3</v>
      </c>
      <c r="H196">
        <v>0</v>
      </c>
      <c r="I196">
        <v>343</v>
      </c>
      <c r="J196">
        <v>336</v>
      </c>
      <c r="K196">
        <v>28</v>
      </c>
      <c r="L196">
        <v>1</v>
      </c>
      <c r="M196">
        <v>7</v>
      </c>
      <c r="N196" t="s">
        <v>185</v>
      </c>
      <c r="O196">
        <v>5</v>
      </c>
      <c r="P196">
        <v>1</v>
      </c>
      <c r="Q196">
        <v>0</v>
      </c>
      <c r="R196">
        <v>0</v>
      </c>
      <c r="S196">
        <v>1</v>
      </c>
      <c r="T196">
        <v>1</v>
      </c>
      <c r="U196">
        <v>1</v>
      </c>
      <c r="V196" t="s">
        <v>1944</v>
      </c>
      <c r="W196" t="s">
        <v>994</v>
      </c>
      <c r="X196">
        <v>1</v>
      </c>
      <c r="Y196">
        <v>3</v>
      </c>
      <c r="Z196">
        <v>0</v>
      </c>
      <c r="AA196">
        <v>0</v>
      </c>
      <c r="AB196" t="s">
        <v>266</v>
      </c>
      <c r="AC196">
        <v>5</v>
      </c>
      <c r="AD196">
        <v>1</v>
      </c>
      <c r="AE196">
        <v>1</v>
      </c>
      <c r="AH196">
        <v>1</v>
      </c>
      <c r="AI196">
        <v>0</v>
      </c>
      <c r="AJ196">
        <v>0</v>
      </c>
      <c r="AK196" t="s">
        <v>1000</v>
      </c>
      <c r="AL196" t="s">
        <v>64</v>
      </c>
      <c r="AM196" t="s">
        <v>64</v>
      </c>
      <c r="AN196" t="s">
        <v>64</v>
      </c>
      <c r="AO196">
        <v>2</v>
      </c>
      <c r="AP196">
        <v>1</v>
      </c>
      <c r="AR196" t="s">
        <v>64</v>
      </c>
      <c r="AS196" t="s">
        <v>1744</v>
      </c>
      <c r="AU196" t="s">
        <v>1765</v>
      </c>
      <c r="AV196">
        <v>0</v>
      </c>
      <c r="AW196">
        <v>0</v>
      </c>
      <c r="BA196">
        <v>3</v>
      </c>
      <c r="BB196">
        <v>0</v>
      </c>
    </row>
    <row r="197" spans="1:54" x14ac:dyDescent="0.4">
      <c r="A197">
        <v>536</v>
      </c>
      <c r="B197">
        <v>0</v>
      </c>
      <c r="C197">
        <v>1</v>
      </c>
      <c r="D197" t="s">
        <v>1001</v>
      </c>
      <c r="E197">
        <v>1</v>
      </c>
      <c r="F197">
        <v>3</v>
      </c>
      <c r="G197">
        <v>6</v>
      </c>
      <c r="H197">
        <v>4</v>
      </c>
      <c r="I197">
        <v>1096</v>
      </c>
      <c r="J197">
        <v>1092</v>
      </c>
      <c r="K197">
        <v>91</v>
      </c>
      <c r="L197">
        <v>6</v>
      </c>
      <c r="M197">
        <v>4</v>
      </c>
      <c r="N197" t="s">
        <v>1003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 t="s">
        <v>1890</v>
      </c>
      <c r="W197" t="s">
        <v>1000</v>
      </c>
      <c r="X197">
        <v>1</v>
      </c>
      <c r="Y197">
        <v>1</v>
      </c>
      <c r="Z197">
        <v>1</v>
      </c>
      <c r="AA197">
        <v>0</v>
      </c>
      <c r="AB197" t="s">
        <v>139</v>
      </c>
      <c r="AC197">
        <v>0</v>
      </c>
      <c r="AD197">
        <v>0</v>
      </c>
      <c r="AH197">
        <v>0</v>
      </c>
      <c r="AI197">
        <v>0</v>
      </c>
      <c r="AJ197">
        <v>0</v>
      </c>
      <c r="AK197" t="s">
        <v>1000</v>
      </c>
      <c r="AL197" t="s">
        <v>64</v>
      </c>
      <c r="AM197" t="s">
        <v>64</v>
      </c>
      <c r="AN197" t="s">
        <v>64</v>
      </c>
      <c r="AO197">
        <v>1</v>
      </c>
      <c r="AP197">
        <v>1</v>
      </c>
      <c r="AR197" t="s">
        <v>64</v>
      </c>
      <c r="AS197" t="s">
        <v>1744</v>
      </c>
      <c r="AU197" t="s">
        <v>1765</v>
      </c>
      <c r="AV197">
        <v>0</v>
      </c>
      <c r="AW197">
        <v>1</v>
      </c>
      <c r="BA197">
        <v>1</v>
      </c>
      <c r="BB197">
        <v>1</v>
      </c>
    </row>
    <row r="198" spans="1:54" x14ac:dyDescent="0.4">
      <c r="A198">
        <v>135</v>
      </c>
      <c r="B198">
        <v>0</v>
      </c>
      <c r="C198">
        <v>1</v>
      </c>
      <c r="D198" t="s">
        <v>946</v>
      </c>
      <c r="E198">
        <v>0</v>
      </c>
      <c r="F198">
        <v>0</v>
      </c>
      <c r="G198">
        <v>2</v>
      </c>
      <c r="H198">
        <v>4</v>
      </c>
      <c r="I198">
        <v>641</v>
      </c>
      <c r="J198">
        <v>636</v>
      </c>
      <c r="K198">
        <v>53</v>
      </c>
      <c r="L198">
        <v>4</v>
      </c>
      <c r="M198">
        <v>5</v>
      </c>
      <c r="N198" t="s">
        <v>1004</v>
      </c>
      <c r="O198">
        <v>5</v>
      </c>
      <c r="P198">
        <v>1</v>
      </c>
      <c r="Q198">
        <v>0</v>
      </c>
      <c r="R198">
        <v>0</v>
      </c>
      <c r="S198">
        <v>1</v>
      </c>
      <c r="T198">
        <v>1</v>
      </c>
      <c r="U198">
        <v>0</v>
      </c>
      <c r="V198" t="s">
        <v>1836</v>
      </c>
      <c r="W198" t="s">
        <v>982</v>
      </c>
      <c r="X198">
        <v>0</v>
      </c>
      <c r="Y198">
        <v>11</v>
      </c>
      <c r="Z198">
        <v>0</v>
      </c>
      <c r="AA198">
        <v>1</v>
      </c>
      <c r="AB198" t="s">
        <v>110</v>
      </c>
      <c r="AC198">
        <v>3</v>
      </c>
      <c r="AD198">
        <v>1</v>
      </c>
      <c r="AE198">
        <v>0</v>
      </c>
      <c r="AH198">
        <v>0</v>
      </c>
      <c r="AI198">
        <v>0</v>
      </c>
      <c r="AJ198">
        <v>0</v>
      </c>
      <c r="AK198" t="s">
        <v>1005</v>
      </c>
      <c r="AL198" t="s">
        <v>64</v>
      </c>
      <c r="AM198" t="s">
        <v>64</v>
      </c>
      <c r="AN198" t="s">
        <v>64</v>
      </c>
      <c r="AO198">
        <v>3</v>
      </c>
      <c r="AP198">
        <v>2</v>
      </c>
      <c r="AR198" t="s">
        <v>64</v>
      </c>
      <c r="AS198" t="s">
        <v>1744</v>
      </c>
      <c r="AU198" t="s">
        <v>1765</v>
      </c>
      <c r="AV198">
        <v>1</v>
      </c>
      <c r="AW198">
        <v>0</v>
      </c>
      <c r="BA198">
        <v>11</v>
      </c>
      <c r="BB198">
        <v>1</v>
      </c>
    </row>
    <row r="199" spans="1:54" x14ac:dyDescent="0.4">
      <c r="A199">
        <v>319</v>
      </c>
      <c r="B199">
        <v>0</v>
      </c>
      <c r="C199">
        <v>0</v>
      </c>
      <c r="D199" t="s">
        <v>1005</v>
      </c>
      <c r="E199">
        <v>1</v>
      </c>
      <c r="F199">
        <v>1</v>
      </c>
      <c r="G199">
        <v>4</v>
      </c>
      <c r="H199">
        <v>4</v>
      </c>
      <c r="I199">
        <v>416</v>
      </c>
      <c r="J199">
        <v>408</v>
      </c>
      <c r="K199">
        <v>34</v>
      </c>
      <c r="L199">
        <v>2</v>
      </c>
      <c r="M199">
        <v>8</v>
      </c>
      <c r="N199" t="s">
        <v>513</v>
      </c>
      <c r="O199">
        <v>5</v>
      </c>
      <c r="P199">
        <v>1</v>
      </c>
      <c r="Q199">
        <v>0</v>
      </c>
      <c r="R199">
        <v>0</v>
      </c>
      <c r="S199">
        <v>1</v>
      </c>
      <c r="T199">
        <v>0</v>
      </c>
      <c r="U199">
        <v>1</v>
      </c>
      <c r="V199" t="s">
        <v>1945</v>
      </c>
      <c r="W199" t="s">
        <v>1006</v>
      </c>
      <c r="X199">
        <v>1</v>
      </c>
      <c r="Y199">
        <v>16</v>
      </c>
      <c r="Z199">
        <v>0</v>
      </c>
      <c r="AA199">
        <v>1</v>
      </c>
      <c r="AB199" t="s">
        <v>123</v>
      </c>
      <c r="AC199">
        <v>0</v>
      </c>
      <c r="AD199">
        <v>1</v>
      </c>
      <c r="AE199">
        <v>1</v>
      </c>
      <c r="AH199">
        <v>1</v>
      </c>
      <c r="AI199">
        <v>0</v>
      </c>
      <c r="AJ199">
        <v>0</v>
      </c>
      <c r="AK199" t="s">
        <v>1005</v>
      </c>
      <c r="AL199" t="s">
        <v>64</v>
      </c>
      <c r="AM199" t="s">
        <v>64</v>
      </c>
      <c r="AN199" t="s">
        <v>64</v>
      </c>
      <c r="AO199">
        <v>0</v>
      </c>
      <c r="AP199">
        <v>0</v>
      </c>
      <c r="AR199" t="s">
        <v>64</v>
      </c>
      <c r="AS199" t="s">
        <v>1744</v>
      </c>
      <c r="AU199" t="s">
        <v>1765</v>
      </c>
      <c r="AV199">
        <v>1</v>
      </c>
      <c r="AW199">
        <v>0</v>
      </c>
      <c r="BA199">
        <v>16</v>
      </c>
      <c r="BB199">
        <v>1</v>
      </c>
    </row>
    <row r="200" spans="1:54" x14ac:dyDescent="0.4">
      <c r="A200">
        <v>261</v>
      </c>
      <c r="B200">
        <v>0</v>
      </c>
      <c r="C200">
        <v>1</v>
      </c>
      <c r="D200" t="s">
        <v>946</v>
      </c>
      <c r="E200">
        <v>1</v>
      </c>
      <c r="F200">
        <v>3</v>
      </c>
      <c r="G200">
        <v>2</v>
      </c>
      <c r="H200">
        <v>4</v>
      </c>
      <c r="I200">
        <v>551</v>
      </c>
      <c r="J200">
        <v>540</v>
      </c>
      <c r="K200">
        <v>45</v>
      </c>
      <c r="L200">
        <v>3</v>
      </c>
      <c r="M200">
        <v>11</v>
      </c>
      <c r="N200" t="s">
        <v>1007</v>
      </c>
      <c r="O200">
        <v>5</v>
      </c>
      <c r="P200">
        <v>1</v>
      </c>
      <c r="Q200">
        <v>0</v>
      </c>
      <c r="R200">
        <v>0</v>
      </c>
      <c r="S200">
        <v>1</v>
      </c>
      <c r="T200">
        <v>1</v>
      </c>
      <c r="U200">
        <v>0</v>
      </c>
      <c r="V200" t="s">
        <v>1946</v>
      </c>
      <c r="W200" t="s">
        <v>907</v>
      </c>
      <c r="X200">
        <v>1</v>
      </c>
      <c r="Y200">
        <v>5</v>
      </c>
      <c r="Z200">
        <v>0</v>
      </c>
      <c r="AA200">
        <v>1</v>
      </c>
      <c r="AB200" t="s">
        <v>123</v>
      </c>
      <c r="AC200">
        <v>0</v>
      </c>
      <c r="AD200">
        <v>0</v>
      </c>
      <c r="AH200">
        <v>0</v>
      </c>
      <c r="AI200">
        <v>0</v>
      </c>
      <c r="AJ200">
        <v>0</v>
      </c>
      <c r="AK200" t="s">
        <v>1005</v>
      </c>
      <c r="AL200" t="s">
        <v>64</v>
      </c>
      <c r="AM200" t="s">
        <v>64</v>
      </c>
      <c r="AN200" t="s">
        <v>64</v>
      </c>
      <c r="AO200">
        <v>3</v>
      </c>
      <c r="AP200">
        <v>2</v>
      </c>
      <c r="AR200" t="s">
        <v>64</v>
      </c>
      <c r="AS200" t="s">
        <v>1744</v>
      </c>
      <c r="AU200" t="s">
        <v>1765</v>
      </c>
      <c r="AV200">
        <v>1</v>
      </c>
      <c r="AW200">
        <v>0</v>
      </c>
      <c r="BA200">
        <v>5</v>
      </c>
      <c r="BB200">
        <v>1</v>
      </c>
    </row>
    <row r="201" spans="1:54" x14ac:dyDescent="0.4">
      <c r="A201">
        <v>577</v>
      </c>
      <c r="B201">
        <v>0</v>
      </c>
      <c r="C201">
        <v>0</v>
      </c>
      <c r="D201" t="s">
        <v>979</v>
      </c>
      <c r="E201">
        <v>1</v>
      </c>
      <c r="F201">
        <v>0</v>
      </c>
      <c r="G201">
        <v>3</v>
      </c>
      <c r="H201">
        <v>4</v>
      </c>
      <c r="I201">
        <v>546</v>
      </c>
      <c r="J201">
        <v>540</v>
      </c>
      <c r="K201">
        <v>45</v>
      </c>
      <c r="L201">
        <v>3</v>
      </c>
      <c r="M201">
        <v>6</v>
      </c>
      <c r="N201" t="s">
        <v>219</v>
      </c>
      <c r="O201">
        <v>5</v>
      </c>
      <c r="P201">
        <v>1</v>
      </c>
      <c r="Q201">
        <v>1</v>
      </c>
      <c r="R201">
        <v>0</v>
      </c>
      <c r="S201">
        <v>0</v>
      </c>
      <c r="T201">
        <v>1</v>
      </c>
      <c r="U201">
        <v>1</v>
      </c>
      <c r="V201" t="s">
        <v>1947</v>
      </c>
      <c r="W201" t="s">
        <v>979</v>
      </c>
      <c r="X201">
        <v>0</v>
      </c>
      <c r="Y201">
        <v>0</v>
      </c>
      <c r="Z201">
        <v>1</v>
      </c>
      <c r="AA201">
        <v>1</v>
      </c>
      <c r="AB201" t="s">
        <v>169</v>
      </c>
      <c r="AC201">
        <v>2</v>
      </c>
      <c r="AD201">
        <v>0</v>
      </c>
      <c r="AH201">
        <v>0</v>
      </c>
      <c r="AI201">
        <v>0</v>
      </c>
      <c r="AJ201">
        <v>0</v>
      </c>
      <c r="AK201" t="s">
        <v>979</v>
      </c>
      <c r="AL201" t="s">
        <v>64</v>
      </c>
      <c r="AM201" t="s">
        <v>64</v>
      </c>
      <c r="AN201" t="s">
        <v>64</v>
      </c>
      <c r="AO201">
        <v>0</v>
      </c>
      <c r="AP201">
        <v>0</v>
      </c>
      <c r="AR201" t="s">
        <v>64</v>
      </c>
      <c r="AS201" t="s">
        <v>1744</v>
      </c>
      <c r="AU201" t="s">
        <v>1765</v>
      </c>
      <c r="AV201">
        <v>1</v>
      </c>
      <c r="AW201">
        <v>1</v>
      </c>
      <c r="BA201">
        <v>0</v>
      </c>
      <c r="BB201">
        <v>1</v>
      </c>
    </row>
    <row r="202" spans="1:54" x14ac:dyDescent="0.4">
      <c r="A202">
        <v>293</v>
      </c>
      <c r="B202">
        <v>0</v>
      </c>
      <c r="C202">
        <v>0</v>
      </c>
      <c r="D202" t="s">
        <v>979</v>
      </c>
      <c r="E202">
        <v>1</v>
      </c>
      <c r="F202">
        <v>0</v>
      </c>
      <c r="G202">
        <v>1</v>
      </c>
      <c r="H202">
        <v>0</v>
      </c>
      <c r="I202">
        <v>359</v>
      </c>
      <c r="J202">
        <v>348</v>
      </c>
      <c r="K202">
        <v>29</v>
      </c>
      <c r="L202">
        <v>1</v>
      </c>
      <c r="M202">
        <v>11</v>
      </c>
      <c r="N202" t="s">
        <v>204</v>
      </c>
      <c r="O202">
        <v>0</v>
      </c>
      <c r="P202">
        <v>0</v>
      </c>
      <c r="Q202">
        <v>1</v>
      </c>
      <c r="R202">
        <v>0</v>
      </c>
      <c r="S202">
        <v>1</v>
      </c>
      <c r="T202">
        <v>1</v>
      </c>
      <c r="U202">
        <v>0</v>
      </c>
      <c r="V202" t="s">
        <v>1948</v>
      </c>
      <c r="W202" t="s">
        <v>1010</v>
      </c>
      <c r="X202">
        <v>1</v>
      </c>
      <c r="Y202">
        <v>12</v>
      </c>
      <c r="Z202">
        <v>1</v>
      </c>
      <c r="AA202">
        <v>1</v>
      </c>
      <c r="AB202" t="s">
        <v>53</v>
      </c>
      <c r="AC202">
        <v>2</v>
      </c>
      <c r="AD202">
        <v>0</v>
      </c>
      <c r="AH202">
        <v>0</v>
      </c>
      <c r="AI202">
        <v>0</v>
      </c>
      <c r="AJ202">
        <v>0</v>
      </c>
      <c r="AK202" t="s">
        <v>1011</v>
      </c>
      <c r="AL202" t="s">
        <v>64</v>
      </c>
      <c r="AM202" t="s">
        <v>64</v>
      </c>
      <c r="AN202" t="s">
        <v>64</v>
      </c>
      <c r="AO202">
        <v>1</v>
      </c>
      <c r="AP202">
        <v>1</v>
      </c>
      <c r="AR202" t="s">
        <v>64</v>
      </c>
      <c r="AS202" t="s">
        <v>1744</v>
      </c>
      <c r="AU202" t="s">
        <v>1765</v>
      </c>
      <c r="AV202">
        <v>1</v>
      </c>
      <c r="AW202">
        <v>1</v>
      </c>
      <c r="BA202">
        <v>12</v>
      </c>
      <c r="BB202">
        <v>1</v>
      </c>
    </row>
    <row r="203" spans="1:54" x14ac:dyDescent="0.4">
      <c r="A203">
        <v>499</v>
      </c>
      <c r="B203">
        <v>0</v>
      </c>
      <c r="C203">
        <v>1</v>
      </c>
      <c r="D203" t="s">
        <v>1012</v>
      </c>
      <c r="E203">
        <v>0</v>
      </c>
      <c r="F203">
        <v>1</v>
      </c>
      <c r="G203">
        <v>3</v>
      </c>
      <c r="H203">
        <v>0</v>
      </c>
      <c r="I203">
        <v>343</v>
      </c>
      <c r="J203">
        <v>336</v>
      </c>
      <c r="K203">
        <v>28</v>
      </c>
      <c r="L203">
        <v>1</v>
      </c>
      <c r="M203">
        <v>7</v>
      </c>
      <c r="N203" t="s">
        <v>185</v>
      </c>
      <c r="O203">
        <v>5</v>
      </c>
      <c r="P203">
        <v>1</v>
      </c>
      <c r="Q203">
        <v>0</v>
      </c>
      <c r="R203">
        <v>0</v>
      </c>
      <c r="S203">
        <v>1</v>
      </c>
      <c r="T203">
        <v>1</v>
      </c>
      <c r="U203">
        <v>1</v>
      </c>
      <c r="V203" t="s">
        <v>1949</v>
      </c>
      <c r="W203" t="s">
        <v>990</v>
      </c>
      <c r="X203">
        <v>1</v>
      </c>
      <c r="Y203">
        <v>2</v>
      </c>
      <c r="Z203">
        <v>0</v>
      </c>
      <c r="AA203">
        <v>0</v>
      </c>
      <c r="AB203" t="s">
        <v>241</v>
      </c>
      <c r="AC203">
        <v>1</v>
      </c>
      <c r="AD203">
        <v>1</v>
      </c>
      <c r="AE203">
        <v>5</v>
      </c>
      <c r="AH203">
        <v>1</v>
      </c>
      <c r="AI203">
        <v>0</v>
      </c>
      <c r="AJ203">
        <v>0</v>
      </c>
      <c r="AK203" t="s">
        <v>990</v>
      </c>
      <c r="AL203" t="s">
        <v>64</v>
      </c>
      <c r="AM203" t="s">
        <v>64</v>
      </c>
      <c r="AN203" t="s">
        <v>64</v>
      </c>
      <c r="AO203">
        <v>2</v>
      </c>
      <c r="AP203">
        <v>1</v>
      </c>
      <c r="AR203" t="s">
        <v>64</v>
      </c>
      <c r="AS203" t="s">
        <v>1744</v>
      </c>
      <c r="AU203" t="s">
        <v>1765</v>
      </c>
      <c r="AV203">
        <v>0</v>
      </c>
      <c r="AW203">
        <v>0</v>
      </c>
      <c r="BA203">
        <v>2</v>
      </c>
      <c r="BB203">
        <v>1</v>
      </c>
    </row>
    <row r="204" spans="1:54" x14ac:dyDescent="0.4">
      <c r="A204">
        <v>108</v>
      </c>
      <c r="B204">
        <v>0</v>
      </c>
      <c r="C204">
        <v>0</v>
      </c>
      <c r="D204" t="s">
        <v>1013</v>
      </c>
      <c r="E204">
        <v>1</v>
      </c>
      <c r="F204">
        <v>1</v>
      </c>
      <c r="G204">
        <v>6</v>
      </c>
      <c r="H204">
        <v>4</v>
      </c>
      <c r="I204">
        <v>562</v>
      </c>
      <c r="J204">
        <v>552</v>
      </c>
      <c r="K204">
        <v>46</v>
      </c>
      <c r="L204">
        <v>3</v>
      </c>
      <c r="M204">
        <v>10</v>
      </c>
      <c r="N204" t="s">
        <v>1014</v>
      </c>
      <c r="O204">
        <v>5</v>
      </c>
      <c r="P204">
        <v>1</v>
      </c>
      <c r="Q204">
        <v>0</v>
      </c>
      <c r="R204">
        <v>0</v>
      </c>
      <c r="S204">
        <v>1</v>
      </c>
      <c r="T204">
        <v>1</v>
      </c>
      <c r="U204">
        <v>0</v>
      </c>
      <c r="V204" t="s">
        <v>1922</v>
      </c>
      <c r="W204" t="s">
        <v>982</v>
      </c>
      <c r="X204">
        <v>0</v>
      </c>
      <c r="Y204">
        <v>2</v>
      </c>
      <c r="Z204">
        <v>0</v>
      </c>
      <c r="AA204">
        <v>1</v>
      </c>
      <c r="AB204" t="s">
        <v>148</v>
      </c>
      <c r="AC204">
        <v>1</v>
      </c>
      <c r="AD204">
        <v>0</v>
      </c>
      <c r="AH204">
        <v>1</v>
      </c>
      <c r="AI204">
        <v>0</v>
      </c>
      <c r="AJ204">
        <v>0</v>
      </c>
      <c r="AK204" t="s">
        <v>990</v>
      </c>
      <c r="AL204" t="s">
        <v>64</v>
      </c>
      <c r="AM204" t="s">
        <v>64</v>
      </c>
      <c r="AN204" t="s">
        <v>64</v>
      </c>
      <c r="AO204">
        <v>1</v>
      </c>
      <c r="AP204">
        <v>1</v>
      </c>
      <c r="AR204" t="s">
        <v>64</v>
      </c>
      <c r="AS204" t="s">
        <v>1744</v>
      </c>
      <c r="AU204" t="s">
        <v>1765</v>
      </c>
      <c r="AV204">
        <v>1</v>
      </c>
      <c r="AW204">
        <v>0</v>
      </c>
      <c r="BA204">
        <v>2</v>
      </c>
      <c r="BB204">
        <v>1</v>
      </c>
    </row>
    <row r="205" spans="1:54" x14ac:dyDescent="0.4">
      <c r="A205">
        <v>435</v>
      </c>
      <c r="B205">
        <v>0</v>
      </c>
      <c r="C205">
        <v>1</v>
      </c>
      <c r="D205" t="s">
        <v>1015</v>
      </c>
      <c r="E205">
        <v>0</v>
      </c>
      <c r="F205">
        <v>1</v>
      </c>
      <c r="G205">
        <v>1</v>
      </c>
      <c r="H205">
        <v>2</v>
      </c>
      <c r="I205">
        <v>553</v>
      </c>
      <c r="J205">
        <v>552</v>
      </c>
      <c r="K205">
        <v>46</v>
      </c>
      <c r="L205">
        <v>3</v>
      </c>
      <c r="M205">
        <v>1</v>
      </c>
      <c r="N205" t="s">
        <v>147</v>
      </c>
      <c r="O205">
        <v>5</v>
      </c>
      <c r="P205">
        <v>1</v>
      </c>
      <c r="Q205">
        <v>0</v>
      </c>
      <c r="R205">
        <v>0</v>
      </c>
      <c r="S205">
        <v>1</v>
      </c>
      <c r="T205">
        <v>1</v>
      </c>
      <c r="U205">
        <v>0</v>
      </c>
      <c r="V205" t="s">
        <v>1814</v>
      </c>
      <c r="W205" t="s">
        <v>1006</v>
      </c>
      <c r="X205">
        <v>1</v>
      </c>
      <c r="Y205">
        <v>3</v>
      </c>
      <c r="Z205">
        <v>0</v>
      </c>
      <c r="AA205">
        <v>0</v>
      </c>
      <c r="AB205" t="s">
        <v>266</v>
      </c>
      <c r="AC205">
        <v>5</v>
      </c>
      <c r="AD205">
        <v>1</v>
      </c>
      <c r="AE205">
        <v>1</v>
      </c>
      <c r="AH205">
        <v>1</v>
      </c>
      <c r="AI205">
        <v>0</v>
      </c>
      <c r="AJ205">
        <v>0</v>
      </c>
      <c r="AK205" t="s">
        <v>1016</v>
      </c>
      <c r="AL205" t="s">
        <v>64</v>
      </c>
      <c r="AM205" t="s">
        <v>64</v>
      </c>
      <c r="AN205" t="s">
        <v>64</v>
      </c>
      <c r="AO205">
        <v>1</v>
      </c>
      <c r="AP205">
        <v>1</v>
      </c>
      <c r="AR205" t="s">
        <v>64</v>
      </c>
      <c r="AS205" t="s">
        <v>1744</v>
      </c>
      <c r="AU205" t="s">
        <v>1765</v>
      </c>
      <c r="AV205">
        <v>0</v>
      </c>
      <c r="AW205">
        <v>0</v>
      </c>
      <c r="BA205">
        <v>3</v>
      </c>
      <c r="BB205">
        <v>1</v>
      </c>
    </row>
    <row r="206" spans="1:54" x14ac:dyDescent="0.4">
      <c r="A206">
        <v>113</v>
      </c>
      <c r="B206">
        <v>1</v>
      </c>
      <c r="C206">
        <v>0</v>
      </c>
      <c r="D206" t="s">
        <v>1015</v>
      </c>
      <c r="E206">
        <v>0</v>
      </c>
      <c r="F206">
        <v>4</v>
      </c>
      <c r="G206">
        <v>3</v>
      </c>
      <c r="H206">
        <v>1</v>
      </c>
      <c r="I206">
        <v>691</v>
      </c>
      <c r="J206">
        <v>684</v>
      </c>
      <c r="K206">
        <v>57</v>
      </c>
      <c r="L206">
        <v>4</v>
      </c>
      <c r="M206">
        <v>7</v>
      </c>
      <c r="N206" t="s">
        <v>386</v>
      </c>
      <c r="O206">
        <v>5</v>
      </c>
      <c r="P206">
        <v>1</v>
      </c>
      <c r="Q206">
        <v>1</v>
      </c>
      <c r="R206">
        <v>0</v>
      </c>
      <c r="S206">
        <v>1</v>
      </c>
      <c r="T206">
        <v>1</v>
      </c>
      <c r="U206">
        <v>1</v>
      </c>
      <c r="V206" t="s">
        <v>1950</v>
      </c>
      <c r="W206" t="s">
        <v>1017</v>
      </c>
      <c r="X206">
        <v>1</v>
      </c>
      <c r="Y206">
        <v>18</v>
      </c>
      <c r="Z206">
        <v>1</v>
      </c>
      <c r="AA206">
        <v>0</v>
      </c>
      <c r="AB206" t="s">
        <v>169</v>
      </c>
      <c r="AC206">
        <v>2</v>
      </c>
      <c r="AD206">
        <v>0</v>
      </c>
      <c r="AH206">
        <v>0</v>
      </c>
      <c r="AI206">
        <v>0</v>
      </c>
      <c r="AJ206">
        <v>0</v>
      </c>
      <c r="AK206" t="s">
        <v>1016</v>
      </c>
      <c r="AL206" t="s">
        <v>64</v>
      </c>
      <c r="AM206" t="s">
        <v>64</v>
      </c>
      <c r="AN206" t="s">
        <v>64</v>
      </c>
      <c r="AO206">
        <v>1</v>
      </c>
      <c r="AP206">
        <v>1</v>
      </c>
      <c r="AR206" t="s">
        <v>64</v>
      </c>
      <c r="AS206" t="s">
        <v>1744</v>
      </c>
      <c r="AU206" t="s">
        <v>1765</v>
      </c>
      <c r="AV206">
        <v>0</v>
      </c>
      <c r="AW206">
        <v>1</v>
      </c>
      <c r="BA206">
        <v>18</v>
      </c>
      <c r="BB206">
        <v>1</v>
      </c>
    </row>
    <row r="207" spans="1:54" x14ac:dyDescent="0.4">
      <c r="A207">
        <v>593</v>
      </c>
      <c r="B207">
        <v>0</v>
      </c>
      <c r="C207">
        <v>0</v>
      </c>
      <c r="D207" t="s">
        <v>1006</v>
      </c>
      <c r="E207">
        <v>0</v>
      </c>
      <c r="F207">
        <v>1</v>
      </c>
      <c r="G207">
        <v>4</v>
      </c>
      <c r="H207">
        <v>0</v>
      </c>
      <c r="I207">
        <v>463</v>
      </c>
      <c r="J207">
        <v>456</v>
      </c>
      <c r="K207">
        <v>38</v>
      </c>
      <c r="L207">
        <v>2</v>
      </c>
      <c r="M207">
        <v>7</v>
      </c>
      <c r="N207" t="s">
        <v>1021</v>
      </c>
      <c r="O207">
        <v>0</v>
      </c>
      <c r="P207">
        <v>0</v>
      </c>
      <c r="Q207">
        <v>1</v>
      </c>
      <c r="R207">
        <v>0</v>
      </c>
      <c r="S207">
        <v>1</v>
      </c>
      <c r="T207">
        <v>1</v>
      </c>
      <c r="U207">
        <v>0</v>
      </c>
      <c r="V207" t="s">
        <v>1951</v>
      </c>
      <c r="W207" t="s">
        <v>1022</v>
      </c>
      <c r="X207">
        <v>1</v>
      </c>
      <c r="Y207">
        <v>20</v>
      </c>
      <c r="Z207">
        <v>0</v>
      </c>
      <c r="AA207">
        <v>1</v>
      </c>
      <c r="AB207" t="s">
        <v>97</v>
      </c>
      <c r="AC207">
        <v>2</v>
      </c>
      <c r="AD207">
        <v>0</v>
      </c>
      <c r="AH207">
        <v>0</v>
      </c>
      <c r="AI207">
        <v>0</v>
      </c>
      <c r="AJ207">
        <v>0</v>
      </c>
      <c r="AK207" t="s">
        <v>1023</v>
      </c>
      <c r="AL207" t="s">
        <v>64</v>
      </c>
      <c r="AM207" t="s">
        <v>64</v>
      </c>
      <c r="AN207" t="s">
        <v>64</v>
      </c>
      <c r="AO207">
        <v>1</v>
      </c>
      <c r="AP207">
        <v>1</v>
      </c>
      <c r="AR207" t="s">
        <v>64</v>
      </c>
      <c r="AS207" t="s">
        <v>1744</v>
      </c>
      <c r="AU207" t="s">
        <v>1765</v>
      </c>
      <c r="AV207">
        <v>1</v>
      </c>
      <c r="AW207">
        <v>0</v>
      </c>
      <c r="BA207">
        <v>20</v>
      </c>
      <c r="BB207">
        <v>1</v>
      </c>
    </row>
    <row r="208" spans="1:54" x14ac:dyDescent="0.4">
      <c r="A208">
        <v>257</v>
      </c>
      <c r="B208">
        <v>0</v>
      </c>
      <c r="C208">
        <v>1</v>
      </c>
      <c r="D208" t="s">
        <v>1024</v>
      </c>
      <c r="E208">
        <v>1</v>
      </c>
      <c r="F208">
        <v>1</v>
      </c>
      <c r="G208">
        <v>6</v>
      </c>
      <c r="H208">
        <v>2</v>
      </c>
      <c r="I208">
        <v>626</v>
      </c>
      <c r="J208">
        <v>552</v>
      </c>
      <c r="K208">
        <v>46</v>
      </c>
      <c r="L208">
        <v>3</v>
      </c>
      <c r="M208">
        <v>74</v>
      </c>
      <c r="N208" t="s">
        <v>1025</v>
      </c>
      <c r="O208">
        <v>0</v>
      </c>
      <c r="P208">
        <v>1</v>
      </c>
      <c r="Q208">
        <v>1</v>
      </c>
      <c r="R208">
        <v>0</v>
      </c>
      <c r="S208">
        <v>0</v>
      </c>
      <c r="T208">
        <v>1</v>
      </c>
      <c r="U208">
        <v>0</v>
      </c>
      <c r="V208" t="s">
        <v>1952</v>
      </c>
      <c r="W208" t="s">
        <v>1019</v>
      </c>
      <c r="X208">
        <v>1</v>
      </c>
      <c r="Y208">
        <v>23</v>
      </c>
      <c r="Z208">
        <v>1</v>
      </c>
      <c r="AA208">
        <v>0</v>
      </c>
      <c r="AB208" t="s">
        <v>53</v>
      </c>
      <c r="AC208">
        <v>2</v>
      </c>
      <c r="AD208">
        <v>0</v>
      </c>
      <c r="AH208">
        <v>0</v>
      </c>
      <c r="AI208">
        <v>0</v>
      </c>
      <c r="AJ208">
        <v>0</v>
      </c>
      <c r="AK208" t="s">
        <v>1020</v>
      </c>
      <c r="AL208" t="s">
        <v>996</v>
      </c>
      <c r="AM208" t="s">
        <v>1026</v>
      </c>
      <c r="AN208" t="s">
        <v>1022</v>
      </c>
      <c r="AO208">
        <v>1</v>
      </c>
      <c r="AP208">
        <v>1</v>
      </c>
      <c r="AQ208">
        <v>13</v>
      </c>
      <c r="AR208" t="s">
        <v>1953</v>
      </c>
      <c r="AS208" t="s">
        <v>972</v>
      </c>
      <c r="AT208">
        <v>5</v>
      </c>
      <c r="AU208">
        <v>0</v>
      </c>
      <c r="AV208">
        <v>0</v>
      </c>
      <c r="AW208">
        <v>1</v>
      </c>
      <c r="AX208">
        <v>17</v>
      </c>
      <c r="AY208">
        <v>4</v>
      </c>
      <c r="AZ208">
        <v>2</v>
      </c>
      <c r="BA208">
        <v>23</v>
      </c>
      <c r="BB208">
        <v>1</v>
      </c>
    </row>
    <row r="209" spans="1:54" x14ac:dyDescent="0.4">
      <c r="A209">
        <v>100</v>
      </c>
      <c r="B209">
        <v>0</v>
      </c>
      <c r="C209">
        <v>1</v>
      </c>
      <c r="D209" t="s">
        <v>1027</v>
      </c>
      <c r="E209">
        <v>0</v>
      </c>
      <c r="F209">
        <v>0</v>
      </c>
      <c r="G209">
        <v>2</v>
      </c>
      <c r="H209">
        <v>2</v>
      </c>
      <c r="I209">
        <v>618</v>
      </c>
      <c r="J209">
        <v>612</v>
      </c>
      <c r="K209">
        <v>51</v>
      </c>
      <c r="L209">
        <v>4</v>
      </c>
      <c r="M209">
        <v>6</v>
      </c>
      <c r="N209" t="s">
        <v>1028</v>
      </c>
      <c r="O209">
        <v>5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 t="s">
        <v>1954</v>
      </c>
      <c r="W209" t="s">
        <v>972</v>
      </c>
      <c r="X209">
        <v>1</v>
      </c>
      <c r="Y209">
        <v>19</v>
      </c>
      <c r="Z209">
        <v>1</v>
      </c>
      <c r="AA209">
        <v>0</v>
      </c>
      <c r="AB209" t="s">
        <v>367</v>
      </c>
      <c r="AC209">
        <v>2</v>
      </c>
      <c r="AD209">
        <v>0</v>
      </c>
      <c r="AH209">
        <v>0</v>
      </c>
      <c r="AI209">
        <v>0</v>
      </c>
      <c r="AJ209">
        <v>0</v>
      </c>
      <c r="AK209" t="s">
        <v>1020</v>
      </c>
      <c r="AL209" t="s">
        <v>64</v>
      </c>
      <c r="AM209" t="s">
        <v>64</v>
      </c>
      <c r="AN209" t="s">
        <v>64</v>
      </c>
      <c r="AO209">
        <v>2</v>
      </c>
      <c r="AP209">
        <v>1</v>
      </c>
      <c r="AR209" t="s">
        <v>64</v>
      </c>
      <c r="AS209" t="s">
        <v>1744</v>
      </c>
      <c r="AU209" t="s">
        <v>1765</v>
      </c>
      <c r="AV209">
        <v>0</v>
      </c>
      <c r="AW209">
        <v>1</v>
      </c>
      <c r="BA209">
        <v>19</v>
      </c>
      <c r="BB209">
        <v>1</v>
      </c>
    </row>
    <row r="210" spans="1:54" x14ac:dyDescent="0.4">
      <c r="A210">
        <v>315</v>
      </c>
      <c r="B210">
        <v>0</v>
      </c>
      <c r="C210">
        <v>1</v>
      </c>
      <c r="D210" t="s">
        <v>1032</v>
      </c>
      <c r="E210">
        <v>0</v>
      </c>
      <c r="F210">
        <v>1</v>
      </c>
      <c r="G210">
        <v>1</v>
      </c>
      <c r="H210">
        <v>0</v>
      </c>
      <c r="I210">
        <v>271</v>
      </c>
      <c r="J210">
        <v>264</v>
      </c>
      <c r="K210">
        <v>22</v>
      </c>
      <c r="L210">
        <v>1</v>
      </c>
      <c r="M210">
        <v>7</v>
      </c>
      <c r="N210" t="s">
        <v>1033</v>
      </c>
      <c r="O210">
        <v>5</v>
      </c>
      <c r="P210">
        <v>1</v>
      </c>
      <c r="Q210">
        <v>0</v>
      </c>
      <c r="R210">
        <v>0</v>
      </c>
      <c r="S210">
        <v>1</v>
      </c>
      <c r="T210">
        <v>1</v>
      </c>
      <c r="U210">
        <v>1</v>
      </c>
      <c r="V210" t="s">
        <v>1837</v>
      </c>
      <c r="W210" t="s">
        <v>1034</v>
      </c>
      <c r="X210">
        <v>1</v>
      </c>
      <c r="Y210">
        <v>1</v>
      </c>
      <c r="Z210">
        <v>0</v>
      </c>
      <c r="AA210">
        <v>0</v>
      </c>
      <c r="AB210" t="s">
        <v>266</v>
      </c>
      <c r="AC210">
        <v>5</v>
      </c>
      <c r="AD210">
        <v>1</v>
      </c>
      <c r="AE210">
        <v>6</v>
      </c>
      <c r="AH210">
        <v>1</v>
      </c>
      <c r="AI210">
        <v>1</v>
      </c>
      <c r="AJ210">
        <v>0</v>
      </c>
      <c r="AK210" t="s">
        <v>1035</v>
      </c>
      <c r="AL210" t="s">
        <v>64</v>
      </c>
      <c r="AM210" t="s">
        <v>64</v>
      </c>
      <c r="AN210" t="s">
        <v>64</v>
      </c>
      <c r="AO210">
        <v>1</v>
      </c>
      <c r="AP210">
        <v>1</v>
      </c>
      <c r="AR210" t="s">
        <v>64</v>
      </c>
      <c r="AS210" t="s">
        <v>1744</v>
      </c>
      <c r="AU210" t="s">
        <v>1765</v>
      </c>
      <c r="AV210">
        <v>0</v>
      </c>
      <c r="AW210">
        <v>0</v>
      </c>
      <c r="BA210">
        <v>1</v>
      </c>
      <c r="BB210">
        <v>1</v>
      </c>
    </row>
    <row r="211" spans="1:54" x14ac:dyDescent="0.4">
      <c r="A211">
        <v>107</v>
      </c>
      <c r="B211">
        <v>0</v>
      </c>
      <c r="C211">
        <v>0</v>
      </c>
      <c r="D211" t="s">
        <v>1026</v>
      </c>
      <c r="E211">
        <v>1</v>
      </c>
      <c r="F211">
        <v>0</v>
      </c>
      <c r="G211">
        <v>4</v>
      </c>
      <c r="H211">
        <v>4</v>
      </c>
      <c r="I211">
        <v>599</v>
      </c>
      <c r="J211">
        <v>588</v>
      </c>
      <c r="K211">
        <v>49</v>
      </c>
      <c r="L211">
        <v>3</v>
      </c>
      <c r="M211">
        <v>11</v>
      </c>
      <c r="N211" t="s">
        <v>366</v>
      </c>
      <c r="O211">
        <v>1</v>
      </c>
      <c r="P211">
        <v>0</v>
      </c>
      <c r="Q211">
        <v>0</v>
      </c>
      <c r="R211">
        <v>1</v>
      </c>
      <c r="S211">
        <v>1</v>
      </c>
      <c r="T211">
        <v>1</v>
      </c>
      <c r="U211">
        <v>1</v>
      </c>
      <c r="V211" t="s">
        <v>1955</v>
      </c>
      <c r="W211" t="s">
        <v>1022</v>
      </c>
      <c r="X211">
        <v>1</v>
      </c>
      <c r="Y211">
        <v>11</v>
      </c>
      <c r="Z211">
        <v>0</v>
      </c>
      <c r="AA211">
        <v>1</v>
      </c>
      <c r="AB211" t="s">
        <v>241</v>
      </c>
      <c r="AC211">
        <v>1</v>
      </c>
      <c r="AD211">
        <v>1</v>
      </c>
      <c r="AE211">
        <v>6</v>
      </c>
      <c r="AH211">
        <v>1</v>
      </c>
      <c r="AI211">
        <v>0</v>
      </c>
      <c r="AJ211">
        <v>0</v>
      </c>
      <c r="AK211" t="s">
        <v>1035</v>
      </c>
      <c r="AL211" t="s">
        <v>64</v>
      </c>
      <c r="AM211" t="s">
        <v>64</v>
      </c>
      <c r="AN211" t="s">
        <v>64</v>
      </c>
      <c r="AO211">
        <v>3</v>
      </c>
      <c r="AP211">
        <v>2</v>
      </c>
      <c r="AR211" t="s">
        <v>64</v>
      </c>
      <c r="AS211" t="s">
        <v>1744</v>
      </c>
      <c r="AU211" t="s">
        <v>1765</v>
      </c>
      <c r="AV211">
        <v>1</v>
      </c>
      <c r="AW211">
        <v>0</v>
      </c>
      <c r="BA211">
        <v>11</v>
      </c>
      <c r="BB211">
        <v>1</v>
      </c>
    </row>
    <row r="212" spans="1:54" x14ac:dyDescent="0.4">
      <c r="A212">
        <v>36</v>
      </c>
      <c r="B212">
        <v>0</v>
      </c>
      <c r="C212">
        <v>0</v>
      </c>
      <c r="D212" t="s">
        <v>1030</v>
      </c>
      <c r="E212">
        <v>1</v>
      </c>
      <c r="F212">
        <v>3</v>
      </c>
      <c r="G212">
        <v>1</v>
      </c>
      <c r="H212">
        <v>4</v>
      </c>
      <c r="I212">
        <v>876</v>
      </c>
      <c r="J212">
        <v>876</v>
      </c>
      <c r="K212">
        <v>73</v>
      </c>
      <c r="L212">
        <v>6</v>
      </c>
      <c r="M212">
        <v>0</v>
      </c>
      <c r="N212" t="s">
        <v>1039</v>
      </c>
      <c r="O212">
        <v>1</v>
      </c>
      <c r="P212">
        <v>1</v>
      </c>
      <c r="Q212">
        <v>0</v>
      </c>
      <c r="R212">
        <v>0</v>
      </c>
      <c r="S212">
        <v>1</v>
      </c>
      <c r="T212">
        <v>1</v>
      </c>
      <c r="U212">
        <v>1</v>
      </c>
      <c r="V212" t="s">
        <v>1956</v>
      </c>
      <c r="W212" t="s">
        <v>1040</v>
      </c>
      <c r="X212">
        <v>1</v>
      </c>
      <c r="Y212">
        <v>17</v>
      </c>
      <c r="Z212">
        <v>1</v>
      </c>
      <c r="AA212">
        <v>0</v>
      </c>
      <c r="AB212" t="s">
        <v>1041</v>
      </c>
      <c r="AC212">
        <v>0</v>
      </c>
      <c r="AD212">
        <v>0</v>
      </c>
      <c r="AH212">
        <v>1</v>
      </c>
      <c r="AI212">
        <v>0</v>
      </c>
      <c r="AJ212">
        <v>0</v>
      </c>
      <c r="AK212" t="s">
        <v>1030</v>
      </c>
      <c r="AL212" t="s">
        <v>64</v>
      </c>
      <c r="AM212" t="s">
        <v>64</v>
      </c>
      <c r="AN212" t="s">
        <v>64</v>
      </c>
      <c r="AO212">
        <v>0</v>
      </c>
      <c r="AP212">
        <v>0</v>
      </c>
      <c r="AR212" t="s">
        <v>64</v>
      </c>
      <c r="AS212" t="s">
        <v>1744</v>
      </c>
      <c r="AU212" t="s">
        <v>1765</v>
      </c>
      <c r="AV212">
        <v>0</v>
      </c>
      <c r="AW212">
        <v>1</v>
      </c>
      <c r="BA212">
        <v>17</v>
      </c>
      <c r="BB212">
        <v>1</v>
      </c>
    </row>
    <row r="213" spans="1:54" x14ac:dyDescent="0.4">
      <c r="A213">
        <v>244</v>
      </c>
      <c r="B213">
        <v>0</v>
      </c>
      <c r="C213">
        <v>0</v>
      </c>
      <c r="D213" t="s">
        <v>1022</v>
      </c>
      <c r="E213">
        <v>1</v>
      </c>
      <c r="F213">
        <v>0</v>
      </c>
      <c r="G213">
        <v>1</v>
      </c>
      <c r="H213">
        <v>4</v>
      </c>
      <c r="I213">
        <v>537</v>
      </c>
      <c r="J213">
        <v>528</v>
      </c>
      <c r="K213">
        <v>44</v>
      </c>
      <c r="L213">
        <v>3</v>
      </c>
      <c r="M213">
        <v>9</v>
      </c>
      <c r="N213" t="s">
        <v>511</v>
      </c>
      <c r="O213">
        <v>1</v>
      </c>
      <c r="P213">
        <v>0</v>
      </c>
      <c r="Q213">
        <v>1</v>
      </c>
      <c r="R213">
        <v>1</v>
      </c>
      <c r="S213">
        <v>0</v>
      </c>
      <c r="T213">
        <v>1</v>
      </c>
      <c r="U213">
        <v>1</v>
      </c>
      <c r="V213" t="s">
        <v>1957</v>
      </c>
      <c r="W213" t="s">
        <v>1042</v>
      </c>
      <c r="X213">
        <v>1</v>
      </c>
      <c r="Y213">
        <v>16</v>
      </c>
      <c r="Z213">
        <v>0</v>
      </c>
      <c r="AA213">
        <v>1</v>
      </c>
      <c r="AB213" t="s">
        <v>209</v>
      </c>
      <c r="AC213">
        <v>2</v>
      </c>
      <c r="AD213">
        <v>1</v>
      </c>
      <c r="AE213">
        <v>1</v>
      </c>
      <c r="AH213">
        <v>1</v>
      </c>
      <c r="AI213">
        <v>0</v>
      </c>
      <c r="AJ213">
        <v>0</v>
      </c>
      <c r="AK213" t="s">
        <v>1022</v>
      </c>
      <c r="AL213" t="s">
        <v>64</v>
      </c>
      <c r="AM213" t="s">
        <v>64</v>
      </c>
      <c r="AN213" t="s">
        <v>64</v>
      </c>
      <c r="AO213">
        <v>0</v>
      </c>
      <c r="AP213">
        <v>0</v>
      </c>
      <c r="AR213" t="s">
        <v>64</v>
      </c>
      <c r="AS213" t="s">
        <v>1744</v>
      </c>
      <c r="AU213" t="s">
        <v>1765</v>
      </c>
      <c r="AV213">
        <v>1</v>
      </c>
      <c r="AW213">
        <v>0</v>
      </c>
      <c r="BA213">
        <v>16</v>
      </c>
      <c r="BB213">
        <v>1</v>
      </c>
    </row>
    <row r="214" spans="1:54" x14ac:dyDescent="0.4">
      <c r="A214">
        <v>288</v>
      </c>
      <c r="B214">
        <v>0</v>
      </c>
      <c r="C214">
        <v>1</v>
      </c>
      <c r="D214" t="s">
        <v>1058</v>
      </c>
      <c r="E214">
        <v>1</v>
      </c>
      <c r="F214">
        <v>0</v>
      </c>
      <c r="G214">
        <v>6</v>
      </c>
      <c r="H214">
        <v>4</v>
      </c>
      <c r="I214">
        <v>510</v>
      </c>
      <c r="J214">
        <v>504</v>
      </c>
      <c r="K214">
        <v>42</v>
      </c>
      <c r="L214">
        <v>3</v>
      </c>
      <c r="M214">
        <v>6</v>
      </c>
      <c r="N214" t="s">
        <v>1059</v>
      </c>
      <c r="O214">
        <v>5</v>
      </c>
      <c r="P214">
        <v>1</v>
      </c>
      <c r="Q214">
        <v>1</v>
      </c>
      <c r="R214">
        <v>0</v>
      </c>
      <c r="S214">
        <v>1</v>
      </c>
      <c r="T214">
        <v>1</v>
      </c>
      <c r="U214">
        <v>1</v>
      </c>
      <c r="V214" t="s">
        <v>1958</v>
      </c>
      <c r="W214" t="s">
        <v>1060</v>
      </c>
      <c r="X214">
        <v>1</v>
      </c>
      <c r="Y214">
        <v>18</v>
      </c>
      <c r="Z214">
        <v>0</v>
      </c>
      <c r="AA214">
        <v>1</v>
      </c>
      <c r="AB214" t="s">
        <v>68</v>
      </c>
      <c r="AC214">
        <v>3</v>
      </c>
      <c r="AD214">
        <v>0</v>
      </c>
      <c r="AH214">
        <v>0</v>
      </c>
      <c r="AI214">
        <v>0</v>
      </c>
      <c r="AJ214">
        <v>0</v>
      </c>
      <c r="AK214" t="s">
        <v>1061</v>
      </c>
      <c r="AL214" t="s">
        <v>64</v>
      </c>
      <c r="AM214" t="s">
        <v>64</v>
      </c>
      <c r="AN214" t="s">
        <v>64</v>
      </c>
      <c r="AO214">
        <v>1</v>
      </c>
      <c r="AP214">
        <v>1</v>
      </c>
      <c r="AR214" t="s">
        <v>64</v>
      </c>
      <c r="AS214" t="s">
        <v>1744</v>
      </c>
      <c r="AU214" t="s">
        <v>1765</v>
      </c>
      <c r="AV214">
        <v>1</v>
      </c>
      <c r="AW214">
        <v>0</v>
      </c>
      <c r="BA214">
        <v>18</v>
      </c>
      <c r="BB214">
        <v>1</v>
      </c>
    </row>
    <row r="215" spans="1:54" x14ac:dyDescent="0.4">
      <c r="A215">
        <v>285</v>
      </c>
      <c r="B215">
        <v>0</v>
      </c>
      <c r="C215">
        <v>1</v>
      </c>
      <c r="D215" t="s">
        <v>1058</v>
      </c>
      <c r="E215">
        <v>0</v>
      </c>
      <c r="F215">
        <v>0</v>
      </c>
      <c r="G215">
        <v>3</v>
      </c>
      <c r="H215">
        <v>4</v>
      </c>
      <c r="I215">
        <v>318</v>
      </c>
      <c r="J215">
        <v>312</v>
      </c>
      <c r="K215">
        <v>26</v>
      </c>
      <c r="L215">
        <v>1</v>
      </c>
      <c r="M215">
        <v>6</v>
      </c>
      <c r="N215" t="s">
        <v>265</v>
      </c>
      <c r="O215">
        <v>0</v>
      </c>
      <c r="P215">
        <v>0</v>
      </c>
      <c r="Q215">
        <v>1</v>
      </c>
      <c r="R215">
        <v>0</v>
      </c>
      <c r="S215">
        <v>1</v>
      </c>
      <c r="T215">
        <v>1</v>
      </c>
      <c r="U215">
        <v>1</v>
      </c>
      <c r="V215" t="s">
        <v>1959</v>
      </c>
      <c r="W215" t="s">
        <v>1062</v>
      </c>
      <c r="X215">
        <v>1</v>
      </c>
      <c r="Y215">
        <v>12</v>
      </c>
      <c r="Z215">
        <v>0</v>
      </c>
      <c r="AA215">
        <v>0</v>
      </c>
      <c r="AB215" t="s">
        <v>90</v>
      </c>
      <c r="AC215">
        <v>5</v>
      </c>
      <c r="AD215">
        <v>1</v>
      </c>
      <c r="AE215">
        <v>1</v>
      </c>
      <c r="AH215">
        <v>0</v>
      </c>
      <c r="AI215">
        <v>1</v>
      </c>
      <c r="AJ215">
        <v>0</v>
      </c>
      <c r="AK215" t="s">
        <v>1061</v>
      </c>
      <c r="AL215" t="s">
        <v>64</v>
      </c>
      <c r="AM215" t="s">
        <v>64</v>
      </c>
      <c r="AN215" t="s">
        <v>64</v>
      </c>
      <c r="AO215">
        <v>1</v>
      </c>
      <c r="AP215">
        <v>1</v>
      </c>
      <c r="AR215" t="s">
        <v>64</v>
      </c>
      <c r="AS215" t="s">
        <v>1744</v>
      </c>
      <c r="AU215" t="s">
        <v>1765</v>
      </c>
      <c r="AV215">
        <v>0</v>
      </c>
      <c r="AW215">
        <v>0</v>
      </c>
      <c r="BA215">
        <v>12</v>
      </c>
      <c r="BB215">
        <v>1</v>
      </c>
    </row>
    <row r="216" spans="1:54" x14ac:dyDescent="0.4">
      <c r="A216">
        <v>540</v>
      </c>
      <c r="B216">
        <v>0</v>
      </c>
      <c r="C216">
        <v>0</v>
      </c>
      <c r="D216" t="s">
        <v>1061</v>
      </c>
      <c r="E216">
        <v>1</v>
      </c>
      <c r="F216">
        <v>1</v>
      </c>
      <c r="G216">
        <v>6</v>
      </c>
      <c r="H216">
        <v>4</v>
      </c>
      <c r="I216">
        <v>499</v>
      </c>
      <c r="J216">
        <v>492</v>
      </c>
      <c r="K216">
        <v>41</v>
      </c>
      <c r="L216">
        <v>3</v>
      </c>
      <c r="M216">
        <v>7</v>
      </c>
      <c r="N216" t="s">
        <v>1063</v>
      </c>
      <c r="O216">
        <v>3</v>
      </c>
      <c r="P216">
        <v>0</v>
      </c>
      <c r="Q216">
        <v>1</v>
      </c>
      <c r="R216">
        <v>0</v>
      </c>
      <c r="S216">
        <v>0</v>
      </c>
      <c r="T216">
        <v>1</v>
      </c>
      <c r="U216">
        <v>0</v>
      </c>
      <c r="V216" t="s">
        <v>1960</v>
      </c>
      <c r="W216" t="s">
        <v>1060</v>
      </c>
      <c r="X216">
        <v>1</v>
      </c>
      <c r="Y216">
        <v>17</v>
      </c>
      <c r="Z216">
        <v>1</v>
      </c>
      <c r="AA216">
        <v>0</v>
      </c>
      <c r="AB216" t="s">
        <v>53</v>
      </c>
      <c r="AC216">
        <v>2</v>
      </c>
      <c r="AD216">
        <v>0</v>
      </c>
      <c r="AH216">
        <v>0</v>
      </c>
      <c r="AI216">
        <v>0</v>
      </c>
      <c r="AJ216">
        <v>0</v>
      </c>
      <c r="AK216" t="s">
        <v>1050</v>
      </c>
      <c r="AL216" t="s">
        <v>64</v>
      </c>
      <c r="AM216" t="s">
        <v>64</v>
      </c>
      <c r="AN216" t="s">
        <v>64</v>
      </c>
      <c r="AO216">
        <v>1</v>
      </c>
      <c r="AP216">
        <v>1</v>
      </c>
      <c r="AR216" t="s">
        <v>64</v>
      </c>
      <c r="AS216" t="s">
        <v>1744</v>
      </c>
      <c r="AU216" t="s">
        <v>1765</v>
      </c>
      <c r="AV216">
        <v>0</v>
      </c>
      <c r="AW216">
        <v>1</v>
      </c>
      <c r="BA216">
        <v>17</v>
      </c>
      <c r="BB216">
        <v>1</v>
      </c>
    </row>
    <row r="217" spans="1:54" x14ac:dyDescent="0.4">
      <c r="A217">
        <v>569</v>
      </c>
      <c r="B217">
        <v>0</v>
      </c>
      <c r="C217">
        <v>0</v>
      </c>
      <c r="D217" t="s">
        <v>1050</v>
      </c>
      <c r="E217">
        <v>0</v>
      </c>
      <c r="F217">
        <v>0</v>
      </c>
      <c r="G217">
        <v>3</v>
      </c>
      <c r="H217">
        <v>0</v>
      </c>
      <c r="I217">
        <v>406</v>
      </c>
      <c r="J217">
        <v>396</v>
      </c>
      <c r="K217">
        <v>33</v>
      </c>
      <c r="L217">
        <v>2</v>
      </c>
      <c r="M217">
        <v>10</v>
      </c>
      <c r="N217" t="s">
        <v>1064</v>
      </c>
      <c r="O217">
        <v>4</v>
      </c>
      <c r="P217">
        <v>0</v>
      </c>
      <c r="Q217">
        <v>1</v>
      </c>
      <c r="R217">
        <v>0</v>
      </c>
      <c r="S217">
        <v>0</v>
      </c>
      <c r="T217">
        <v>0</v>
      </c>
      <c r="U217">
        <v>0</v>
      </c>
      <c r="V217" t="s">
        <v>1961</v>
      </c>
      <c r="W217" t="s">
        <v>1060</v>
      </c>
      <c r="X217">
        <v>1</v>
      </c>
      <c r="Y217">
        <v>16</v>
      </c>
      <c r="Z217">
        <v>1</v>
      </c>
      <c r="AA217">
        <v>0</v>
      </c>
      <c r="AB217" t="s">
        <v>68</v>
      </c>
      <c r="AC217">
        <v>3</v>
      </c>
      <c r="AD217">
        <v>0</v>
      </c>
      <c r="AH217">
        <v>0</v>
      </c>
      <c r="AI217">
        <v>0</v>
      </c>
      <c r="AJ217">
        <v>0</v>
      </c>
      <c r="AK217" t="s">
        <v>1065</v>
      </c>
      <c r="AL217" t="s">
        <v>64</v>
      </c>
      <c r="AM217" t="s">
        <v>64</v>
      </c>
      <c r="AN217" t="s">
        <v>64</v>
      </c>
      <c r="AO217">
        <v>1</v>
      </c>
      <c r="AP217">
        <v>1</v>
      </c>
      <c r="AR217" t="s">
        <v>64</v>
      </c>
      <c r="AS217" t="s">
        <v>1744</v>
      </c>
      <c r="AU217" t="s">
        <v>1765</v>
      </c>
      <c r="AV217">
        <v>0</v>
      </c>
      <c r="AW217">
        <v>1</v>
      </c>
      <c r="BA217">
        <v>16</v>
      </c>
      <c r="BB217">
        <v>1</v>
      </c>
    </row>
    <row r="218" spans="1:54" x14ac:dyDescent="0.4">
      <c r="A218">
        <v>421</v>
      </c>
      <c r="B218">
        <v>0</v>
      </c>
      <c r="C218">
        <v>0</v>
      </c>
      <c r="D218" t="s">
        <v>1065</v>
      </c>
      <c r="E218">
        <v>1</v>
      </c>
      <c r="F218">
        <v>0</v>
      </c>
      <c r="G218">
        <v>1</v>
      </c>
      <c r="H218">
        <v>4</v>
      </c>
      <c r="I218">
        <v>282</v>
      </c>
      <c r="J218">
        <v>276</v>
      </c>
      <c r="K218">
        <v>23</v>
      </c>
      <c r="L218">
        <v>1</v>
      </c>
      <c r="M218">
        <v>6</v>
      </c>
      <c r="N218" t="s">
        <v>223</v>
      </c>
      <c r="O218">
        <v>0</v>
      </c>
      <c r="P218">
        <v>0</v>
      </c>
      <c r="Q218">
        <v>0</v>
      </c>
      <c r="R218">
        <v>1</v>
      </c>
      <c r="S218">
        <v>0</v>
      </c>
      <c r="T218">
        <v>0</v>
      </c>
      <c r="U218">
        <v>1</v>
      </c>
      <c r="V218" t="s">
        <v>1801</v>
      </c>
      <c r="W218" t="s">
        <v>1066</v>
      </c>
      <c r="X218">
        <v>0</v>
      </c>
      <c r="Y218">
        <v>6</v>
      </c>
      <c r="Z218">
        <v>0</v>
      </c>
      <c r="AA218">
        <v>0</v>
      </c>
      <c r="AB218" t="s">
        <v>252</v>
      </c>
      <c r="AC218">
        <v>5</v>
      </c>
      <c r="AD218">
        <v>1</v>
      </c>
      <c r="AE218">
        <v>4</v>
      </c>
      <c r="AF218">
        <v>1</v>
      </c>
      <c r="AH218">
        <v>1</v>
      </c>
      <c r="AI218">
        <v>0</v>
      </c>
      <c r="AJ218">
        <v>0</v>
      </c>
      <c r="AK218" t="s">
        <v>1065</v>
      </c>
      <c r="AL218" t="s">
        <v>64</v>
      </c>
      <c r="AM218" t="s">
        <v>64</v>
      </c>
      <c r="AN218" t="s">
        <v>64</v>
      </c>
      <c r="AO218">
        <v>0</v>
      </c>
      <c r="AP218">
        <v>0</v>
      </c>
      <c r="AR218" t="s">
        <v>64</v>
      </c>
      <c r="AS218" t="s">
        <v>1744</v>
      </c>
      <c r="AU218" t="s">
        <v>1765</v>
      </c>
      <c r="AV218">
        <v>0</v>
      </c>
      <c r="AW218">
        <v>0</v>
      </c>
      <c r="BA218">
        <v>6</v>
      </c>
      <c r="BB218">
        <v>1</v>
      </c>
    </row>
    <row r="219" spans="1:54" x14ac:dyDescent="0.4">
      <c r="A219">
        <v>230</v>
      </c>
      <c r="B219">
        <v>0</v>
      </c>
      <c r="C219">
        <v>0</v>
      </c>
      <c r="D219" t="s">
        <v>1067</v>
      </c>
      <c r="E219">
        <v>0</v>
      </c>
      <c r="F219">
        <v>0</v>
      </c>
      <c r="G219">
        <v>1</v>
      </c>
      <c r="H219">
        <v>4</v>
      </c>
      <c r="I219">
        <v>479</v>
      </c>
      <c r="J219">
        <v>468</v>
      </c>
      <c r="K219">
        <v>39</v>
      </c>
      <c r="L219">
        <v>2</v>
      </c>
      <c r="M219">
        <v>11</v>
      </c>
      <c r="N219" t="s">
        <v>369</v>
      </c>
      <c r="O219">
        <v>5</v>
      </c>
      <c r="P219">
        <v>1</v>
      </c>
      <c r="Q219">
        <v>0</v>
      </c>
      <c r="R219">
        <v>1</v>
      </c>
      <c r="S219">
        <v>1</v>
      </c>
      <c r="T219">
        <v>1</v>
      </c>
      <c r="U219">
        <v>1</v>
      </c>
      <c r="V219" t="s">
        <v>1962</v>
      </c>
      <c r="W219" t="s">
        <v>1038</v>
      </c>
      <c r="X219">
        <v>1</v>
      </c>
      <c r="Y219">
        <v>11</v>
      </c>
      <c r="Z219">
        <v>0</v>
      </c>
      <c r="AA219">
        <v>0</v>
      </c>
      <c r="AB219" t="s">
        <v>90</v>
      </c>
      <c r="AC219">
        <v>5</v>
      </c>
      <c r="AD219">
        <v>1</v>
      </c>
      <c r="AE219">
        <v>1</v>
      </c>
      <c r="AH219">
        <v>1</v>
      </c>
      <c r="AI219">
        <v>0</v>
      </c>
      <c r="AJ219">
        <v>0</v>
      </c>
      <c r="AK219" t="s">
        <v>1067</v>
      </c>
      <c r="AL219" t="s">
        <v>64</v>
      </c>
      <c r="AM219" t="s">
        <v>64</v>
      </c>
      <c r="AN219" t="s">
        <v>64</v>
      </c>
      <c r="AO219">
        <v>0</v>
      </c>
      <c r="AP219">
        <v>0</v>
      </c>
      <c r="AR219" t="s">
        <v>64</v>
      </c>
      <c r="AS219" t="s">
        <v>1744</v>
      </c>
      <c r="AU219" t="s">
        <v>1765</v>
      </c>
      <c r="AV219">
        <v>0</v>
      </c>
      <c r="AW219">
        <v>0</v>
      </c>
      <c r="BA219">
        <v>11</v>
      </c>
      <c r="BB219">
        <v>1</v>
      </c>
    </row>
    <row r="220" spans="1:54" x14ac:dyDescent="0.4">
      <c r="A220">
        <v>423</v>
      </c>
      <c r="B220">
        <v>1</v>
      </c>
      <c r="C220">
        <v>1</v>
      </c>
      <c r="D220" t="s">
        <v>1075</v>
      </c>
      <c r="E220">
        <v>0</v>
      </c>
      <c r="F220">
        <v>0</v>
      </c>
      <c r="G220">
        <v>2</v>
      </c>
      <c r="H220">
        <v>4</v>
      </c>
      <c r="I220">
        <v>304</v>
      </c>
      <c r="J220">
        <v>300</v>
      </c>
      <c r="K220">
        <v>25</v>
      </c>
      <c r="L220">
        <v>1</v>
      </c>
      <c r="M220">
        <v>4</v>
      </c>
      <c r="N220" t="s">
        <v>1076</v>
      </c>
      <c r="O220">
        <v>5</v>
      </c>
      <c r="P220">
        <v>1</v>
      </c>
      <c r="Q220">
        <v>1</v>
      </c>
      <c r="R220">
        <v>0</v>
      </c>
      <c r="S220">
        <v>1</v>
      </c>
      <c r="T220">
        <v>0</v>
      </c>
      <c r="U220">
        <v>0</v>
      </c>
      <c r="V220" t="s">
        <v>1963</v>
      </c>
      <c r="W220" t="s">
        <v>1077</v>
      </c>
      <c r="X220">
        <v>1</v>
      </c>
      <c r="Y220">
        <v>10</v>
      </c>
      <c r="Z220">
        <v>0</v>
      </c>
      <c r="AA220">
        <v>0</v>
      </c>
      <c r="AB220" t="s">
        <v>135</v>
      </c>
      <c r="AC220">
        <v>5</v>
      </c>
      <c r="AD220">
        <v>1</v>
      </c>
      <c r="AE220">
        <v>1</v>
      </c>
      <c r="AH220">
        <v>0</v>
      </c>
      <c r="AI220">
        <v>1</v>
      </c>
      <c r="AJ220">
        <v>0</v>
      </c>
      <c r="AK220" t="s">
        <v>1078</v>
      </c>
      <c r="AL220" t="s">
        <v>64</v>
      </c>
      <c r="AM220" t="s">
        <v>64</v>
      </c>
      <c r="AN220" t="s">
        <v>64</v>
      </c>
      <c r="AO220">
        <v>1</v>
      </c>
      <c r="AP220">
        <v>1</v>
      </c>
      <c r="AR220" t="s">
        <v>64</v>
      </c>
      <c r="AS220" t="s">
        <v>1744</v>
      </c>
      <c r="AU220" t="s">
        <v>1765</v>
      </c>
      <c r="AV220">
        <v>0</v>
      </c>
      <c r="AW220">
        <v>0</v>
      </c>
      <c r="BA220">
        <v>10</v>
      </c>
      <c r="BB220">
        <v>1</v>
      </c>
    </row>
    <row r="221" spans="1:54" x14ac:dyDescent="0.4">
      <c r="A221">
        <v>172</v>
      </c>
      <c r="B221">
        <v>1</v>
      </c>
      <c r="C221">
        <v>0</v>
      </c>
      <c r="D221" t="s">
        <v>1078</v>
      </c>
      <c r="E221">
        <v>1</v>
      </c>
      <c r="F221">
        <v>0</v>
      </c>
      <c r="G221">
        <v>1</v>
      </c>
      <c r="H221">
        <v>3</v>
      </c>
      <c r="I221">
        <v>697</v>
      </c>
      <c r="J221">
        <v>696</v>
      </c>
      <c r="K221">
        <v>58</v>
      </c>
      <c r="L221">
        <v>4</v>
      </c>
      <c r="M221">
        <v>1</v>
      </c>
      <c r="N221" t="s">
        <v>1056</v>
      </c>
      <c r="O221">
        <v>5</v>
      </c>
      <c r="P221">
        <v>1</v>
      </c>
      <c r="Q221">
        <v>0</v>
      </c>
      <c r="R221">
        <v>0</v>
      </c>
      <c r="S221">
        <v>1</v>
      </c>
      <c r="T221">
        <v>1</v>
      </c>
      <c r="U221">
        <v>0</v>
      </c>
      <c r="V221" t="s">
        <v>1964</v>
      </c>
      <c r="W221" t="s">
        <v>1046</v>
      </c>
      <c r="X221">
        <v>1</v>
      </c>
      <c r="Y221">
        <v>12</v>
      </c>
      <c r="Z221">
        <v>1</v>
      </c>
      <c r="AA221">
        <v>1</v>
      </c>
      <c r="AB221" t="s">
        <v>81</v>
      </c>
      <c r="AC221">
        <v>6</v>
      </c>
      <c r="AD221">
        <v>0</v>
      </c>
      <c r="AH221">
        <v>0</v>
      </c>
      <c r="AI221">
        <v>0</v>
      </c>
      <c r="AJ221">
        <v>0</v>
      </c>
      <c r="AK221" t="s">
        <v>1073</v>
      </c>
      <c r="AL221" t="s">
        <v>64</v>
      </c>
      <c r="AM221" t="s">
        <v>64</v>
      </c>
      <c r="AN221" t="s">
        <v>64</v>
      </c>
      <c r="AO221">
        <v>1</v>
      </c>
      <c r="AP221">
        <v>1</v>
      </c>
      <c r="AR221" t="s">
        <v>64</v>
      </c>
      <c r="AS221" t="s">
        <v>1744</v>
      </c>
      <c r="AU221" t="s">
        <v>1765</v>
      </c>
      <c r="AV221">
        <v>1</v>
      </c>
      <c r="AW221">
        <v>1</v>
      </c>
      <c r="BA221">
        <v>12</v>
      </c>
      <c r="BB221">
        <v>1</v>
      </c>
    </row>
    <row r="222" spans="1:54" x14ac:dyDescent="0.4">
      <c r="A222">
        <v>292</v>
      </c>
      <c r="B222">
        <v>0</v>
      </c>
      <c r="C222">
        <v>0</v>
      </c>
      <c r="D222" t="s">
        <v>1089</v>
      </c>
      <c r="E222">
        <v>1</v>
      </c>
      <c r="F222">
        <v>0</v>
      </c>
      <c r="G222">
        <v>2</v>
      </c>
      <c r="H222">
        <v>0</v>
      </c>
      <c r="I222">
        <v>275</v>
      </c>
      <c r="J222">
        <v>264</v>
      </c>
      <c r="K222">
        <v>22</v>
      </c>
      <c r="L222">
        <v>1</v>
      </c>
      <c r="M222">
        <v>11</v>
      </c>
      <c r="N222" t="s">
        <v>1090</v>
      </c>
      <c r="O222">
        <v>5</v>
      </c>
      <c r="P222">
        <v>1</v>
      </c>
      <c r="Q222">
        <v>1</v>
      </c>
      <c r="R222">
        <v>0</v>
      </c>
      <c r="S222">
        <v>1</v>
      </c>
      <c r="T222">
        <v>1</v>
      </c>
      <c r="U222">
        <v>1</v>
      </c>
      <c r="V222" t="s">
        <v>1766</v>
      </c>
      <c r="W222" t="s">
        <v>1091</v>
      </c>
      <c r="X222">
        <v>1</v>
      </c>
      <c r="Y222">
        <v>12</v>
      </c>
      <c r="Z222">
        <v>0</v>
      </c>
      <c r="AA222">
        <v>0</v>
      </c>
      <c r="AB222" t="s">
        <v>58</v>
      </c>
      <c r="AC222">
        <v>2</v>
      </c>
      <c r="AD222">
        <v>0</v>
      </c>
      <c r="AH222">
        <v>1</v>
      </c>
      <c r="AI222">
        <v>1</v>
      </c>
      <c r="AJ222">
        <v>0</v>
      </c>
      <c r="AK222" t="s">
        <v>1084</v>
      </c>
      <c r="AL222" t="s">
        <v>64</v>
      </c>
      <c r="AM222" t="s">
        <v>64</v>
      </c>
      <c r="AN222" t="s">
        <v>64</v>
      </c>
      <c r="AO222">
        <v>3</v>
      </c>
      <c r="AP222">
        <v>2</v>
      </c>
      <c r="AR222" t="s">
        <v>64</v>
      </c>
      <c r="AS222" t="s">
        <v>1744</v>
      </c>
      <c r="AU222" t="s">
        <v>1765</v>
      </c>
      <c r="AV222">
        <v>0</v>
      </c>
      <c r="AW222">
        <v>0</v>
      </c>
      <c r="BA222">
        <v>12</v>
      </c>
      <c r="BB222">
        <v>1</v>
      </c>
    </row>
    <row r="223" spans="1:54" x14ac:dyDescent="0.4">
      <c r="A223">
        <v>248</v>
      </c>
      <c r="B223">
        <v>0</v>
      </c>
      <c r="C223">
        <v>1</v>
      </c>
      <c r="D223" t="s">
        <v>1094</v>
      </c>
      <c r="E223">
        <v>1</v>
      </c>
      <c r="F223">
        <v>1</v>
      </c>
      <c r="G223">
        <v>1</v>
      </c>
      <c r="H223">
        <v>4</v>
      </c>
      <c r="I223">
        <v>387</v>
      </c>
      <c r="J223">
        <v>384</v>
      </c>
      <c r="K223">
        <v>32</v>
      </c>
      <c r="L223">
        <v>2</v>
      </c>
      <c r="M223">
        <v>3</v>
      </c>
      <c r="N223" t="s">
        <v>729</v>
      </c>
      <c r="O223">
        <v>5</v>
      </c>
      <c r="P223">
        <v>1</v>
      </c>
      <c r="Q223">
        <v>1</v>
      </c>
      <c r="R223">
        <v>0</v>
      </c>
      <c r="S223">
        <v>0</v>
      </c>
      <c r="T223">
        <v>1</v>
      </c>
      <c r="U223">
        <v>0</v>
      </c>
      <c r="V223" t="s">
        <v>1965</v>
      </c>
      <c r="W223" t="s">
        <v>1055</v>
      </c>
      <c r="X223">
        <v>1</v>
      </c>
      <c r="Y223">
        <v>16</v>
      </c>
      <c r="Z223">
        <v>0</v>
      </c>
      <c r="AA223">
        <v>0</v>
      </c>
      <c r="AB223" t="s">
        <v>169</v>
      </c>
      <c r="AC223">
        <v>2</v>
      </c>
      <c r="AD223">
        <v>0</v>
      </c>
      <c r="AH223">
        <v>0</v>
      </c>
      <c r="AI223">
        <v>0</v>
      </c>
      <c r="AJ223">
        <v>0</v>
      </c>
      <c r="AK223" t="s">
        <v>1037</v>
      </c>
      <c r="AL223" t="s">
        <v>64</v>
      </c>
      <c r="AM223" t="s">
        <v>64</v>
      </c>
      <c r="AN223" t="s">
        <v>64</v>
      </c>
      <c r="AO223">
        <v>1</v>
      </c>
      <c r="AP223">
        <v>1</v>
      </c>
      <c r="AR223" t="s">
        <v>64</v>
      </c>
      <c r="AS223" t="s">
        <v>1744</v>
      </c>
      <c r="AU223" t="s">
        <v>1765</v>
      </c>
      <c r="AV223">
        <v>0</v>
      </c>
      <c r="AW223">
        <v>0</v>
      </c>
      <c r="BA223">
        <v>16</v>
      </c>
      <c r="BB223">
        <v>1</v>
      </c>
    </row>
    <row r="224" spans="1:54" x14ac:dyDescent="0.4">
      <c r="A224">
        <v>426</v>
      </c>
      <c r="B224">
        <v>0</v>
      </c>
      <c r="C224">
        <v>0</v>
      </c>
      <c r="D224" t="s">
        <v>1097</v>
      </c>
      <c r="E224">
        <v>1</v>
      </c>
      <c r="F224">
        <v>1</v>
      </c>
      <c r="G224">
        <v>1</v>
      </c>
      <c r="H224">
        <v>4</v>
      </c>
      <c r="I224">
        <v>647</v>
      </c>
      <c r="J224">
        <v>636</v>
      </c>
      <c r="K224">
        <v>53</v>
      </c>
      <c r="L224">
        <v>4</v>
      </c>
      <c r="M224">
        <v>11</v>
      </c>
      <c r="N224" t="s">
        <v>1018</v>
      </c>
      <c r="O224">
        <v>5</v>
      </c>
      <c r="P224">
        <v>1</v>
      </c>
      <c r="Q224">
        <v>1</v>
      </c>
      <c r="R224">
        <v>0</v>
      </c>
      <c r="S224">
        <v>0</v>
      </c>
      <c r="T224">
        <v>1</v>
      </c>
      <c r="U224">
        <v>1</v>
      </c>
      <c r="V224" t="s">
        <v>1966</v>
      </c>
      <c r="W224" t="s">
        <v>1085</v>
      </c>
      <c r="X224">
        <v>1</v>
      </c>
      <c r="Y224">
        <v>36</v>
      </c>
      <c r="Z224">
        <v>1</v>
      </c>
      <c r="AA224">
        <v>0</v>
      </c>
      <c r="AB224" t="s">
        <v>53</v>
      </c>
      <c r="AC224">
        <v>2</v>
      </c>
      <c r="AD224">
        <v>0</v>
      </c>
      <c r="AH224">
        <v>0</v>
      </c>
      <c r="AI224">
        <v>0</v>
      </c>
      <c r="AJ224">
        <v>0</v>
      </c>
      <c r="AK224" t="s">
        <v>1098</v>
      </c>
      <c r="AL224" t="s">
        <v>64</v>
      </c>
      <c r="AM224" t="s">
        <v>64</v>
      </c>
      <c r="AN224" t="s">
        <v>64</v>
      </c>
      <c r="AO224">
        <v>2</v>
      </c>
      <c r="AP224">
        <v>1</v>
      </c>
      <c r="AR224" t="s">
        <v>64</v>
      </c>
      <c r="AS224" t="s">
        <v>1744</v>
      </c>
      <c r="AU224" t="s">
        <v>1765</v>
      </c>
      <c r="AV224">
        <v>0</v>
      </c>
      <c r="AW224">
        <v>1</v>
      </c>
      <c r="BA224">
        <v>36</v>
      </c>
      <c r="BB224">
        <v>1</v>
      </c>
    </row>
    <row r="225" spans="1:54" x14ac:dyDescent="0.4">
      <c r="A225">
        <v>613</v>
      </c>
      <c r="B225">
        <v>0</v>
      </c>
      <c r="C225">
        <v>1</v>
      </c>
      <c r="D225" t="s">
        <v>1126</v>
      </c>
      <c r="E225">
        <v>0</v>
      </c>
      <c r="F225">
        <v>1</v>
      </c>
      <c r="G225">
        <v>4</v>
      </c>
      <c r="H225">
        <v>4</v>
      </c>
      <c r="I225">
        <v>496</v>
      </c>
      <c r="J225">
        <v>492</v>
      </c>
      <c r="K225">
        <v>41</v>
      </c>
      <c r="L225">
        <v>3</v>
      </c>
      <c r="M225">
        <v>4</v>
      </c>
      <c r="N225" t="s">
        <v>258</v>
      </c>
      <c r="O225">
        <v>2</v>
      </c>
      <c r="P225">
        <v>0</v>
      </c>
      <c r="Q225">
        <v>1</v>
      </c>
      <c r="R225">
        <v>0</v>
      </c>
      <c r="S225">
        <v>1</v>
      </c>
      <c r="T225">
        <v>1</v>
      </c>
      <c r="U225">
        <v>0</v>
      </c>
      <c r="V225" t="s">
        <v>1774</v>
      </c>
      <c r="W225" t="s">
        <v>1106</v>
      </c>
      <c r="X225">
        <v>1</v>
      </c>
      <c r="Y225">
        <v>10</v>
      </c>
      <c r="Z225">
        <v>0</v>
      </c>
      <c r="AA225">
        <v>1</v>
      </c>
      <c r="AB225" t="s">
        <v>1127</v>
      </c>
      <c r="AC225">
        <v>1</v>
      </c>
      <c r="AD225">
        <v>0</v>
      </c>
      <c r="AH225">
        <v>1</v>
      </c>
      <c r="AI225">
        <v>0</v>
      </c>
      <c r="AJ225">
        <v>0</v>
      </c>
      <c r="AK225" t="s">
        <v>1074</v>
      </c>
      <c r="AL225" t="s">
        <v>64</v>
      </c>
      <c r="AM225" t="s">
        <v>64</v>
      </c>
      <c r="AN225" t="s">
        <v>64</v>
      </c>
      <c r="AO225">
        <v>1</v>
      </c>
      <c r="AP225">
        <v>1</v>
      </c>
      <c r="AR225" t="s">
        <v>64</v>
      </c>
      <c r="AS225" t="s">
        <v>1744</v>
      </c>
      <c r="AU225" t="s">
        <v>1765</v>
      </c>
      <c r="AV225">
        <v>1</v>
      </c>
      <c r="AW225">
        <v>0</v>
      </c>
      <c r="BA225">
        <v>10</v>
      </c>
      <c r="BB225">
        <v>1</v>
      </c>
    </row>
    <row r="226" spans="1:54" x14ac:dyDescent="0.4">
      <c r="A226">
        <v>154</v>
      </c>
      <c r="B226">
        <v>0</v>
      </c>
      <c r="C226">
        <v>1</v>
      </c>
      <c r="D226" t="s">
        <v>1074</v>
      </c>
      <c r="E226">
        <v>0</v>
      </c>
      <c r="F226">
        <v>0</v>
      </c>
      <c r="G226">
        <v>1</v>
      </c>
      <c r="H226">
        <v>1</v>
      </c>
      <c r="I226">
        <v>529</v>
      </c>
      <c r="J226">
        <v>528</v>
      </c>
      <c r="K226">
        <v>44</v>
      </c>
      <c r="L226">
        <v>3</v>
      </c>
      <c r="M226">
        <v>1</v>
      </c>
      <c r="N226" t="s">
        <v>357</v>
      </c>
      <c r="O226">
        <v>5</v>
      </c>
      <c r="P226">
        <v>1</v>
      </c>
      <c r="Q226">
        <v>0</v>
      </c>
      <c r="R226">
        <v>0</v>
      </c>
      <c r="S226">
        <v>1</v>
      </c>
      <c r="T226">
        <v>1</v>
      </c>
      <c r="U226">
        <v>0</v>
      </c>
      <c r="V226" t="s">
        <v>1967</v>
      </c>
      <c r="W226" t="s">
        <v>1132</v>
      </c>
      <c r="X226">
        <v>0</v>
      </c>
      <c r="Y226">
        <v>4</v>
      </c>
      <c r="Z226">
        <v>0</v>
      </c>
      <c r="AA226">
        <v>1</v>
      </c>
      <c r="AB226" t="s">
        <v>148</v>
      </c>
      <c r="AC226">
        <v>1</v>
      </c>
      <c r="AD226">
        <v>1</v>
      </c>
      <c r="AE226">
        <v>5</v>
      </c>
      <c r="AH226">
        <v>1</v>
      </c>
      <c r="AI226">
        <v>0</v>
      </c>
      <c r="AJ226">
        <v>0</v>
      </c>
      <c r="AK226" t="s">
        <v>1072</v>
      </c>
      <c r="AL226" t="s">
        <v>64</v>
      </c>
      <c r="AM226" t="s">
        <v>64</v>
      </c>
      <c r="AN226" t="s">
        <v>64</v>
      </c>
      <c r="AO226">
        <v>3</v>
      </c>
      <c r="AP226">
        <v>2</v>
      </c>
      <c r="AR226" t="s">
        <v>64</v>
      </c>
      <c r="AS226" t="s">
        <v>1744</v>
      </c>
      <c r="AU226" t="s">
        <v>1765</v>
      </c>
      <c r="AV226">
        <v>1</v>
      </c>
      <c r="AW226">
        <v>0</v>
      </c>
      <c r="BA226">
        <v>4</v>
      </c>
      <c r="BB226">
        <v>1</v>
      </c>
    </row>
    <row r="227" spans="1:54" x14ac:dyDescent="0.4">
      <c r="A227">
        <v>587</v>
      </c>
      <c r="B227">
        <v>0</v>
      </c>
      <c r="C227">
        <v>0</v>
      </c>
      <c r="D227" t="s">
        <v>1085</v>
      </c>
      <c r="E227">
        <v>0</v>
      </c>
      <c r="F227">
        <v>3</v>
      </c>
      <c r="G227">
        <v>4</v>
      </c>
      <c r="H227">
        <v>4</v>
      </c>
      <c r="I227">
        <v>981</v>
      </c>
      <c r="J227">
        <v>972</v>
      </c>
      <c r="K227">
        <v>81</v>
      </c>
      <c r="L227">
        <v>6</v>
      </c>
      <c r="M227">
        <v>9</v>
      </c>
      <c r="N227" t="s">
        <v>1136</v>
      </c>
      <c r="O227">
        <v>4</v>
      </c>
      <c r="P227">
        <v>0</v>
      </c>
      <c r="Q227">
        <v>1</v>
      </c>
      <c r="R227">
        <v>0</v>
      </c>
      <c r="S227">
        <v>0</v>
      </c>
      <c r="T227">
        <v>0</v>
      </c>
      <c r="U227">
        <v>0</v>
      </c>
      <c r="V227" t="s">
        <v>1968</v>
      </c>
      <c r="W227" t="s">
        <v>1137</v>
      </c>
      <c r="X227">
        <v>1</v>
      </c>
      <c r="Y227">
        <v>17</v>
      </c>
      <c r="Z227">
        <v>1</v>
      </c>
      <c r="AA227">
        <v>0</v>
      </c>
      <c r="AB227" t="s">
        <v>152</v>
      </c>
      <c r="AC227">
        <v>2</v>
      </c>
      <c r="AD227">
        <v>1</v>
      </c>
      <c r="AE227">
        <v>0</v>
      </c>
      <c r="AH227">
        <v>0</v>
      </c>
      <c r="AI227">
        <v>0</v>
      </c>
      <c r="AJ227">
        <v>0</v>
      </c>
      <c r="AK227" t="s">
        <v>1088</v>
      </c>
      <c r="AL227" t="s">
        <v>64</v>
      </c>
      <c r="AM227" t="s">
        <v>64</v>
      </c>
      <c r="AN227" t="s">
        <v>64</v>
      </c>
      <c r="AO227">
        <v>1</v>
      </c>
      <c r="AP227">
        <v>1</v>
      </c>
      <c r="AR227" t="s">
        <v>64</v>
      </c>
      <c r="AS227" t="s">
        <v>1744</v>
      </c>
      <c r="AU227" t="s">
        <v>1765</v>
      </c>
      <c r="AV227">
        <v>0</v>
      </c>
      <c r="AW227">
        <v>1</v>
      </c>
      <c r="BA227">
        <v>17</v>
      </c>
      <c r="BB227">
        <v>1</v>
      </c>
    </row>
    <row r="228" spans="1:54" x14ac:dyDescent="0.4">
      <c r="A228">
        <v>89</v>
      </c>
      <c r="B228">
        <v>0</v>
      </c>
      <c r="C228">
        <v>0</v>
      </c>
      <c r="D228" t="s">
        <v>1142</v>
      </c>
      <c r="E228">
        <v>1</v>
      </c>
      <c r="F228">
        <v>0</v>
      </c>
      <c r="G228">
        <v>2</v>
      </c>
      <c r="H228">
        <v>4</v>
      </c>
      <c r="I228">
        <v>518</v>
      </c>
      <c r="J228">
        <v>516</v>
      </c>
      <c r="K228">
        <v>43</v>
      </c>
      <c r="L228">
        <v>3</v>
      </c>
      <c r="M228">
        <v>2</v>
      </c>
      <c r="N228" t="s">
        <v>879</v>
      </c>
      <c r="O228">
        <v>4</v>
      </c>
      <c r="P228">
        <v>1</v>
      </c>
      <c r="Q228">
        <v>0</v>
      </c>
      <c r="R228">
        <v>0</v>
      </c>
      <c r="S228">
        <v>1</v>
      </c>
      <c r="T228">
        <v>1</v>
      </c>
      <c r="U228">
        <v>0</v>
      </c>
      <c r="V228" t="s">
        <v>1871</v>
      </c>
      <c r="W228" t="s">
        <v>1143</v>
      </c>
      <c r="X228">
        <v>1</v>
      </c>
      <c r="Y228">
        <v>6</v>
      </c>
      <c r="Z228">
        <v>0</v>
      </c>
      <c r="AA228">
        <v>0</v>
      </c>
      <c r="AB228" t="s">
        <v>306</v>
      </c>
      <c r="AC228">
        <v>6</v>
      </c>
      <c r="AD228">
        <v>0</v>
      </c>
      <c r="AH228">
        <v>0</v>
      </c>
      <c r="AI228">
        <v>0</v>
      </c>
      <c r="AJ228">
        <v>0</v>
      </c>
      <c r="AK228" t="s">
        <v>1134</v>
      </c>
      <c r="AL228" t="s">
        <v>64</v>
      </c>
      <c r="AM228" t="s">
        <v>64</v>
      </c>
      <c r="AN228" t="s">
        <v>64</v>
      </c>
      <c r="AO228">
        <v>0</v>
      </c>
      <c r="AP228">
        <v>0</v>
      </c>
      <c r="AR228" t="s">
        <v>64</v>
      </c>
      <c r="AS228" t="s">
        <v>1744</v>
      </c>
      <c r="AU228" t="s">
        <v>1765</v>
      </c>
      <c r="AV228">
        <v>0</v>
      </c>
      <c r="AW228">
        <v>0</v>
      </c>
      <c r="BA228">
        <v>6</v>
      </c>
      <c r="BB228">
        <v>1</v>
      </c>
    </row>
    <row r="229" spans="1:54" x14ac:dyDescent="0.4">
      <c r="A229">
        <v>585</v>
      </c>
      <c r="B229">
        <v>0</v>
      </c>
      <c r="C229">
        <v>0</v>
      </c>
      <c r="D229" t="s">
        <v>1083</v>
      </c>
      <c r="E229">
        <v>0</v>
      </c>
      <c r="F229">
        <v>0</v>
      </c>
      <c r="G229">
        <v>4</v>
      </c>
      <c r="H229">
        <v>4</v>
      </c>
      <c r="I229">
        <v>505</v>
      </c>
      <c r="J229">
        <v>504</v>
      </c>
      <c r="K229">
        <v>42</v>
      </c>
      <c r="L229">
        <v>3</v>
      </c>
      <c r="M229">
        <v>1</v>
      </c>
      <c r="N229" t="s">
        <v>1144</v>
      </c>
      <c r="O229">
        <v>5</v>
      </c>
      <c r="P229">
        <v>1</v>
      </c>
      <c r="Q229">
        <v>0</v>
      </c>
      <c r="R229">
        <v>0</v>
      </c>
      <c r="S229">
        <v>1</v>
      </c>
      <c r="T229">
        <v>1</v>
      </c>
      <c r="U229">
        <v>1</v>
      </c>
      <c r="V229" t="s">
        <v>1969</v>
      </c>
      <c r="W229" t="s">
        <v>1145</v>
      </c>
      <c r="X229">
        <v>0</v>
      </c>
      <c r="Y229">
        <v>3</v>
      </c>
      <c r="Z229">
        <v>0</v>
      </c>
      <c r="AA229">
        <v>0</v>
      </c>
      <c r="AB229" t="s">
        <v>93</v>
      </c>
      <c r="AC229">
        <v>5</v>
      </c>
      <c r="AD229">
        <v>1</v>
      </c>
      <c r="AE229">
        <v>1</v>
      </c>
      <c r="AH229">
        <v>1</v>
      </c>
      <c r="AI229">
        <v>1</v>
      </c>
      <c r="AJ229">
        <v>0</v>
      </c>
      <c r="AK229" t="s">
        <v>1143</v>
      </c>
      <c r="AL229" t="s">
        <v>64</v>
      </c>
      <c r="AM229" t="s">
        <v>64</v>
      </c>
      <c r="AN229" t="s">
        <v>64</v>
      </c>
      <c r="AO229">
        <v>1</v>
      </c>
      <c r="AP229">
        <v>1</v>
      </c>
      <c r="AR229" t="s">
        <v>64</v>
      </c>
      <c r="AS229" t="s">
        <v>1744</v>
      </c>
      <c r="AU229" t="s">
        <v>1765</v>
      </c>
      <c r="AV229">
        <v>0</v>
      </c>
      <c r="AW229">
        <v>0</v>
      </c>
      <c r="BA229">
        <v>3</v>
      </c>
      <c r="BB229">
        <v>1</v>
      </c>
    </row>
    <row r="230" spans="1:54" x14ac:dyDescent="0.4">
      <c r="A230">
        <v>93</v>
      </c>
      <c r="B230">
        <v>0</v>
      </c>
      <c r="C230">
        <v>1</v>
      </c>
      <c r="D230" t="s">
        <v>1163</v>
      </c>
      <c r="E230">
        <v>0</v>
      </c>
      <c r="F230">
        <v>3</v>
      </c>
      <c r="G230">
        <v>3</v>
      </c>
      <c r="H230">
        <v>0</v>
      </c>
      <c r="I230">
        <v>492</v>
      </c>
      <c r="J230">
        <v>492</v>
      </c>
      <c r="K230">
        <v>41</v>
      </c>
      <c r="L230">
        <v>3</v>
      </c>
      <c r="M230">
        <v>0</v>
      </c>
      <c r="N230" t="s">
        <v>1164</v>
      </c>
      <c r="O230">
        <v>0</v>
      </c>
      <c r="P230">
        <v>1</v>
      </c>
      <c r="Q230">
        <v>1</v>
      </c>
      <c r="R230">
        <v>0</v>
      </c>
      <c r="S230">
        <v>1</v>
      </c>
      <c r="T230">
        <v>1</v>
      </c>
      <c r="U230">
        <v>0</v>
      </c>
      <c r="V230" t="s">
        <v>1970</v>
      </c>
      <c r="W230" t="s">
        <v>1165</v>
      </c>
      <c r="X230">
        <v>1</v>
      </c>
      <c r="Y230">
        <v>34</v>
      </c>
      <c r="Z230">
        <v>1</v>
      </c>
      <c r="AA230">
        <v>0</v>
      </c>
      <c r="AB230" t="s">
        <v>58</v>
      </c>
      <c r="AC230">
        <v>2</v>
      </c>
      <c r="AD230">
        <v>1</v>
      </c>
      <c r="AE230">
        <v>1</v>
      </c>
      <c r="AH230">
        <v>1</v>
      </c>
      <c r="AI230">
        <v>0</v>
      </c>
      <c r="AJ230">
        <v>0</v>
      </c>
      <c r="AK230" t="s">
        <v>1108</v>
      </c>
      <c r="AL230" t="s">
        <v>64</v>
      </c>
      <c r="AM230" t="s">
        <v>64</v>
      </c>
      <c r="AN230" t="s">
        <v>64</v>
      </c>
      <c r="AO230">
        <v>4</v>
      </c>
      <c r="AP230">
        <v>2</v>
      </c>
      <c r="AR230" t="s">
        <v>64</v>
      </c>
      <c r="AS230" t="s">
        <v>1744</v>
      </c>
      <c r="AU230" t="s">
        <v>1765</v>
      </c>
      <c r="AV230">
        <v>0</v>
      </c>
      <c r="AW230">
        <v>1</v>
      </c>
      <c r="BA230">
        <v>34</v>
      </c>
      <c r="BB230">
        <v>1</v>
      </c>
    </row>
    <row r="231" spans="1:54" x14ac:dyDescent="0.4">
      <c r="A231">
        <v>133</v>
      </c>
      <c r="B231">
        <v>0</v>
      </c>
      <c r="C231">
        <v>1</v>
      </c>
      <c r="D231" t="s">
        <v>1180</v>
      </c>
      <c r="E231">
        <v>1</v>
      </c>
      <c r="F231">
        <v>1</v>
      </c>
      <c r="G231">
        <v>1</v>
      </c>
      <c r="H231">
        <v>4</v>
      </c>
      <c r="I231">
        <v>529</v>
      </c>
      <c r="J231">
        <v>528</v>
      </c>
      <c r="K231">
        <v>44</v>
      </c>
      <c r="L231">
        <v>3</v>
      </c>
      <c r="M231">
        <v>1</v>
      </c>
      <c r="N231" t="s">
        <v>357</v>
      </c>
      <c r="O231">
        <v>5</v>
      </c>
      <c r="P231">
        <v>1</v>
      </c>
      <c r="Q231">
        <v>0</v>
      </c>
      <c r="R231">
        <v>0</v>
      </c>
      <c r="S231">
        <v>0</v>
      </c>
      <c r="T231">
        <v>1</v>
      </c>
      <c r="U231">
        <v>0</v>
      </c>
      <c r="V231" t="s">
        <v>1971</v>
      </c>
      <c r="W231" t="s">
        <v>1149</v>
      </c>
      <c r="X231">
        <v>1</v>
      </c>
      <c r="Y231">
        <v>10</v>
      </c>
      <c r="Z231">
        <v>0</v>
      </c>
      <c r="AA231">
        <v>1</v>
      </c>
      <c r="AB231" t="s">
        <v>148</v>
      </c>
      <c r="AC231">
        <v>1</v>
      </c>
      <c r="AD231">
        <v>0</v>
      </c>
      <c r="AH231">
        <v>1</v>
      </c>
      <c r="AI231">
        <v>0</v>
      </c>
      <c r="AJ231">
        <v>0</v>
      </c>
      <c r="AK231" t="s">
        <v>1140</v>
      </c>
      <c r="AL231" t="s">
        <v>64</v>
      </c>
      <c r="AM231" t="s">
        <v>64</v>
      </c>
      <c r="AN231" t="s">
        <v>64</v>
      </c>
      <c r="AO231">
        <v>2</v>
      </c>
      <c r="AP231">
        <v>1</v>
      </c>
      <c r="AR231" t="s">
        <v>64</v>
      </c>
      <c r="AS231" t="s">
        <v>1744</v>
      </c>
      <c r="AU231" t="s">
        <v>1765</v>
      </c>
      <c r="AV231">
        <v>1</v>
      </c>
      <c r="AW231">
        <v>0</v>
      </c>
      <c r="BA231">
        <v>10</v>
      </c>
      <c r="BB231">
        <v>1</v>
      </c>
    </row>
    <row r="232" spans="1:54" x14ac:dyDescent="0.4">
      <c r="A232">
        <v>440</v>
      </c>
      <c r="B232">
        <v>0</v>
      </c>
      <c r="C232">
        <v>0</v>
      </c>
      <c r="D232" t="s">
        <v>1185</v>
      </c>
      <c r="E232">
        <v>0</v>
      </c>
      <c r="F232">
        <v>3</v>
      </c>
      <c r="G232">
        <v>5</v>
      </c>
      <c r="H232">
        <v>1</v>
      </c>
      <c r="I232">
        <v>683</v>
      </c>
      <c r="J232">
        <v>672</v>
      </c>
      <c r="K232">
        <v>56</v>
      </c>
      <c r="L232">
        <v>4</v>
      </c>
      <c r="M232">
        <v>11</v>
      </c>
      <c r="N232" t="s">
        <v>178</v>
      </c>
      <c r="O232">
        <v>3</v>
      </c>
      <c r="P232">
        <v>0</v>
      </c>
      <c r="Q232">
        <v>0</v>
      </c>
      <c r="R232">
        <v>0</v>
      </c>
      <c r="S232">
        <v>1</v>
      </c>
      <c r="T232">
        <v>1</v>
      </c>
      <c r="U232">
        <v>0</v>
      </c>
      <c r="V232" t="s">
        <v>1972</v>
      </c>
      <c r="W232" t="s">
        <v>1186</v>
      </c>
      <c r="X232">
        <v>1</v>
      </c>
      <c r="Y232">
        <v>28</v>
      </c>
      <c r="Z232">
        <v>0</v>
      </c>
      <c r="AA232">
        <v>0</v>
      </c>
      <c r="AB232" t="s">
        <v>554</v>
      </c>
      <c r="AC232">
        <v>4</v>
      </c>
      <c r="AD232">
        <v>1</v>
      </c>
      <c r="AE232">
        <v>0</v>
      </c>
      <c r="AF232">
        <v>1</v>
      </c>
      <c r="AH232">
        <v>1</v>
      </c>
      <c r="AI232">
        <v>0</v>
      </c>
      <c r="AJ232">
        <v>0</v>
      </c>
      <c r="AK232" t="s">
        <v>1149</v>
      </c>
      <c r="AL232" t="s">
        <v>64</v>
      </c>
      <c r="AM232" t="s">
        <v>64</v>
      </c>
      <c r="AN232" t="s">
        <v>64</v>
      </c>
      <c r="AO232">
        <v>1</v>
      </c>
      <c r="AP232">
        <v>1</v>
      </c>
      <c r="AR232" t="s">
        <v>64</v>
      </c>
      <c r="AS232" t="s">
        <v>1744</v>
      </c>
      <c r="AU232" t="s">
        <v>1765</v>
      </c>
      <c r="AV232">
        <v>0</v>
      </c>
      <c r="AW232">
        <v>0</v>
      </c>
      <c r="BA232">
        <v>28</v>
      </c>
      <c r="BB232">
        <v>1</v>
      </c>
    </row>
    <row r="233" spans="1:54" x14ac:dyDescent="0.4">
      <c r="A233">
        <v>644</v>
      </c>
      <c r="B233">
        <v>0</v>
      </c>
      <c r="C233">
        <v>1</v>
      </c>
      <c r="D233" t="s">
        <v>1187</v>
      </c>
      <c r="E233">
        <v>1</v>
      </c>
      <c r="F233">
        <v>0</v>
      </c>
      <c r="G233">
        <v>1</v>
      </c>
      <c r="H233">
        <v>4</v>
      </c>
      <c r="I233">
        <v>619</v>
      </c>
      <c r="J233">
        <v>612</v>
      </c>
      <c r="K233">
        <v>51</v>
      </c>
      <c r="L233">
        <v>4</v>
      </c>
      <c r="M233">
        <v>7</v>
      </c>
      <c r="N233" t="s">
        <v>553</v>
      </c>
      <c r="O233">
        <v>5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 t="s">
        <v>1973</v>
      </c>
      <c r="W233" t="s">
        <v>1195</v>
      </c>
      <c r="X233">
        <v>0</v>
      </c>
      <c r="Y233">
        <v>8</v>
      </c>
      <c r="Z233">
        <v>0</v>
      </c>
      <c r="AA233">
        <v>1</v>
      </c>
      <c r="AB233" t="s">
        <v>148</v>
      </c>
      <c r="AC233">
        <v>1</v>
      </c>
      <c r="AD233">
        <v>0</v>
      </c>
      <c r="AH233">
        <v>1</v>
      </c>
      <c r="AI233">
        <v>0</v>
      </c>
      <c r="AJ233">
        <v>0</v>
      </c>
      <c r="AK233" t="s">
        <v>1152</v>
      </c>
      <c r="AL233" t="s">
        <v>64</v>
      </c>
      <c r="AM233" t="s">
        <v>64</v>
      </c>
      <c r="AN233" t="s">
        <v>64</v>
      </c>
      <c r="AO233">
        <v>1</v>
      </c>
      <c r="AP233">
        <v>1</v>
      </c>
      <c r="AR233" t="s">
        <v>64</v>
      </c>
      <c r="AS233" t="s">
        <v>1744</v>
      </c>
      <c r="AU233" t="s">
        <v>1765</v>
      </c>
      <c r="AV233">
        <v>1</v>
      </c>
      <c r="AW233">
        <v>0</v>
      </c>
      <c r="BA233">
        <v>8</v>
      </c>
      <c r="BB233">
        <v>1</v>
      </c>
    </row>
    <row r="234" spans="1:54" x14ac:dyDescent="0.4">
      <c r="A234">
        <v>522</v>
      </c>
      <c r="B234">
        <v>1</v>
      </c>
      <c r="C234">
        <v>0</v>
      </c>
      <c r="D234" t="s">
        <v>1177</v>
      </c>
      <c r="E234">
        <v>0</v>
      </c>
      <c r="F234">
        <v>3</v>
      </c>
      <c r="G234">
        <v>1</v>
      </c>
      <c r="H234">
        <v>4</v>
      </c>
      <c r="I234">
        <v>474</v>
      </c>
      <c r="J234">
        <v>468</v>
      </c>
      <c r="K234">
        <v>39</v>
      </c>
      <c r="L234">
        <v>2</v>
      </c>
      <c r="M234">
        <v>6</v>
      </c>
      <c r="N234" t="s">
        <v>1196</v>
      </c>
      <c r="O234">
        <v>5</v>
      </c>
      <c r="P234">
        <v>1</v>
      </c>
      <c r="Q234">
        <v>0</v>
      </c>
      <c r="R234">
        <v>0</v>
      </c>
      <c r="S234">
        <v>1</v>
      </c>
      <c r="T234">
        <v>0</v>
      </c>
      <c r="U234">
        <v>1</v>
      </c>
      <c r="V234" t="s">
        <v>1974</v>
      </c>
      <c r="W234" t="s">
        <v>1179</v>
      </c>
      <c r="X234">
        <v>1</v>
      </c>
      <c r="Y234">
        <v>13</v>
      </c>
      <c r="Z234">
        <v>0</v>
      </c>
      <c r="AA234">
        <v>1</v>
      </c>
      <c r="AB234" t="s">
        <v>148</v>
      </c>
      <c r="AC234">
        <v>1</v>
      </c>
      <c r="AD234">
        <v>1</v>
      </c>
      <c r="AE234">
        <v>5</v>
      </c>
      <c r="AH234">
        <v>1</v>
      </c>
      <c r="AI234">
        <v>0</v>
      </c>
      <c r="AJ234">
        <v>0</v>
      </c>
      <c r="AK234" s="48">
        <v>44070</v>
      </c>
      <c r="AL234" t="s">
        <v>64</v>
      </c>
      <c r="AM234" t="s">
        <v>64</v>
      </c>
      <c r="AN234" t="s">
        <v>64</v>
      </c>
      <c r="AO234">
        <v>0</v>
      </c>
      <c r="AP234">
        <v>0</v>
      </c>
      <c r="AR234" t="s">
        <v>64</v>
      </c>
      <c r="AS234" t="s">
        <v>1744</v>
      </c>
      <c r="AU234" t="s">
        <v>1765</v>
      </c>
      <c r="AV234">
        <v>1</v>
      </c>
      <c r="AW234">
        <v>0</v>
      </c>
      <c r="BA234">
        <v>13</v>
      </c>
      <c r="BB234">
        <v>1</v>
      </c>
    </row>
    <row r="235" spans="1:54" x14ac:dyDescent="0.4">
      <c r="A235">
        <v>370</v>
      </c>
      <c r="B235">
        <v>0</v>
      </c>
      <c r="C235">
        <v>0</v>
      </c>
      <c r="D235" t="s">
        <v>1129</v>
      </c>
      <c r="E235">
        <v>0</v>
      </c>
      <c r="F235">
        <v>3</v>
      </c>
      <c r="G235">
        <v>2</v>
      </c>
      <c r="H235">
        <v>1</v>
      </c>
      <c r="I235">
        <v>613</v>
      </c>
      <c r="J235">
        <v>612</v>
      </c>
      <c r="K235">
        <v>51</v>
      </c>
      <c r="L235">
        <v>4</v>
      </c>
      <c r="M235">
        <v>1</v>
      </c>
      <c r="N235" t="s">
        <v>1197</v>
      </c>
      <c r="O235">
        <v>1</v>
      </c>
      <c r="P235">
        <v>0</v>
      </c>
      <c r="Q235">
        <v>1</v>
      </c>
      <c r="R235">
        <v>0</v>
      </c>
      <c r="S235">
        <v>0</v>
      </c>
      <c r="T235">
        <v>1</v>
      </c>
      <c r="U235">
        <v>1</v>
      </c>
      <c r="V235" t="s">
        <v>1835</v>
      </c>
      <c r="W235" t="s">
        <v>1198</v>
      </c>
      <c r="X235">
        <v>1</v>
      </c>
      <c r="Y235">
        <v>19</v>
      </c>
      <c r="Z235">
        <v>1</v>
      </c>
      <c r="AA235">
        <v>0</v>
      </c>
      <c r="AB235" t="s">
        <v>554</v>
      </c>
      <c r="AC235">
        <v>4</v>
      </c>
      <c r="AD235">
        <v>1</v>
      </c>
      <c r="AE235">
        <v>1</v>
      </c>
      <c r="AF235">
        <v>5</v>
      </c>
      <c r="AH235">
        <v>1</v>
      </c>
      <c r="AI235">
        <v>0</v>
      </c>
      <c r="AJ235">
        <v>0</v>
      </c>
      <c r="AK235" t="s">
        <v>1173</v>
      </c>
      <c r="AL235" t="s">
        <v>64</v>
      </c>
      <c r="AM235" t="s">
        <v>64</v>
      </c>
      <c r="AN235" t="s">
        <v>64</v>
      </c>
      <c r="AO235">
        <v>3</v>
      </c>
      <c r="AP235">
        <v>2</v>
      </c>
      <c r="AR235" t="s">
        <v>64</v>
      </c>
      <c r="AS235" t="s">
        <v>1744</v>
      </c>
      <c r="AU235" t="s">
        <v>1765</v>
      </c>
      <c r="AV235">
        <v>0</v>
      </c>
      <c r="AW235">
        <v>1</v>
      </c>
      <c r="BA235">
        <v>19</v>
      </c>
      <c r="BB235">
        <v>1</v>
      </c>
    </row>
    <row r="236" spans="1:54" x14ac:dyDescent="0.4">
      <c r="A236">
        <v>546</v>
      </c>
      <c r="B236">
        <v>1</v>
      </c>
      <c r="C236">
        <v>1</v>
      </c>
      <c r="D236" t="s">
        <v>1151</v>
      </c>
      <c r="E236">
        <v>0</v>
      </c>
      <c r="F236">
        <v>0</v>
      </c>
      <c r="G236">
        <v>1</v>
      </c>
      <c r="H236">
        <v>0</v>
      </c>
      <c r="I236">
        <v>307</v>
      </c>
      <c r="J236">
        <v>300</v>
      </c>
      <c r="K236">
        <v>25</v>
      </c>
      <c r="L236">
        <v>1</v>
      </c>
      <c r="M236">
        <v>7</v>
      </c>
      <c r="N236" t="s">
        <v>1199</v>
      </c>
      <c r="O236">
        <v>0</v>
      </c>
      <c r="P236">
        <v>0</v>
      </c>
      <c r="Q236">
        <v>1</v>
      </c>
      <c r="R236">
        <v>0</v>
      </c>
      <c r="S236">
        <v>1</v>
      </c>
      <c r="T236">
        <v>1</v>
      </c>
      <c r="U236">
        <v>1</v>
      </c>
      <c r="V236" t="s">
        <v>1975</v>
      </c>
      <c r="W236" t="s">
        <v>1200</v>
      </c>
      <c r="X236">
        <v>1</v>
      </c>
      <c r="Y236">
        <v>48</v>
      </c>
      <c r="Z236">
        <v>0</v>
      </c>
      <c r="AA236">
        <v>0</v>
      </c>
      <c r="AB236" t="s">
        <v>135</v>
      </c>
      <c r="AC236">
        <v>5</v>
      </c>
      <c r="AD236">
        <v>1</v>
      </c>
      <c r="AE236">
        <v>2</v>
      </c>
      <c r="AF236">
        <v>1</v>
      </c>
      <c r="AH236">
        <v>1</v>
      </c>
      <c r="AI236">
        <v>0</v>
      </c>
      <c r="AJ236">
        <v>0</v>
      </c>
      <c r="AK236" t="s">
        <v>1192</v>
      </c>
      <c r="AL236" t="s">
        <v>64</v>
      </c>
      <c r="AM236" t="s">
        <v>64</v>
      </c>
      <c r="AN236" t="s">
        <v>64</v>
      </c>
      <c r="AO236">
        <v>1</v>
      </c>
      <c r="AP236">
        <v>1</v>
      </c>
      <c r="AR236" t="s">
        <v>64</v>
      </c>
      <c r="AS236" t="s">
        <v>1744</v>
      </c>
      <c r="AU236" t="s">
        <v>1765</v>
      </c>
      <c r="AV236">
        <v>0</v>
      </c>
      <c r="AW236">
        <v>0</v>
      </c>
      <c r="BA236">
        <v>48</v>
      </c>
      <c r="BB236">
        <v>1</v>
      </c>
    </row>
    <row r="237" spans="1:54" x14ac:dyDescent="0.4">
      <c r="A237">
        <v>183</v>
      </c>
      <c r="B237">
        <v>0</v>
      </c>
      <c r="C237">
        <v>0</v>
      </c>
      <c r="D237" t="s">
        <v>1128</v>
      </c>
      <c r="E237">
        <v>1</v>
      </c>
      <c r="F237">
        <v>0</v>
      </c>
      <c r="G237">
        <v>1</v>
      </c>
      <c r="H237">
        <v>4</v>
      </c>
      <c r="I237">
        <v>555</v>
      </c>
      <c r="J237">
        <v>552</v>
      </c>
      <c r="K237">
        <v>46</v>
      </c>
      <c r="L237">
        <v>3</v>
      </c>
      <c r="M237">
        <v>3</v>
      </c>
      <c r="N237" t="s">
        <v>1203</v>
      </c>
      <c r="O237">
        <v>5</v>
      </c>
      <c r="P237">
        <v>1</v>
      </c>
      <c r="Q237">
        <v>0</v>
      </c>
      <c r="R237">
        <v>1</v>
      </c>
      <c r="S237">
        <v>1</v>
      </c>
      <c r="T237">
        <v>1</v>
      </c>
      <c r="U237">
        <v>0</v>
      </c>
      <c r="V237" t="s">
        <v>1976</v>
      </c>
      <c r="W237" t="s">
        <v>1170</v>
      </c>
      <c r="X237">
        <v>0</v>
      </c>
      <c r="Y237">
        <v>7</v>
      </c>
      <c r="Z237">
        <v>0</v>
      </c>
      <c r="AA237">
        <v>0</v>
      </c>
      <c r="AB237" t="s">
        <v>1204</v>
      </c>
      <c r="AC237">
        <v>0</v>
      </c>
      <c r="AD237">
        <v>1</v>
      </c>
      <c r="AE237">
        <v>1</v>
      </c>
      <c r="AH237">
        <v>1</v>
      </c>
      <c r="AI237">
        <v>0</v>
      </c>
      <c r="AJ237">
        <v>0</v>
      </c>
      <c r="AK237" t="s">
        <v>1194</v>
      </c>
      <c r="AL237" t="s">
        <v>64</v>
      </c>
      <c r="AM237" t="s">
        <v>64</v>
      </c>
      <c r="AN237" t="s">
        <v>64</v>
      </c>
      <c r="AO237">
        <v>1</v>
      </c>
      <c r="AP237">
        <v>1</v>
      </c>
      <c r="AR237" t="s">
        <v>64</v>
      </c>
      <c r="AS237" t="s">
        <v>1744</v>
      </c>
      <c r="AU237" t="s">
        <v>1765</v>
      </c>
      <c r="AV237">
        <v>0</v>
      </c>
      <c r="AW237">
        <v>0</v>
      </c>
      <c r="BA237">
        <v>7</v>
      </c>
      <c r="BB237">
        <v>1</v>
      </c>
    </row>
    <row r="238" spans="1:54" x14ac:dyDescent="0.4">
      <c r="A238">
        <v>106</v>
      </c>
      <c r="B238">
        <v>0</v>
      </c>
      <c r="C238">
        <v>0</v>
      </c>
      <c r="D238" t="s">
        <v>1206</v>
      </c>
      <c r="E238">
        <v>0</v>
      </c>
      <c r="F238">
        <v>0</v>
      </c>
      <c r="G238">
        <v>1</v>
      </c>
      <c r="H238">
        <v>4</v>
      </c>
      <c r="I238">
        <v>564</v>
      </c>
      <c r="J238">
        <v>564</v>
      </c>
      <c r="K238">
        <v>47</v>
      </c>
      <c r="L238">
        <v>3</v>
      </c>
      <c r="M238">
        <v>0</v>
      </c>
      <c r="N238" t="s">
        <v>1208</v>
      </c>
      <c r="O238">
        <v>1</v>
      </c>
      <c r="P238">
        <v>0</v>
      </c>
      <c r="Q238">
        <v>1</v>
      </c>
      <c r="R238">
        <v>0</v>
      </c>
      <c r="S238">
        <v>1</v>
      </c>
      <c r="T238">
        <v>1</v>
      </c>
      <c r="U238">
        <v>0</v>
      </c>
      <c r="V238" t="s">
        <v>1977</v>
      </c>
      <c r="W238" t="s">
        <v>1209</v>
      </c>
      <c r="X238">
        <v>1</v>
      </c>
      <c r="Y238">
        <v>12</v>
      </c>
      <c r="Z238">
        <v>0</v>
      </c>
      <c r="AA238">
        <v>1</v>
      </c>
      <c r="AB238" t="s">
        <v>58</v>
      </c>
      <c r="AC238">
        <v>2</v>
      </c>
      <c r="AD238">
        <v>0</v>
      </c>
      <c r="AH238">
        <v>0</v>
      </c>
      <c r="AI238">
        <v>0</v>
      </c>
      <c r="AJ238">
        <v>0</v>
      </c>
      <c r="AK238" t="s">
        <v>1206</v>
      </c>
      <c r="AL238" t="s">
        <v>64</v>
      </c>
      <c r="AM238" t="s">
        <v>64</v>
      </c>
      <c r="AN238" t="s">
        <v>64</v>
      </c>
      <c r="AO238">
        <v>0</v>
      </c>
      <c r="AP238">
        <v>0</v>
      </c>
      <c r="AR238" t="s">
        <v>64</v>
      </c>
      <c r="AS238" t="s">
        <v>1744</v>
      </c>
      <c r="AU238" t="s">
        <v>1765</v>
      </c>
      <c r="AV238">
        <v>1</v>
      </c>
      <c r="AW238">
        <v>0</v>
      </c>
      <c r="BA238">
        <v>12</v>
      </c>
      <c r="BB238">
        <v>1</v>
      </c>
    </row>
    <row r="239" spans="1:54" x14ac:dyDescent="0.4">
      <c r="A239">
        <v>187</v>
      </c>
      <c r="B239">
        <v>0</v>
      </c>
      <c r="C239">
        <v>0</v>
      </c>
      <c r="D239" t="s">
        <v>1121</v>
      </c>
      <c r="E239">
        <v>1</v>
      </c>
      <c r="F239">
        <v>0</v>
      </c>
      <c r="G239">
        <v>2</v>
      </c>
      <c r="H239">
        <v>4</v>
      </c>
      <c r="I239">
        <v>736</v>
      </c>
      <c r="J239">
        <v>732</v>
      </c>
      <c r="K239">
        <v>61</v>
      </c>
      <c r="L239">
        <v>5</v>
      </c>
      <c r="M239">
        <v>4</v>
      </c>
      <c r="N239" t="s">
        <v>617</v>
      </c>
      <c r="O239">
        <v>5</v>
      </c>
      <c r="P239">
        <v>1</v>
      </c>
      <c r="Q239">
        <v>0</v>
      </c>
      <c r="R239">
        <v>1</v>
      </c>
      <c r="S239">
        <v>0</v>
      </c>
      <c r="T239">
        <v>1</v>
      </c>
      <c r="U239">
        <v>1</v>
      </c>
      <c r="V239" t="s">
        <v>1978</v>
      </c>
      <c r="W239" t="s">
        <v>1120</v>
      </c>
      <c r="X239">
        <v>0</v>
      </c>
      <c r="Y239">
        <v>3</v>
      </c>
      <c r="Z239">
        <v>0</v>
      </c>
      <c r="AA239">
        <v>0</v>
      </c>
      <c r="AB239" t="s">
        <v>148</v>
      </c>
      <c r="AC239">
        <v>1</v>
      </c>
      <c r="AD239">
        <v>1</v>
      </c>
      <c r="AE239">
        <v>5</v>
      </c>
      <c r="AH239">
        <v>1</v>
      </c>
      <c r="AI239">
        <v>0</v>
      </c>
      <c r="AJ239">
        <v>0</v>
      </c>
      <c r="AK239" t="s">
        <v>1121</v>
      </c>
      <c r="AL239" t="s">
        <v>64</v>
      </c>
      <c r="AM239" t="s">
        <v>64</v>
      </c>
      <c r="AN239" t="s">
        <v>64</v>
      </c>
      <c r="AO239">
        <v>0</v>
      </c>
      <c r="AP239">
        <v>0</v>
      </c>
      <c r="AR239" t="s">
        <v>64</v>
      </c>
      <c r="AS239" t="s">
        <v>1744</v>
      </c>
      <c r="AU239" t="s">
        <v>1765</v>
      </c>
      <c r="AV239">
        <v>0</v>
      </c>
      <c r="AW239">
        <v>0</v>
      </c>
      <c r="BA239">
        <v>3</v>
      </c>
      <c r="BB239">
        <v>1</v>
      </c>
    </row>
    <row r="240" spans="1:54" x14ac:dyDescent="0.4">
      <c r="A240">
        <v>323</v>
      </c>
      <c r="B240">
        <v>0</v>
      </c>
      <c r="C240">
        <v>1</v>
      </c>
      <c r="D240" t="s">
        <v>1236</v>
      </c>
      <c r="E240">
        <v>0</v>
      </c>
      <c r="F240">
        <v>0</v>
      </c>
      <c r="G240">
        <v>4</v>
      </c>
      <c r="H240">
        <v>4</v>
      </c>
      <c r="I240">
        <v>457</v>
      </c>
      <c r="J240">
        <v>456</v>
      </c>
      <c r="K240">
        <v>38</v>
      </c>
      <c r="L240">
        <v>2</v>
      </c>
      <c r="M240">
        <v>1</v>
      </c>
      <c r="N240" t="s">
        <v>1241</v>
      </c>
      <c r="O240">
        <v>5</v>
      </c>
      <c r="P240">
        <v>1</v>
      </c>
      <c r="Q240">
        <v>0</v>
      </c>
      <c r="R240">
        <v>0</v>
      </c>
      <c r="S240">
        <v>1</v>
      </c>
      <c r="T240">
        <v>1</v>
      </c>
      <c r="U240">
        <v>0</v>
      </c>
      <c r="V240" t="s">
        <v>1979</v>
      </c>
      <c r="W240" t="s">
        <v>1223</v>
      </c>
      <c r="X240">
        <v>1</v>
      </c>
      <c r="Y240">
        <v>2</v>
      </c>
      <c r="Z240">
        <v>0</v>
      </c>
      <c r="AA240">
        <v>0</v>
      </c>
      <c r="AB240" t="s">
        <v>228</v>
      </c>
      <c r="AC240">
        <v>1</v>
      </c>
      <c r="AD240">
        <v>1</v>
      </c>
      <c r="AE240">
        <v>5</v>
      </c>
      <c r="AH240">
        <v>1</v>
      </c>
      <c r="AI240">
        <v>0</v>
      </c>
      <c r="AJ240">
        <v>0</v>
      </c>
      <c r="AK240" t="s">
        <v>1239</v>
      </c>
      <c r="AL240" t="s">
        <v>64</v>
      </c>
      <c r="AM240" t="s">
        <v>64</v>
      </c>
      <c r="AN240" t="s">
        <v>64</v>
      </c>
      <c r="AO240">
        <v>1</v>
      </c>
      <c r="AP240">
        <v>1</v>
      </c>
      <c r="AR240" t="s">
        <v>64</v>
      </c>
      <c r="AS240" t="s">
        <v>1744</v>
      </c>
      <c r="AU240" t="s">
        <v>1765</v>
      </c>
      <c r="AV240">
        <v>0</v>
      </c>
      <c r="AW240">
        <v>0</v>
      </c>
      <c r="BA240">
        <v>2</v>
      </c>
      <c r="BB240">
        <v>1</v>
      </c>
    </row>
    <row r="241" spans="1:54" x14ac:dyDescent="0.4">
      <c r="A241">
        <v>65</v>
      </c>
      <c r="B241">
        <v>1</v>
      </c>
      <c r="C241">
        <v>1</v>
      </c>
      <c r="D241" t="s">
        <v>1242</v>
      </c>
      <c r="E241">
        <v>0</v>
      </c>
      <c r="F241">
        <v>0</v>
      </c>
      <c r="G241">
        <v>1</v>
      </c>
      <c r="H241">
        <v>4</v>
      </c>
      <c r="I241">
        <v>518</v>
      </c>
      <c r="J241">
        <v>516</v>
      </c>
      <c r="K241">
        <v>43</v>
      </c>
      <c r="L241">
        <v>3</v>
      </c>
      <c r="M241">
        <v>2</v>
      </c>
      <c r="N241" t="s">
        <v>879</v>
      </c>
      <c r="O241">
        <v>5</v>
      </c>
      <c r="P241">
        <v>1</v>
      </c>
      <c r="Q241">
        <v>0</v>
      </c>
      <c r="R241">
        <v>0</v>
      </c>
      <c r="S241">
        <v>1</v>
      </c>
      <c r="T241">
        <v>1</v>
      </c>
      <c r="U241">
        <v>1</v>
      </c>
      <c r="V241" t="s">
        <v>1980</v>
      </c>
      <c r="W241" t="s">
        <v>1223</v>
      </c>
      <c r="X241">
        <v>0</v>
      </c>
      <c r="Y241">
        <v>3</v>
      </c>
      <c r="Z241">
        <v>0</v>
      </c>
      <c r="AA241">
        <v>0</v>
      </c>
      <c r="AB241" t="s">
        <v>148</v>
      </c>
      <c r="AC241">
        <v>1</v>
      </c>
      <c r="AD241">
        <v>1</v>
      </c>
      <c r="AE241">
        <v>1</v>
      </c>
      <c r="AF241">
        <v>5</v>
      </c>
      <c r="AH241">
        <v>1</v>
      </c>
      <c r="AI241">
        <v>1</v>
      </c>
      <c r="AJ241">
        <v>0</v>
      </c>
      <c r="AK241" t="s">
        <v>1239</v>
      </c>
      <c r="AL241" t="s">
        <v>64</v>
      </c>
      <c r="AM241" t="s">
        <v>64</v>
      </c>
      <c r="AN241" t="s">
        <v>64</v>
      </c>
      <c r="AO241">
        <v>2</v>
      </c>
      <c r="AP241">
        <v>1</v>
      </c>
      <c r="AR241" t="s">
        <v>64</v>
      </c>
      <c r="AS241" t="s">
        <v>1744</v>
      </c>
      <c r="AU241" t="s">
        <v>1765</v>
      </c>
      <c r="AV241">
        <v>0</v>
      </c>
      <c r="AW241">
        <v>0</v>
      </c>
      <c r="BA241">
        <v>3</v>
      </c>
      <c r="BB241">
        <v>1</v>
      </c>
    </row>
    <row r="242" spans="1:54" x14ac:dyDescent="0.4">
      <c r="A242">
        <v>303</v>
      </c>
      <c r="B242">
        <v>0</v>
      </c>
      <c r="C242">
        <v>0</v>
      </c>
      <c r="D242" t="s">
        <v>1240</v>
      </c>
      <c r="E242">
        <v>1</v>
      </c>
      <c r="F242">
        <v>0</v>
      </c>
      <c r="G242">
        <v>0</v>
      </c>
      <c r="H242">
        <v>4</v>
      </c>
      <c r="I242">
        <v>638</v>
      </c>
      <c r="J242">
        <v>636</v>
      </c>
      <c r="K242">
        <v>53</v>
      </c>
      <c r="L242">
        <v>4</v>
      </c>
      <c r="M242">
        <v>2</v>
      </c>
      <c r="N242" t="s">
        <v>1243</v>
      </c>
      <c r="O242">
        <v>4</v>
      </c>
      <c r="P242">
        <v>1</v>
      </c>
      <c r="Q242">
        <v>1</v>
      </c>
      <c r="R242">
        <v>0</v>
      </c>
      <c r="S242">
        <v>1</v>
      </c>
      <c r="T242">
        <v>0</v>
      </c>
      <c r="U242">
        <v>1</v>
      </c>
      <c r="V242" t="s">
        <v>1822</v>
      </c>
      <c r="W242" t="s">
        <v>1244</v>
      </c>
      <c r="X242">
        <v>1</v>
      </c>
      <c r="Y242">
        <v>30</v>
      </c>
      <c r="Z242">
        <v>0</v>
      </c>
      <c r="AA242">
        <v>0</v>
      </c>
      <c r="AB242" t="s">
        <v>53</v>
      </c>
      <c r="AC242">
        <v>2</v>
      </c>
      <c r="AD242">
        <v>0</v>
      </c>
      <c r="AH242">
        <v>0</v>
      </c>
      <c r="AI242">
        <v>0</v>
      </c>
      <c r="AJ242">
        <v>0</v>
      </c>
      <c r="AK242" t="s">
        <v>1245</v>
      </c>
      <c r="AL242" t="s">
        <v>64</v>
      </c>
      <c r="AM242" t="s">
        <v>64</v>
      </c>
      <c r="AN242" t="s">
        <v>64</v>
      </c>
      <c r="AO242">
        <v>1</v>
      </c>
      <c r="AP242">
        <v>1</v>
      </c>
      <c r="AR242" t="s">
        <v>64</v>
      </c>
      <c r="AS242" t="s">
        <v>1744</v>
      </c>
      <c r="AU242" t="s">
        <v>1765</v>
      </c>
      <c r="AV242">
        <v>0</v>
      </c>
      <c r="AW242">
        <v>0</v>
      </c>
      <c r="BA242">
        <v>30</v>
      </c>
      <c r="BB242">
        <v>1</v>
      </c>
    </row>
    <row r="243" spans="1:54" x14ac:dyDescent="0.4">
      <c r="A243">
        <v>624</v>
      </c>
      <c r="B243">
        <v>0</v>
      </c>
      <c r="C243">
        <v>0</v>
      </c>
      <c r="D243" t="s">
        <v>1240</v>
      </c>
      <c r="E243">
        <v>0</v>
      </c>
      <c r="F243">
        <v>1</v>
      </c>
      <c r="G243">
        <v>1</v>
      </c>
      <c r="H243">
        <v>4</v>
      </c>
      <c r="I243">
        <v>406</v>
      </c>
      <c r="J243">
        <v>396</v>
      </c>
      <c r="K243">
        <v>33</v>
      </c>
      <c r="L243">
        <v>2</v>
      </c>
      <c r="M243">
        <v>10</v>
      </c>
      <c r="N243" t="s">
        <v>1064</v>
      </c>
      <c r="O243">
        <v>5</v>
      </c>
      <c r="P243">
        <v>1</v>
      </c>
      <c r="Q243">
        <v>0</v>
      </c>
      <c r="R243">
        <v>0</v>
      </c>
      <c r="S243">
        <v>1</v>
      </c>
      <c r="T243">
        <v>1</v>
      </c>
      <c r="U243">
        <v>1</v>
      </c>
      <c r="V243" t="s">
        <v>1920</v>
      </c>
      <c r="W243" t="s">
        <v>1226</v>
      </c>
      <c r="X243">
        <v>1</v>
      </c>
      <c r="Y243">
        <v>7</v>
      </c>
      <c r="Z243">
        <v>0</v>
      </c>
      <c r="AA243">
        <v>1</v>
      </c>
      <c r="AB243" t="s">
        <v>148</v>
      </c>
      <c r="AC243">
        <v>1</v>
      </c>
      <c r="AD243">
        <v>1</v>
      </c>
      <c r="AE243">
        <v>5</v>
      </c>
      <c r="AH243">
        <v>1</v>
      </c>
      <c r="AI243">
        <v>0</v>
      </c>
      <c r="AJ243">
        <v>0</v>
      </c>
      <c r="AK243" t="s">
        <v>1245</v>
      </c>
      <c r="AL243" t="s">
        <v>64</v>
      </c>
      <c r="AM243" t="s">
        <v>64</v>
      </c>
      <c r="AN243" t="s">
        <v>64</v>
      </c>
      <c r="AO243">
        <v>1</v>
      </c>
      <c r="AP243">
        <v>1</v>
      </c>
      <c r="AR243" t="s">
        <v>64</v>
      </c>
      <c r="AS243" t="s">
        <v>1744</v>
      </c>
      <c r="AU243" t="s">
        <v>1765</v>
      </c>
      <c r="AV243">
        <v>1</v>
      </c>
      <c r="AW243">
        <v>0</v>
      </c>
      <c r="BA243">
        <v>7</v>
      </c>
      <c r="BB243">
        <v>1</v>
      </c>
    </row>
    <row r="244" spans="1:54" x14ac:dyDescent="0.4">
      <c r="A244">
        <v>73</v>
      </c>
      <c r="B244">
        <v>0</v>
      </c>
      <c r="C244">
        <v>0</v>
      </c>
      <c r="D244" t="s">
        <v>1240</v>
      </c>
      <c r="E244">
        <v>1</v>
      </c>
      <c r="F244">
        <v>3</v>
      </c>
      <c r="G244">
        <v>2</v>
      </c>
      <c r="H244">
        <v>4</v>
      </c>
      <c r="I244">
        <v>887</v>
      </c>
      <c r="J244">
        <v>876</v>
      </c>
      <c r="K244">
        <v>73</v>
      </c>
      <c r="L244">
        <v>6</v>
      </c>
      <c r="M244">
        <v>11</v>
      </c>
      <c r="N244" t="s">
        <v>1246</v>
      </c>
      <c r="O244">
        <v>1</v>
      </c>
      <c r="P244">
        <v>1</v>
      </c>
      <c r="Q244">
        <v>0</v>
      </c>
      <c r="R244">
        <v>0</v>
      </c>
      <c r="S244">
        <v>1</v>
      </c>
      <c r="T244">
        <v>1</v>
      </c>
      <c r="U244">
        <v>1</v>
      </c>
      <c r="V244" t="s">
        <v>1981</v>
      </c>
      <c r="W244" t="s">
        <v>1247</v>
      </c>
      <c r="X244">
        <v>1</v>
      </c>
      <c r="Y244">
        <v>12</v>
      </c>
      <c r="Z244">
        <v>0</v>
      </c>
      <c r="AA244">
        <v>0</v>
      </c>
      <c r="AB244" t="s">
        <v>228</v>
      </c>
      <c r="AC244">
        <v>1</v>
      </c>
      <c r="AD244">
        <v>1</v>
      </c>
      <c r="AE244">
        <v>1</v>
      </c>
      <c r="AF244">
        <v>0</v>
      </c>
      <c r="AH244">
        <v>1</v>
      </c>
      <c r="AI244">
        <v>0</v>
      </c>
      <c r="AJ244">
        <v>0</v>
      </c>
      <c r="AK244" t="s">
        <v>1245</v>
      </c>
      <c r="AL244" t="s">
        <v>64</v>
      </c>
      <c r="AM244" t="s">
        <v>64</v>
      </c>
      <c r="AN244" t="s">
        <v>64</v>
      </c>
      <c r="AO244">
        <v>1</v>
      </c>
      <c r="AP244">
        <v>1</v>
      </c>
      <c r="AR244" t="s">
        <v>64</v>
      </c>
      <c r="AS244" t="s">
        <v>1744</v>
      </c>
      <c r="AU244" t="s">
        <v>1765</v>
      </c>
      <c r="AV244">
        <v>0</v>
      </c>
      <c r="AW244">
        <v>0</v>
      </c>
      <c r="BA244">
        <v>12</v>
      </c>
      <c r="BB244">
        <v>1</v>
      </c>
    </row>
    <row r="245" spans="1:54" x14ac:dyDescent="0.4">
      <c r="A245">
        <v>152</v>
      </c>
      <c r="B245">
        <v>0</v>
      </c>
      <c r="C245">
        <v>1</v>
      </c>
      <c r="D245" t="s">
        <v>1220</v>
      </c>
      <c r="E245">
        <v>0</v>
      </c>
      <c r="F245">
        <v>1</v>
      </c>
      <c r="G245">
        <v>2</v>
      </c>
      <c r="H245">
        <v>4</v>
      </c>
      <c r="I245">
        <v>236</v>
      </c>
      <c r="J245">
        <v>228</v>
      </c>
      <c r="K245">
        <v>19</v>
      </c>
      <c r="L245">
        <v>0</v>
      </c>
      <c r="M245">
        <v>8</v>
      </c>
      <c r="N245" t="s">
        <v>1249</v>
      </c>
      <c r="O245">
        <v>5</v>
      </c>
      <c r="P245">
        <v>1</v>
      </c>
      <c r="Q245">
        <v>0</v>
      </c>
      <c r="R245">
        <v>0</v>
      </c>
      <c r="S245">
        <v>1</v>
      </c>
      <c r="T245">
        <v>1</v>
      </c>
      <c r="U245">
        <v>1</v>
      </c>
      <c r="V245" t="s">
        <v>1982</v>
      </c>
      <c r="W245" t="s">
        <v>1247</v>
      </c>
      <c r="X245">
        <v>1</v>
      </c>
      <c r="Y245">
        <v>7</v>
      </c>
      <c r="Z245">
        <v>0</v>
      </c>
      <c r="AA245">
        <v>0</v>
      </c>
      <c r="AB245" t="s">
        <v>148</v>
      </c>
      <c r="AC245">
        <v>1</v>
      </c>
      <c r="AD245">
        <v>1</v>
      </c>
      <c r="AE245">
        <v>5</v>
      </c>
      <c r="AH245">
        <v>1</v>
      </c>
      <c r="AI245">
        <v>0</v>
      </c>
      <c r="AJ245">
        <v>0</v>
      </c>
      <c r="AK245" t="s">
        <v>1220</v>
      </c>
      <c r="AL245" t="s">
        <v>64</v>
      </c>
      <c r="AM245" t="s">
        <v>64</v>
      </c>
      <c r="AN245" t="s">
        <v>64</v>
      </c>
      <c r="AO245">
        <v>0</v>
      </c>
      <c r="AP245">
        <v>0</v>
      </c>
      <c r="AR245" t="s">
        <v>64</v>
      </c>
      <c r="AS245" t="s">
        <v>1744</v>
      </c>
      <c r="AU245" t="s">
        <v>1765</v>
      </c>
      <c r="AV245">
        <v>0</v>
      </c>
      <c r="AW245">
        <v>0</v>
      </c>
      <c r="BA245">
        <v>7</v>
      </c>
      <c r="BB245">
        <v>1</v>
      </c>
    </row>
    <row r="246" spans="1:54" x14ac:dyDescent="0.4">
      <c r="A246">
        <v>510</v>
      </c>
      <c r="B246">
        <v>0</v>
      </c>
      <c r="C246">
        <v>0</v>
      </c>
      <c r="D246" t="s">
        <v>1228</v>
      </c>
      <c r="E246">
        <v>0</v>
      </c>
      <c r="F246">
        <v>3</v>
      </c>
      <c r="G246">
        <v>1</v>
      </c>
      <c r="H246">
        <v>1</v>
      </c>
      <c r="I246">
        <v>711</v>
      </c>
      <c r="J246">
        <v>708</v>
      </c>
      <c r="K246">
        <v>59</v>
      </c>
      <c r="L246">
        <v>4</v>
      </c>
      <c r="M246">
        <v>3</v>
      </c>
      <c r="N246" t="s">
        <v>823</v>
      </c>
      <c r="O246">
        <v>4</v>
      </c>
      <c r="P246">
        <v>0</v>
      </c>
      <c r="Q246">
        <v>1</v>
      </c>
      <c r="R246">
        <v>0</v>
      </c>
      <c r="S246">
        <v>1</v>
      </c>
      <c r="T246">
        <v>1</v>
      </c>
      <c r="U246">
        <v>1</v>
      </c>
      <c r="V246" t="s">
        <v>1855</v>
      </c>
      <c r="W246" t="s">
        <v>1250</v>
      </c>
      <c r="X246">
        <v>1</v>
      </c>
      <c r="Y246">
        <v>20</v>
      </c>
      <c r="Z246">
        <v>0</v>
      </c>
      <c r="AA246">
        <v>0</v>
      </c>
      <c r="AB246" t="s">
        <v>115</v>
      </c>
      <c r="AC246">
        <v>3</v>
      </c>
      <c r="AD246">
        <v>0</v>
      </c>
      <c r="AH246">
        <v>0</v>
      </c>
      <c r="AI246">
        <v>0</v>
      </c>
      <c r="AJ246">
        <v>0</v>
      </c>
      <c r="AK246" t="s">
        <v>1220</v>
      </c>
      <c r="AL246" t="s">
        <v>64</v>
      </c>
      <c r="AM246" t="s">
        <v>64</v>
      </c>
      <c r="AN246" t="s">
        <v>64</v>
      </c>
      <c r="AO246">
        <v>3</v>
      </c>
      <c r="AP246">
        <v>2</v>
      </c>
      <c r="AR246" t="s">
        <v>64</v>
      </c>
      <c r="AS246" t="s">
        <v>1744</v>
      </c>
      <c r="AU246" t="s">
        <v>1765</v>
      </c>
      <c r="AV246">
        <v>0</v>
      </c>
      <c r="AW246">
        <v>0</v>
      </c>
      <c r="BA246">
        <v>20</v>
      </c>
      <c r="BB246">
        <v>1</v>
      </c>
    </row>
    <row r="247" spans="1:54" x14ac:dyDescent="0.4">
      <c r="A247">
        <v>513</v>
      </c>
      <c r="B247">
        <v>0</v>
      </c>
      <c r="C247">
        <v>0</v>
      </c>
      <c r="D247" t="s">
        <v>1211</v>
      </c>
      <c r="E247">
        <v>1</v>
      </c>
      <c r="F247">
        <v>3</v>
      </c>
      <c r="G247">
        <v>3</v>
      </c>
      <c r="H247">
        <v>1</v>
      </c>
      <c r="I247">
        <v>740</v>
      </c>
      <c r="J247">
        <v>732</v>
      </c>
      <c r="K247">
        <v>61</v>
      </c>
      <c r="L247">
        <v>5</v>
      </c>
      <c r="M247">
        <v>8</v>
      </c>
      <c r="N247" t="s">
        <v>1251</v>
      </c>
      <c r="O247">
        <v>3</v>
      </c>
      <c r="P247">
        <v>0</v>
      </c>
      <c r="Q247">
        <v>1</v>
      </c>
      <c r="R247">
        <v>1</v>
      </c>
      <c r="S247">
        <v>0</v>
      </c>
      <c r="T247">
        <v>1</v>
      </c>
      <c r="U247">
        <v>1</v>
      </c>
      <c r="V247" t="s">
        <v>1983</v>
      </c>
      <c r="W247" t="s">
        <v>1252</v>
      </c>
      <c r="X247">
        <v>1</v>
      </c>
      <c r="Y247">
        <v>27</v>
      </c>
      <c r="Z247">
        <v>1</v>
      </c>
      <c r="AA247">
        <v>0</v>
      </c>
      <c r="AB247" t="s">
        <v>322</v>
      </c>
      <c r="AC247">
        <v>4</v>
      </c>
      <c r="AD247">
        <v>0</v>
      </c>
      <c r="AH247">
        <v>0</v>
      </c>
      <c r="AI247">
        <v>0</v>
      </c>
      <c r="AJ247">
        <v>0</v>
      </c>
      <c r="AK247" t="s">
        <v>1247</v>
      </c>
      <c r="AL247" t="s">
        <v>64</v>
      </c>
      <c r="AM247" t="s">
        <v>64</v>
      </c>
      <c r="AN247" t="s">
        <v>64</v>
      </c>
      <c r="AO247">
        <v>3</v>
      </c>
      <c r="AP247">
        <v>2</v>
      </c>
      <c r="AR247" t="s">
        <v>64</v>
      </c>
      <c r="AS247" t="s">
        <v>1744</v>
      </c>
      <c r="AU247" t="s">
        <v>1765</v>
      </c>
      <c r="AV247">
        <v>0</v>
      </c>
      <c r="AW247">
        <v>1</v>
      </c>
      <c r="BA247">
        <v>27</v>
      </c>
      <c r="BB247">
        <v>1</v>
      </c>
    </row>
    <row r="248" spans="1:54" x14ac:dyDescent="0.4">
      <c r="A248">
        <v>78</v>
      </c>
      <c r="B248">
        <v>0</v>
      </c>
      <c r="C248">
        <v>0</v>
      </c>
      <c r="D248" t="s">
        <v>1238</v>
      </c>
      <c r="E248">
        <v>0</v>
      </c>
      <c r="F248">
        <v>0</v>
      </c>
      <c r="G248">
        <v>0</v>
      </c>
      <c r="H248">
        <v>4</v>
      </c>
      <c r="I248">
        <v>246</v>
      </c>
      <c r="J248">
        <v>240</v>
      </c>
      <c r="K248">
        <v>20</v>
      </c>
      <c r="L248">
        <v>1</v>
      </c>
      <c r="M248">
        <v>6</v>
      </c>
      <c r="N248" t="s">
        <v>1262</v>
      </c>
      <c r="O248">
        <v>2</v>
      </c>
      <c r="P248">
        <v>1</v>
      </c>
      <c r="Q248">
        <v>0</v>
      </c>
      <c r="R248">
        <v>1</v>
      </c>
      <c r="S248">
        <v>1</v>
      </c>
      <c r="T248">
        <v>0</v>
      </c>
      <c r="U248">
        <v>0</v>
      </c>
      <c r="V248" t="s">
        <v>1951</v>
      </c>
      <c r="W248" t="s">
        <v>1265</v>
      </c>
      <c r="X248">
        <v>1</v>
      </c>
      <c r="Y248">
        <v>18</v>
      </c>
      <c r="Z248">
        <v>0</v>
      </c>
      <c r="AA248">
        <v>1</v>
      </c>
      <c r="AB248" t="s">
        <v>93</v>
      </c>
      <c r="AC248">
        <v>5</v>
      </c>
      <c r="AD248">
        <v>1</v>
      </c>
      <c r="AE248">
        <v>1</v>
      </c>
      <c r="AH248">
        <v>1</v>
      </c>
      <c r="AI248">
        <v>0</v>
      </c>
      <c r="AJ248">
        <v>0</v>
      </c>
      <c r="AK248" t="s">
        <v>1217</v>
      </c>
      <c r="AL248" t="s">
        <v>64</v>
      </c>
      <c r="AM248" t="s">
        <v>64</v>
      </c>
      <c r="AN248" t="s">
        <v>64</v>
      </c>
      <c r="AO248">
        <v>1</v>
      </c>
      <c r="AP248">
        <v>1</v>
      </c>
      <c r="AR248" t="s">
        <v>64</v>
      </c>
      <c r="AS248" t="s">
        <v>1744</v>
      </c>
      <c r="AU248" t="s">
        <v>1765</v>
      </c>
      <c r="AV248">
        <v>1</v>
      </c>
      <c r="AW248">
        <v>0</v>
      </c>
      <c r="BA248">
        <v>18</v>
      </c>
      <c r="BB248">
        <v>1</v>
      </c>
    </row>
    <row r="249" spans="1:54" x14ac:dyDescent="0.4">
      <c r="A249">
        <v>546</v>
      </c>
      <c r="B249">
        <v>1</v>
      </c>
      <c r="C249">
        <v>0</v>
      </c>
      <c r="D249" t="s">
        <v>1238</v>
      </c>
      <c r="E249">
        <v>0</v>
      </c>
      <c r="F249">
        <v>0</v>
      </c>
      <c r="G249">
        <v>1</v>
      </c>
      <c r="H249">
        <v>0</v>
      </c>
      <c r="I249">
        <v>309</v>
      </c>
      <c r="J249">
        <v>300</v>
      </c>
      <c r="K249">
        <v>25</v>
      </c>
      <c r="L249">
        <v>1</v>
      </c>
      <c r="M249">
        <v>9</v>
      </c>
      <c r="N249" t="s">
        <v>1266</v>
      </c>
      <c r="O249">
        <v>0</v>
      </c>
      <c r="P249">
        <v>1</v>
      </c>
      <c r="Q249">
        <v>1</v>
      </c>
      <c r="R249">
        <v>0</v>
      </c>
      <c r="S249">
        <v>1</v>
      </c>
      <c r="T249">
        <v>1</v>
      </c>
      <c r="U249">
        <v>0</v>
      </c>
      <c r="V249" t="s">
        <v>1967</v>
      </c>
      <c r="W249" t="s">
        <v>1267</v>
      </c>
      <c r="X249">
        <v>1</v>
      </c>
      <c r="Y249">
        <v>31</v>
      </c>
      <c r="Z249">
        <v>0</v>
      </c>
      <c r="AA249">
        <v>0</v>
      </c>
      <c r="AB249" t="s">
        <v>135</v>
      </c>
      <c r="AC249">
        <v>5</v>
      </c>
      <c r="AD249">
        <v>1</v>
      </c>
      <c r="AE249">
        <v>2</v>
      </c>
      <c r="AF249">
        <v>1</v>
      </c>
      <c r="AH249">
        <v>1</v>
      </c>
      <c r="AI249">
        <v>0</v>
      </c>
      <c r="AJ249">
        <v>0</v>
      </c>
      <c r="AK249" t="s">
        <v>1217</v>
      </c>
      <c r="AL249" t="s">
        <v>64</v>
      </c>
      <c r="AM249" t="s">
        <v>64</v>
      </c>
      <c r="AN249" t="s">
        <v>64</v>
      </c>
      <c r="AO249">
        <v>1</v>
      </c>
      <c r="AP249">
        <v>1</v>
      </c>
      <c r="AR249" t="s">
        <v>64</v>
      </c>
      <c r="AS249" t="s">
        <v>1744</v>
      </c>
      <c r="AU249" t="s">
        <v>1765</v>
      </c>
      <c r="AV249">
        <v>0</v>
      </c>
      <c r="AW249">
        <v>0</v>
      </c>
      <c r="BA249">
        <v>31</v>
      </c>
      <c r="BB249">
        <v>1</v>
      </c>
    </row>
    <row r="250" spans="1:54" x14ac:dyDescent="0.4">
      <c r="A250">
        <v>122</v>
      </c>
      <c r="B250">
        <v>1</v>
      </c>
      <c r="C250">
        <v>1</v>
      </c>
      <c r="D250" t="s">
        <v>1276</v>
      </c>
      <c r="E250">
        <v>0</v>
      </c>
      <c r="F250">
        <v>0</v>
      </c>
      <c r="G250">
        <v>1</v>
      </c>
      <c r="H250">
        <v>4</v>
      </c>
      <c r="I250">
        <v>282</v>
      </c>
      <c r="J250">
        <v>276</v>
      </c>
      <c r="K250">
        <v>23</v>
      </c>
      <c r="L250">
        <v>1</v>
      </c>
      <c r="M250">
        <v>6</v>
      </c>
      <c r="N250" t="s">
        <v>223</v>
      </c>
      <c r="O250">
        <v>0</v>
      </c>
      <c r="P250">
        <v>0</v>
      </c>
      <c r="Q250">
        <v>1</v>
      </c>
      <c r="R250">
        <v>0</v>
      </c>
      <c r="S250">
        <v>1</v>
      </c>
      <c r="T250">
        <v>1</v>
      </c>
      <c r="U250">
        <v>0</v>
      </c>
      <c r="V250" t="s">
        <v>1984</v>
      </c>
      <c r="W250" t="s">
        <v>1277</v>
      </c>
      <c r="X250">
        <v>1</v>
      </c>
      <c r="Y250">
        <v>22</v>
      </c>
      <c r="Z250">
        <v>0</v>
      </c>
      <c r="AA250">
        <v>1</v>
      </c>
      <c r="AB250" t="s">
        <v>128</v>
      </c>
      <c r="AC250">
        <v>2</v>
      </c>
      <c r="AD250">
        <v>1</v>
      </c>
      <c r="AE250">
        <v>1</v>
      </c>
      <c r="AH250">
        <v>0</v>
      </c>
      <c r="AI250">
        <v>1</v>
      </c>
      <c r="AJ250">
        <v>0</v>
      </c>
      <c r="AK250" t="s">
        <v>1261</v>
      </c>
      <c r="AL250" t="s">
        <v>64</v>
      </c>
      <c r="AM250" t="s">
        <v>64</v>
      </c>
      <c r="AN250" t="s">
        <v>64</v>
      </c>
      <c r="AO250">
        <v>2</v>
      </c>
      <c r="AP250">
        <v>1</v>
      </c>
      <c r="AR250" t="s">
        <v>64</v>
      </c>
      <c r="AS250" t="s">
        <v>1744</v>
      </c>
      <c r="AU250" t="s">
        <v>1765</v>
      </c>
      <c r="AV250">
        <v>1</v>
      </c>
      <c r="AW250">
        <v>0</v>
      </c>
      <c r="BA250">
        <v>22</v>
      </c>
      <c r="BB250">
        <v>1</v>
      </c>
    </row>
    <row r="251" spans="1:54" x14ac:dyDescent="0.4">
      <c r="A251">
        <v>163</v>
      </c>
      <c r="B251">
        <v>0</v>
      </c>
      <c r="C251">
        <v>1</v>
      </c>
      <c r="D251" t="s">
        <v>1276</v>
      </c>
      <c r="E251">
        <v>0</v>
      </c>
      <c r="F251">
        <v>3</v>
      </c>
      <c r="G251">
        <v>4</v>
      </c>
      <c r="H251">
        <v>0</v>
      </c>
      <c r="I251">
        <v>485</v>
      </c>
      <c r="J251">
        <v>480</v>
      </c>
      <c r="K251">
        <v>40</v>
      </c>
      <c r="L251">
        <v>3</v>
      </c>
      <c r="M251">
        <v>5</v>
      </c>
      <c r="N251" t="s">
        <v>1278</v>
      </c>
      <c r="O251">
        <v>0</v>
      </c>
      <c r="P251">
        <v>0</v>
      </c>
      <c r="Q251">
        <v>1</v>
      </c>
      <c r="R251">
        <v>0</v>
      </c>
      <c r="S251">
        <v>1</v>
      </c>
      <c r="T251">
        <v>1</v>
      </c>
      <c r="U251">
        <v>0</v>
      </c>
      <c r="V251" t="s">
        <v>1985</v>
      </c>
      <c r="W251" t="s">
        <v>1279</v>
      </c>
      <c r="X251">
        <v>1</v>
      </c>
      <c r="Y251">
        <v>21</v>
      </c>
      <c r="Z251">
        <v>0</v>
      </c>
      <c r="AA251">
        <v>0</v>
      </c>
      <c r="AB251" t="s">
        <v>58</v>
      </c>
      <c r="AC251">
        <v>2</v>
      </c>
      <c r="AD251">
        <v>0</v>
      </c>
      <c r="AH251">
        <v>0</v>
      </c>
      <c r="AI251">
        <v>0</v>
      </c>
      <c r="AJ251">
        <v>0</v>
      </c>
      <c r="AK251" t="s">
        <v>1261</v>
      </c>
      <c r="AL251" t="s">
        <v>64</v>
      </c>
      <c r="AM251" t="s">
        <v>64</v>
      </c>
      <c r="AN251" t="s">
        <v>64</v>
      </c>
      <c r="AO251">
        <v>2</v>
      </c>
      <c r="AP251">
        <v>1</v>
      </c>
      <c r="AR251" t="s">
        <v>64</v>
      </c>
      <c r="AS251" t="s">
        <v>1744</v>
      </c>
      <c r="AU251" t="s">
        <v>1765</v>
      </c>
      <c r="AV251">
        <v>0</v>
      </c>
      <c r="AW251">
        <v>0</v>
      </c>
      <c r="BA251">
        <v>21</v>
      </c>
      <c r="BB251">
        <v>1</v>
      </c>
    </row>
    <row r="252" spans="1:54" x14ac:dyDescent="0.4">
      <c r="A252">
        <v>550</v>
      </c>
      <c r="B252">
        <v>0</v>
      </c>
      <c r="C252">
        <v>1</v>
      </c>
      <c r="D252" t="s">
        <v>1298</v>
      </c>
      <c r="E252">
        <v>0</v>
      </c>
      <c r="F252">
        <v>3</v>
      </c>
      <c r="G252">
        <v>1</v>
      </c>
      <c r="H252">
        <v>0</v>
      </c>
      <c r="I252">
        <v>411</v>
      </c>
      <c r="J252">
        <v>408</v>
      </c>
      <c r="K252">
        <v>34</v>
      </c>
      <c r="L252">
        <v>2</v>
      </c>
      <c r="M252">
        <v>3</v>
      </c>
      <c r="N252" t="s">
        <v>547</v>
      </c>
      <c r="O252">
        <v>5</v>
      </c>
      <c r="P252">
        <v>1</v>
      </c>
      <c r="Q252">
        <v>1</v>
      </c>
      <c r="R252">
        <v>0</v>
      </c>
      <c r="S252">
        <v>0</v>
      </c>
      <c r="T252">
        <v>1</v>
      </c>
      <c r="U252">
        <v>0</v>
      </c>
      <c r="V252" t="s">
        <v>1986</v>
      </c>
      <c r="W252" t="s">
        <v>1300</v>
      </c>
      <c r="X252">
        <v>1</v>
      </c>
      <c r="Y252">
        <v>20</v>
      </c>
      <c r="Z252">
        <v>0</v>
      </c>
      <c r="AA252">
        <v>1</v>
      </c>
      <c r="AB252" t="s">
        <v>58</v>
      </c>
      <c r="AC252">
        <v>2</v>
      </c>
      <c r="AD252">
        <v>0</v>
      </c>
      <c r="AH252">
        <v>1</v>
      </c>
      <c r="AI252">
        <v>0</v>
      </c>
      <c r="AJ252">
        <v>0</v>
      </c>
      <c r="AK252" t="s">
        <v>1279</v>
      </c>
      <c r="AL252" t="s">
        <v>64</v>
      </c>
      <c r="AM252" t="s">
        <v>64</v>
      </c>
      <c r="AN252" t="s">
        <v>64</v>
      </c>
      <c r="AO252">
        <v>3</v>
      </c>
      <c r="AP252">
        <v>2</v>
      </c>
      <c r="AR252" t="s">
        <v>64</v>
      </c>
      <c r="AS252" t="s">
        <v>1744</v>
      </c>
      <c r="AU252" t="s">
        <v>1765</v>
      </c>
      <c r="AV252">
        <v>1</v>
      </c>
      <c r="AW252">
        <v>0</v>
      </c>
      <c r="BA252">
        <v>20</v>
      </c>
      <c r="BB252">
        <v>1</v>
      </c>
    </row>
    <row r="253" spans="1:54" x14ac:dyDescent="0.4">
      <c r="A253">
        <v>420</v>
      </c>
      <c r="B253">
        <v>0</v>
      </c>
      <c r="C253">
        <v>0</v>
      </c>
      <c r="D253" t="s">
        <v>1301</v>
      </c>
      <c r="E253">
        <v>1</v>
      </c>
      <c r="F253">
        <v>0</v>
      </c>
      <c r="G253">
        <v>1</v>
      </c>
      <c r="H253">
        <v>0</v>
      </c>
      <c r="I253">
        <v>387</v>
      </c>
      <c r="J253">
        <v>384</v>
      </c>
      <c r="K253">
        <v>32</v>
      </c>
      <c r="L253">
        <v>2</v>
      </c>
      <c r="M253">
        <v>3</v>
      </c>
      <c r="N253" t="s">
        <v>729</v>
      </c>
      <c r="O253">
        <v>0</v>
      </c>
      <c r="P253">
        <v>1</v>
      </c>
      <c r="Q253">
        <v>1</v>
      </c>
      <c r="R253">
        <v>0</v>
      </c>
      <c r="S253">
        <v>0</v>
      </c>
      <c r="T253">
        <v>1</v>
      </c>
      <c r="U253">
        <v>0</v>
      </c>
      <c r="V253" t="s">
        <v>1987</v>
      </c>
      <c r="W253" t="s">
        <v>1302</v>
      </c>
      <c r="X253">
        <v>1</v>
      </c>
      <c r="Y253">
        <v>28</v>
      </c>
      <c r="Z253">
        <v>0</v>
      </c>
      <c r="AA253">
        <v>0</v>
      </c>
      <c r="AB253" t="s">
        <v>53</v>
      </c>
      <c r="AC253">
        <v>2</v>
      </c>
      <c r="AD253">
        <v>0</v>
      </c>
      <c r="AH253">
        <v>0</v>
      </c>
      <c r="AI253">
        <v>0</v>
      </c>
      <c r="AJ253">
        <v>0</v>
      </c>
      <c r="AK253" t="s">
        <v>1267</v>
      </c>
      <c r="AL253" t="s">
        <v>64</v>
      </c>
      <c r="AM253" t="s">
        <v>64</v>
      </c>
      <c r="AN253" t="s">
        <v>64</v>
      </c>
      <c r="AO253">
        <v>1</v>
      </c>
      <c r="AP253">
        <v>1</v>
      </c>
      <c r="AR253" t="s">
        <v>64</v>
      </c>
      <c r="AS253" t="s">
        <v>1744</v>
      </c>
      <c r="AU253" t="s">
        <v>1765</v>
      </c>
      <c r="AV253">
        <v>0</v>
      </c>
      <c r="AW253">
        <v>0</v>
      </c>
      <c r="BA253">
        <v>28</v>
      </c>
      <c r="BB253">
        <v>1</v>
      </c>
    </row>
    <row r="254" spans="1:54" x14ac:dyDescent="0.4">
      <c r="A254">
        <v>311</v>
      </c>
      <c r="B254">
        <v>0</v>
      </c>
      <c r="C254">
        <v>0</v>
      </c>
      <c r="D254" t="s">
        <v>1269</v>
      </c>
      <c r="E254">
        <v>0</v>
      </c>
      <c r="F254">
        <v>0</v>
      </c>
      <c r="G254">
        <v>1</v>
      </c>
      <c r="H254">
        <v>0</v>
      </c>
      <c r="I254">
        <v>598</v>
      </c>
      <c r="J254">
        <v>588</v>
      </c>
      <c r="K254">
        <v>49</v>
      </c>
      <c r="L254">
        <v>3</v>
      </c>
      <c r="M254">
        <v>10</v>
      </c>
      <c r="N254" t="s">
        <v>271</v>
      </c>
      <c r="O254">
        <v>2</v>
      </c>
      <c r="P254">
        <v>1</v>
      </c>
      <c r="Q254">
        <v>0</v>
      </c>
      <c r="R254">
        <v>1</v>
      </c>
      <c r="S254">
        <v>1</v>
      </c>
      <c r="T254">
        <v>1</v>
      </c>
      <c r="U254">
        <v>0</v>
      </c>
      <c r="V254" t="s">
        <v>1883</v>
      </c>
      <c r="W254" t="s">
        <v>1274</v>
      </c>
      <c r="X254">
        <v>1</v>
      </c>
      <c r="Y254">
        <v>16</v>
      </c>
      <c r="Z254">
        <v>0</v>
      </c>
      <c r="AA254">
        <v>0</v>
      </c>
      <c r="AB254" t="s">
        <v>148</v>
      </c>
      <c r="AC254">
        <v>1</v>
      </c>
      <c r="AD254">
        <v>1</v>
      </c>
      <c r="AE254">
        <v>5</v>
      </c>
      <c r="AH254">
        <v>1</v>
      </c>
      <c r="AI254">
        <v>0</v>
      </c>
      <c r="AJ254">
        <v>0</v>
      </c>
      <c r="AK254" t="s">
        <v>1269</v>
      </c>
      <c r="AL254" t="s">
        <v>64</v>
      </c>
      <c r="AM254" t="s">
        <v>64</v>
      </c>
      <c r="AN254" t="s">
        <v>64</v>
      </c>
      <c r="AO254">
        <v>0</v>
      </c>
      <c r="AP254">
        <v>0</v>
      </c>
      <c r="AR254" t="s">
        <v>64</v>
      </c>
      <c r="AS254" t="s">
        <v>1744</v>
      </c>
      <c r="AU254" t="s">
        <v>1765</v>
      </c>
      <c r="AV254">
        <v>0</v>
      </c>
      <c r="AW254">
        <v>0</v>
      </c>
      <c r="BA254">
        <v>16</v>
      </c>
      <c r="BB254">
        <v>1</v>
      </c>
    </row>
    <row r="255" spans="1:54" x14ac:dyDescent="0.4">
      <c r="A255">
        <v>469</v>
      </c>
      <c r="B255">
        <v>0</v>
      </c>
      <c r="C255">
        <v>1</v>
      </c>
      <c r="D255" t="s">
        <v>1342</v>
      </c>
      <c r="E255">
        <v>0</v>
      </c>
      <c r="F255">
        <v>0</v>
      </c>
      <c r="G255">
        <v>2</v>
      </c>
      <c r="H255">
        <v>4</v>
      </c>
      <c r="I255">
        <v>570</v>
      </c>
      <c r="J255">
        <v>564</v>
      </c>
      <c r="K255">
        <v>47</v>
      </c>
      <c r="L255">
        <v>3</v>
      </c>
      <c r="M255">
        <v>6</v>
      </c>
      <c r="N255" t="s">
        <v>877</v>
      </c>
      <c r="O255">
        <v>2</v>
      </c>
      <c r="P255">
        <v>1</v>
      </c>
      <c r="Q255">
        <v>0</v>
      </c>
      <c r="R255">
        <v>0</v>
      </c>
      <c r="S255">
        <v>1</v>
      </c>
      <c r="T255">
        <v>1</v>
      </c>
      <c r="U255">
        <v>1</v>
      </c>
      <c r="V255" t="s">
        <v>1988</v>
      </c>
      <c r="W255" t="s">
        <v>1343</v>
      </c>
      <c r="X255">
        <v>0</v>
      </c>
      <c r="Y255">
        <v>10</v>
      </c>
      <c r="Z255">
        <v>0</v>
      </c>
      <c r="AA255">
        <v>0</v>
      </c>
      <c r="AB255" t="s">
        <v>148</v>
      </c>
      <c r="AC255">
        <v>1</v>
      </c>
      <c r="AD255">
        <v>0</v>
      </c>
      <c r="AH255">
        <v>1</v>
      </c>
      <c r="AI255">
        <v>0</v>
      </c>
      <c r="AJ255">
        <v>0</v>
      </c>
      <c r="AK255" t="s">
        <v>1307</v>
      </c>
      <c r="AL255" t="s">
        <v>64</v>
      </c>
      <c r="AM255" t="s">
        <v>64</v>
      </c>
      <c r="AN255" t="s">
        <v>64</v>
      </c>
      <c r="AO255">
        <v>1</v>
      </c>
      <c r="AP255">
        <v>1</v>
      </c>
      <c r="AR255" t="s">
        <v>64</v>
      </c>
      <c r="AS255" t="s">
        <v>1744</v>
      </c>
      <c r="AU255" t="s">
        <v>1765</v>
      </c>
      <c r="AV255">
        <v>0</v>
      </c>
      <c r="AW255">
        <v>0</v>
      </c>
      <c r="BA255">
        <v>10</v>
      </c>
      <c r="BB255">
        <v>1</v>
      </c>
    </row>
    <row r="256" spans="1:54" x14ac:dyDescent="0.4">
      <c r="A256">
        <v>361</v>
      </c>
      <c r="B256">
        <v>0</v>
      </c>
      <c r="C256">
        <v>1</v>
      </c>
      <c r="D256" t="s">
        <v>1350</v>
      </c>
      <c r="E256">
        <v>0</v>
      </c>
      <c r="F256">
        <v>0</v>
      </c>
      <c r="G256">
        <v>1</v>
      </c>
      <c r="H256">
        <v>4</v>
      </c>
      <c r="I256">
        <v>645</v>
      </c>
      <c r="J256">
        <v>636</v>
      </c>
      <c r="K256">
        <v>53</v>
      </c>
      <c r="L256">
        <v>4</v>
      </c>
      <c r="M256">
        <v>9</v>
      </c>
      <c r="N256" t="s">
        <v>1351</v>
      </c>
      <c r="O256">
        <v>5</v>
      </c>
      <c r="P256">
        <v>1</v>
      </c>
      <c r="Q256">
        <v>0</v>
      </c>
      <c r="R256">
        <v>0</v>
      </c>
      <c r="S256">
        <v>1</v>
      </c>
      <c r="T256">
        <v>1</v>
      </c>
      <c r="U256">
        <v>0</v>
      </c>
      <c r="V256" t="s">
        <v>1989</v>
      </c>
      <c r="W256" t="s">
        <v>1352</v>
      </c>
      <c r="X256">
        <v>1</v>
      </c>
      <c r="Y256">
        <v>10</v>
      </c>
      <c r="Z256">
        <v>0</v>
      </c>
      <c r="AA256">
        <v>0</v>
      </c>
      <c r="AB256" t="s">
        <v>228</v>
      </c>
      <c r="AC256">
        <v>1</v>
      </c>
      <c r="AD256">
        <v>1</v>
      </c>
      <c r="AE256">
        <v>1</v>
      </c>
      <c r="AF256">
        <v>6</v>
      </c>
      <c r="AH256">
        <v>1</v>
      </c>
      <c r="AI256">
        <v>0</v>
      </c>
      <c r="AJ256">
        <v>0</v>
      </c>
      <c r="AK256" t="s">
        <v>1346</v>
      </c>
      <c r="AL256" t="s">
        <v>64</v>
      </c>
      <c r="AM256" t="s">
        <v>64</v>
      </c>
      <c r="AN256" t="s">
        <v>64</v>
      </c>
      <c r="AO256">
        <v>2</v>
      </c>
      <c r="AP256">
        <v>1</v>
      </c>
      <c r="AR256" t="s">
        <v>64</v>
      </c>
      <c r="AS256" t="s">
        <v>1744</v>
      </c>
      <c r="AU256" t="s">
        <v>1765</v>
      </c>
      <c r="AV256">
        <v>0</v>
      </c>
      <c r="AW256">
        <v>0</v>
      </c>
      <c r="BA256">
        <v>10</v>
      </c>
      <c r="BB256">
        <v>1</v>
      </c>
    </row>
    <row r="257" spans="1:54" x14ac:dyDescent="0.4">
      <c r="A257">
        <v>544</v>
      </c>
      <c r="B257">
        <v>0</v>
      </c>
      <c r="C257">
        <v>0</v>
      </c>
      <c r="D257" t="s">
        <v>1346</v>
      </c>
      <c r="E257">
        <v>1</v>
      </c>
      <c r="F257">
        <v>3</v>
      </c>
      <c r="G257">
        <v>2</v>
      </c>
      <c r="H257">
        <v>1</v>
      </c>
      <c r="I257">
        <v>751</v>
      </c>
      <c r="J257">
        <v>744</v>
      </c>
      <c r="K257">
        <v>62</v>
      </c>
      <c r="L257">
        <v>5</v>
      </c>
      <c r="M257">
        <v>7</v>
      </c>
      <c r="N257" t="s">
        <v>1353</v>
      </c>
      <c r="O257">
        <v>1</v>
      </c>
      <c r="P257">
        <v>1</v>
      </c>
      <c r="Q257">
        <v>0</v>
      </c>
      <c r="R257">
        <v>1</v>
      </c>
      <c r="S257">
        <v>1</v>
      </c>
      <c r="T257">
        <v>1</v>
      </c>
      <c r="U257">
        <v>0</v>
      </c>
      <c r="V257" t="s">
        <v>1851</v>
      </c>
      <c r="W257" t="s">
        <v>1343</v>
      </c>
      <c r="X257">
        <v>1</v>
      </c>
      <c r="Y257">
        <v>2</v>
      </c>
      <c r="Z257">
        <v>0</v>
      </c>
      <c r="AA257">
        <v>1</v>
      </c>
      <c r="AB257" t="s">
        <v>148</v>
      </c>
      <c r="AC257">
        <v>1</v>
      </c>
      <c r="AD257">
        <v>1</v>
      </c>
      <c r="AE257">
        <v>5</v>
      </c>
      <c r="AH257">
        <v>1</v>
      </c>
      <c r="AI257">
        <v>0</v>
      </c>
      <c r="AJ257">
        <v>0</v>
      </c>
      <c r="AK257" t="s">
        <v>1289</v>
      </c>
      <c r="AL257" t="s">
        <v>64</v>
      </c>
      <c r="AM257" t="s">
        <v>64</v>
      </c>
      <c r="AN257" t="s">
        <v>64</v>
      </c>
      <c r="AO257">
        <v>1</v>
      </c>
      <c r="AP257">
        <v>1</v>
      </c>
      <c r="AR257" t="s">
        <v>64</v>
      </c>
      <c r="AS257" t="s">
        <v>1744</v>
      </c>
      <c r="AU257" t="s">
        <v>1765</v>
      </c>
      <c r="AV257">
        <v>1</v>
      </c>
      <c r="AW257">
        <v>0</v>
      </c>
      <c r="BA257">
        <v>2</v>
      </c>
      <c r="BB257">
        <v>1</v>
      </c>
    </row>
    <row r="258" spans="1:54" x14ac:dyDescent="0.4">
      <c r="A258">
        <v>601</v>
      </c>
      <c r="B258">
        <v>1</v>
      </c>
      <c r="C258">
        <v>0</v>
      </c>
      <c r="D258" t="s">
        <v>1349</v>
      </c>
      <c r="E258">
        <v>0</v>
      </c>
      <c r="F258">
        <v>3</v>
      </c>
      <c r="G258">
        <v>5</v>
      </c>
      <c r="H258">
        <v>0</v>
      </c>
      <c r="I258">
        <v>578</v>
      </c>
      <c r="J258">
        <v>576</v>
      </c>
      <c r="K258">
        <v>48</v>
      </c>
      <c r="L258">
        <v>3</v>
      </c>
      <c r="M258">
        <v>2</v>
      </c>
      <c r="N258" t="s">
        <v>501</v>
      </c>
      <c r="O258">
        <v>4</v>
      </c>
      <c r="P258">
        <v>0</v>
      </c>
      <c r="Q258">
        <v>0</v>
      </c>
      <c r="R258">
        <v>0</v>
      </c>
      <c r="S258">
        <v>1</v>
      </c>
      <c r="T258">
        <v>1</v>
      </c>
      <c r="U258">
        <v>0</v>
      </c>
      <c r="V258" t="s">
        <v>1990</v>
      </c>
      <c r="W258" t="s">
        <v>1329</v>
      </c>
      <c r="X258">
        <v>1</v>
      </c>
      <c r="Y258">
        <v>15</v>
      </c>
      <c r="Z258">
        <v>0</v>
      </c>
      <c r="AA258">
        <v>0</v>
      </c>
      <c r="AB258" t="s">
        <v>68</v>
      </c>
      <c r="AC258">
        <v>3</v>
      </c>
      <c r="AD258">
        <v>1</v>
      </c>
      <c r="AE258">
        <v>5</v>
      </c>
      <c r="AH258">
        <v>0</v>
      </c>
      <c r="AI258">
        <v>0</v>
      </c>
      <c r="AJ258">
        <v>0</v>
      </c>
      <c r="AK258" t="s">
        <v>1311</v>
      </c>
      <c r="AL258" t="s">
        <v>64</v>
      </c>
      <c r="AM258" t="s">
        <v>64</v>
      </c>
      <c r="AN258" t="s">
        <v>64</v>
      </c>
      <c r="AO258">
        <v>1</v>
      </c>
      <c r="AP258">
        <v>1</v>
      </c>
      <c r="AR258" t="s">
        <v>64</v>
      </c>
      <c r="AS258" t="s">
        <v>1744</v>
      </c>
      <c r="AU258" t="s">
        <v>1765</v>
      </c>
      <c r="AV258">
        <v>0</v>
      </c>
      <c r="AW258">
        <v>0</v>
      </c>
      <c r="BA258">
        <v>15</v>
      </c>
      <c r="BB258">
        <v>1</v>
      </c>
    </row>
    <row r="259" spans="1:54" x14ac:dyDescent="0.4">
      <c r="A259">
        <v>179</v>
      </c>
      <c r="B259">
        <v>1</v>
      </c>
      <c r="C259">
        <v>0</v>
      </c>
      <c r="D259" t="s">
        <v>1311</v>
      </c>
      <c r="E259">
        <v>0</v>
      </c>
      <c r="F259">
        <v>0</v>
      </c>
      <c r="G259">
        <v>0</v>
      </c>
      <c r="H259">
        <v>4</v>
      </c>
      <c r="I259">
        <v>361</v>
      </c>
      <c r="J259">
        <v>360</v>
      </c>
      <c r="K259">
        <v>30</v>
      </c>
      <c r="L259">
        <v>2</v>
      </c>
      <c r="M259">
        <v>1</v>
      </c>
      <c r="N259" t="s">
        <v>984</v>
      </c>
      <c r="O259">
        <v>5</v>
      </c>
      <c r="P259">
        <v>1</v>
      </c>
      <c r="Q259">
        <v>1</v>
      </c>
      <c r="R259">
        <v>0</v>
      </c>
      <c r="S259">
        <v>1</v>
      </c>
      <c r="T259">
        <v>1</v>
      </c>
      <c r="U259">
        <v>0</v>
      </c>
      <c r="V259" t="s">
        <v>1786</v>
      </c>
      <c r="W259" t="s">
        <v>1323</v>
      </c>
      <c r="X259">
        <v>1</v>
      </c>
      <c r="Y259">
        <v>6</v>
      </c>
      <c r="Z259">
        <v>0</v>
      </c>
      <c r="AA259">
        <v>0</v>
      </c>
      <c r="AB259" t="s">
        <v>252</v>
      </c>
      <c r="AC259">
        <v>5</v>
      </c>
      <c r="AD259">
        <v>1</v>
      </c>
      <c r="AE259">
        <v>2</v>
      </c>
      <c r="AF259">
        <v>1</v>
      </c>
      <c r="AH259">
        <v>1</v>
      </c>
      <c r="AI259">
        <v>1</v>
      </c>
      <c r="AJ259">
        <v>0</v>
      </c>
      <c r="AK259" t="s">
        <v>1354</v>
      </c>
      <c r="AL259" t="s">
        <v>64</v>
      </c>
      <c r="AM259" t="s">
        <v>64</v>
      </c>
      <c r="AN259" t="s">
        <v>64</v>
      </c>
      <c r="AO259">
        <v>3</v>
      </c>
      <c r="AP259">
        <v>2</v>
      </c>
      <c r="AR259" t="s">
        <v>64</v>
      </c>
      <c r="AS259" t="s">
        <v>1744</v>
      </c>
      <c r="AU259" t="s">
        <v>1765</v>
      </c>
      <c r="AV259">
        <v>0</v>
      </c>
      <c r="AW259">
        <v>0</v>
      </c>
      <c r="BA259">
        <v>6</v>
      </c>
      <c r="BB259">
        <v>1</v>
      </c>
    </row>
    <row r="260" spans="1:54" x14ac:dyDescent="0.4">
      <c r="A260">
        <v>561</v>
      </c>
      <c r="B260">
        <v>0</v>
      </c>
      <c r="C260">
        <v>1</v>
      </c>
      <c r="D260" t="s">
        <v>1356</v>
      </c>
      <c r="E260">
        <v>0</v>
      </c>
      <c r="F260">
        <v>1</v>
      </c>
      <c r="G260">
        <v>1</v>
      </c>
      <c r="H260">
        <v>1</v>
      </c>
      <c r="I260">
        <v>583</v>
      </c>
      <c r="J260">
        <v>576</v>
      </c>
      <c r="K260">
        <v>48</v>
      </c>
      <c r="L260">
        <v>3</v>
      </c>
      <c r="M260">
        <v>7</v>
      </c>
      <c r="N260" t="s">
        <v>558</v>
      </c>
      <c r="O260">
        <v>3</v>
      </c>
      <c r="P260">
        <v>1</v>
      </c>
      <c r="Q260">
        <v>0</v>
      </c>
      <c r="R260">
        <v>0</v>
      </c>
      <c r="S260">
        <v>1</v>
      </c>
      <c r="T260">
        <v>1</v>
      </c>
      <c r="U260">
        <v>0</v>
      </c>
      <c r="V260" t="s">
        <v>1991</v>
      </c>
      <c r="W260" t="s">
        <v>1329</v>
      </c>
      <c r="X260">
        <v>1</v>
      </c>
      <c r="Y260">
        <v>5</v>
      </c>
      <c r="Z260">
        <v>1</v>
      </c>
      <c r="AA260">
        <v>1</v>
      </c>
      <c r="AB260" t="s">
        <v>148</v>
      </c>
      <c r="AC260">
        <v>1</v>
      </c>
      <c r="AD260">
        <v>1</v>
      </c>
      <c r="AE260">
        <v>5</v>
      </c>
      <c r="AF260">
        <v>1</v>
      </c>
      <c r="AH260">
        <v>1</v>
      </c>
      <c r="AI260">
        <v>0</v>
      </c>
      <c r="AJ260">
        <v>0</v>
      </c>
      <c r="AK260" t="s">
        <v>1357</v>
      </c>
      <c r="AL260" t="s">
        <v>64</v>
      </c>
      <c r="AM260" t="s">
        <v>64</v>
      </c>
      <c r="AN260" t="s">
        <v>64</v>
      </c>
      <c r="AO260">
        <v>1</v>
      </c>
      <c r="AP260">
        <v>1</v>
      </c>
      <c r="AR260" t="s">
        <v>64</v>
      </c>
      <c r="AS260" t="s">
        <v>1744</v>
      </c>
      <c r="AU260" t="s">
        <v>1765</v>
      </c>
      <c r="AV260">
        <v>1</v>
      </c>
      <c r="AW260">
        <v>1</v>
      </c>
      <c r="BA260">
        <v>5</v>
      </c>
      <c r="BB260">
        <v>1</v>
      </c>
    </row>
    <row r="261" spans="1:54" x14ac:dyDescent="0.4">
      <c r="A261">
        <v>94</v>
      </c>
      <c r="B261">
        <v>0</v>
      </c>
      <c r="C261">
        <v>0</v>
      </c>
      <c r="D261" t="s">
        <v>1357</v>
      </c>
      <c r="E261">
        <v>1</v>
      </c>
      <c r="F261">
        <v>3</v>
      </c>
      <c r="G261">
        <v>4</v>
      </c>
      <c r="H261">
        <v>1</v>
      </c>
      <c r="I261">
        <v>757</v>
      </c>
      <c r="J261">
        <v>756</v>
      </c>
      <c r="K261">
        <v>63</v>
      </c>
      <c r="L261">
        <v>5</v>
      </c>
      <c r="M261">
        <v>1</v>
      </c>
      <c r="N261" t="s">
        <v>1358</v>
      </c>
      <c r="O261">
        <v>5</v>
      </c>
      <c r="P261">
        <v>1</v>
      </c>
      <c r="Q261">
        <v>0</v>
      </c>
      <c r="R261">
        <v>1</v>
      </c>
      <c r="S261">
        <v>0</v>
      </c>
      <c r="T261">
        <v>0</v>
      </c>
      <c r="U261">
        <v>1</v>
      </c>
      <c r="V261" t="s">
        <v>1826</v>
      </c>
      <c r="W261" t="s">
        <v>1337</v>
      </c>
      <c r="X261">
        <v>1</v>
      </c>
      <c r="Y261">
        <v>15</v>
      </c>
      <c r="Z261">
        <v>0</v>
      </c>
      <c r="AA261">
        <v>0</v>
      </c>
      <c r="AB261" t="s">
        <v>241</v>
      </c>
      <c r="AC261">
        <v>1</v>
      </c>
      <c r="AD261">
        <v>1</v>
      </c>
      <c r="AE261">
        <v>5</v>
      </c>
      <c r="AH261">
        <v>1</v>
      </c>
      <c r="AI261">
        <v>0</v>
      </c>
      <c r="AJ261">
        <v>0</v>
      </c>
      <c r="AK261" t="s">
        <v>1359</v>
      </c>
      <c r="AL261" t="s">
        <v>64</v>
      </c>
      <c r="AM261" t="s">
        <v>64</v>
      </c>
      <c r="AN261" t="s">
        <v>64</v>
      </c>
      <c r="AO261">
        <v>1</v>
      </c>
      <c r="AP261">
        <v>1</v>
      </c>
      <c r="AR261" t="s">
        <v>64</v>
      </c>
      <c r="AS261" t="s">
        <v>1744</v>
      </c>
      <c r="AU261" t="s">
        <v>1765</v>
      </c>
      <c r="AV261">
        <v>0</v>
      </c>
      <c r="AW261">
        <v>0</v>
      </c>
      <c r="BA261">
        <v>15</v>
      </c>
      <c r="BB261">
        <v>1</v>
      </c>
    </row>
    <row r="262" spans="1:54" x14ac:dyDescent="0.4">
      <c r="A262">
        <v>58</v>
      </c>
      <c r="B262">
        <v>0</v>
      </c>
      <c r="C262">
        <v>0</v>
      </c>
      <c r="D262" t="s">
        <v>1363</v>
      </c>
      <c r="E262">
        <v>0</v>
      </c>
      <c r="F262">
        <v>0</v>
      </c>
      <c r="G262">
        <v>2</v>
      </c>
      <c r="H262">
        <v>0</v>
      </c>
      <c r="I262">
        <v>358</v>
      </c>
      <c r="J262">
        <v>348</v>
      </c>
      <c r="K262">
        <v>29</v>
      </c>
      <c r="L262">
        <v>1</v>
      </c>
      <c r="M262">
        <v>10</v>
      </c>
      <c r="N262" t="s">
        <v>1139</v>
      </c>
      <c r="O262">
        <v>5</v>
      </c>
      <c r="P262">
        <v>1</v>
      </c>
      <c r="Q262">
        <v>0</v>
      </c>
      <c r="R262">
        <v>0</v>
      </c>
      <c r="S262">
        <v>1</v>
      </c>
      <c r="T262">
        <v>1</v>
      </c>
      <c r="U262">
        <v>0</v>
      </c>
      <c r="V262" t="s">
        <v>1992</v>
      </c>
      <c r="W262" t="s">
        <v>1365</v>
      </c>
      <c r="X262">
        <v>0</v>
      </c>
      <c r="Y262">
        <v>5</v>
      </c>
      <c r="Z262">
        <v>1</v>
      </c>
      <c r="AA262">
        <v>0</v>
      </c>
      <c r="AB262" t="s">
        <v>148</v>
      </c>
      <c r="AC262">
        <v>1</v>
      </c>
      <c r="AD262">
        <v>1</v>
      </c>
      <c r="AE262">
        <v>5</v>
      </c>
      <c r="AH262">
        <v>1</v>
      </c>
      <c r="AI262">
        <v>0</v>
      </c>
      <c r="AJ262">
        <v>0</v>
      </c>
      <c r="AK262" t="s">
        <v>1361</v>
      </c>
      <c r="AL262" t="s">
        <v>64</v>
      </c>
      <c r="AM262" t="s">
        <v>64</v>
      </c>
      <c r="AN262" t="s">
        <v>64</v>
      </c>
      <c r="AO262">
        <v>1</v>
      </c>
      <c r="AP262">
        <v>1</v>
      </c>
      <c r="AR262" t="s">
        <v>64</v>
      </c>
      <c r="AS262" t="s">
        <v>1744</v>
      </c>
      <c r="AU262" t="s">
        <v>1765</v>
      </c>
      <c r="AV262">
        <v>0</v>
      </c>
      <c r="AW262">
        <v>1</v>
      </c>
      <c r="BA262">
        <v>5</v>
      </c>
      <c r="BB262">
        <v>1</v>
      </c>
    </row>
    <row r="263" spans="1:54" x14ac:dyDescent="0.4">
      <c r="A263">
        <v>87</v>
      </c>
      <c r="B263">
        <v>0</v>
      </c>
      <c r="C263">
        <v>0</v>
      </c>
      <c r="D263" t="s">
        <v>1329</v>
      </c>
      <c r="E263">
        <v>1</v>
      </c>
      <c r="F263">
        <v>3</v>
      </c>
      <c r="G263">
        <v>1</v>
      </c>
      <c r="H263">
        <v>1</v>
      </c>
      <c r="I263">
        <v>790</v>
      </c>
      <c r="J263">
        <v>780</v>
      </c>
      <c r="K263">
        <v>65</v>
      </c>
      <c r="L263">
        <v>5</v>
      </c>
      <c r="M263">
        <v>10</v>
      </c>
      <c r="N263" t="s">
        <v>456</v>
      </c>
      <c r="O263">
        <v>4</v>
      </c>
      <c r="P263">
        <v>1</v>
      </c>
      <c r="Q263">
        <v>0</v>
      </c>
      <c r="R263">
        <v>0</v>
      </c>
      <c r="S263">
        <v>1</v>
      </c>
      <c r="T263">
        <v>1</v>
      </c>
      <c r="U263">
        <v>0</v>
      </c>
      <c r="V263" t="s">
        <v>1993</v>
      </c>
      <c r="W263" t="s">
        <v>1366</v>
      </c>
      <c r="X263">
        <v>1</v>
      </c>
      <c r="Y263">
        <v>6</v>
      </c>
      <c r="Z263">
        <v>0</v>
      </c>
      <c r="AA263">
        <v>0</v>
      </c>
      <c r="AB263" t="s">
        <v>241</v>
      </c>
      <c r="AC263">
        <v>1</v>
      </c>
      <c r="AD263">
        <v>1</v>
      </c>
      <c r="AE263">
        <v>1</v>
      </c>
      <c r="AH263">
        <v>1</v>
      </c>
      <c r="AI263">
        <v>0</v>
      </c>
      <c r="AJ263">
        <v>0</v>
      </c>
      <c r="AK263" t="s">
        <v>1361</v>
      </c>
      <c r="AL263" t="s">
        <v>64</v>
      </c>
      <c r="AM263" t="s">
        <v>64</v>
      </c>
      <c r="AN263" t="s">
        <v>64</v>
      </c>
      <c r="AO263">
        <v>3</v>
      </c>
      <c r="AP263">
        <v>2</v>
      </c>
      <c r="AR263" t="s">
        <v>64</v>
      </c>
      <c r="AS263" t="s">
        <v>1744</v>
      </c>
      <c r="AU263" t="s">
        <v>1765</v>
      </c>
      <c r="AV263">
        <v>0</v>
      </c>
      <c r="AW263">
        <v>0</v>
      </c>
      <c r="BA263">
        <v>6</v>
      </c>
      <c r="BB263">
        <v>1</v>
      </c>
    </row>
    <row r="264" spans="1:54" x14ac:dyDescent="0.4">
      <c r="A264">
        <v>356</v>
      </c>
      <c r="B264">
        <v>0</v>
      </c>
      <c r="C264">
        <v>0</v>
      </c>
      <c r="D264" t="s">
        <v>1361</v>
      </c>
      <c r="E264">
        <v>0</v>
      </c>
      <c r="F264">
        <v>1</v>
      </c>
      <c r="G264">
        <v>3</v>
      </c>
      <c r="H264">
        <v>1</v>
      </c>
      <c r="I264">
        <v>499</v>
      </c>
      <c r="J264">
        <v>492</v>
      </c>
      <c r="K264">
        <v>41</v>
      </c>
      <c r="L264">
        <v>3</v>
      </c>
      <c r="M264">
        <v>7</v>
      </c>
      <c r="N264" t="s">
        <v>1063</v>
      </c>
      <c r="O264">
        <v>0</v>
      </c>
      <c r="P264">
        <v>0</v>
      </c>
      <c r="Q264">
        <v>0</v>
      </c>
      <c r="R264">
        <v>1</v>
      </c>
      <c r="S264">
        <v>0</v>
      </c>
      <c r="T264">
        <v>0</v>
      </c>
      <c r="U264">
        <v>0</v>
      </c>
      <c r="V264" t="s">
        <v>1860</v>
      </c>
      <c r="W264" t="s">
        <v>1337</v>
      </c>
      <c r="X264">
        <v>1</v>
      </c>
      <c r="Y264">
        <v>8</v>
      </c>
      <c r="Z264">
        <v>0</v>
      </c>
      <c r="AA264">
        <v>0</v>
      </c>
      <c r="AB264" t="s">
        <v>673</v>
      </c>
      <c r="AC264">
        <v>4</v>
      </c>
      <c r="AD264">
        <v>1</v>
      </c>
      <c r="AE264">
        <v>1</v>
      </c>
      <c r="AF264">
        <v>6</v>
      </c>
      <c r="AH264">
        <v>1</v>
      </c>
      <c r="AI264">
        <v>0</v>
      </c>
      <c r="AJ264">
        <v>0</v>
      </c>
      <c r="AK264" t="s">
        <v>1314</v>
      </c>
      <c r="AL264" t="s">
        <v>64</v>
      </c>
      <c r="AM264" t="s">
        <v>64</v>
      </c>
      <c r="AN264" t="s">
        <v>64</v>
      </c>
      <c r="AO264">
        <v>1</v>
      </c>
      <c r="AP264">
        <v>1</v>
      </c>
      <c r="AR264" t="s">
        <v>64</v>
      </c>
      <c r="AS264" t="s">
        <v>1744</v>
      </c>
      <c r="AU264" t="s">
        <v>1765</v>
      </c>
      <c r="AV264">
        <v>0</v>
      </c>
      <c r="AW264">
        <v>0</v>
      </c>
      <c r="BA264">
        <v>8</v>
      </c>
      <c r="BB264">
        <v>1</v>
      </c>
    </row>
    <row r="265" spans="1:54" x14ac:dyDescent="0.4">
      <c r="A265">
        <v>430</v>
      </c>
      <c r="B265">
        <v>0</v>
      </c>
      <c r="C265">
        <v>0</v>
      </c>
      <c r="D265" t="s">
        <v>1327</v>
      </c>
      <c r="E265">
        <v>1</v>
      </c>
      <c r="F265">
        <v>1</v>
      </c>
      <c r="G265">
        <v>0</v>
      </c>
      <c r="H265">
        <v>1</v>
      </c>
      <c r="I265">
        <v>747</v>
      </c>
      <c r="J265">
        <v>744</v>
      </c>
      <c r="K265">
        <v>62</v>
      </c>
      <c r="L265">
        <v>5</v>
      </c>
      <c r="M265">
        <v>3</v>
      </c>
      <c r="N265" t="s">
        <v>285</v>
      </c>
      <c r="O265">
        <v>5</v>
      </c>
      <c r="P265">
        <v>1</v>
      </c>
      <c r="Q265">
        <v>0</v>
      </c>
      <c r="R265">
        <v>0</v>
      </c>
      <c r="S265">
        <v>1</v>
      </c>
      <c r="T265">
        <v>1</v>
      </c>
      <c r="U265">
        <v>1</v>
      </c>
      <c r="V265" t="s">
        <v>1994</v>
      </c>
      <c r="W265" t="s">
        <v>1366</v>
      </c>
      <c r="X265">
        <v>1</v>
      </c>
      <c r="Y265">
        <v>1</v>
      </c>
      <c r="Z265">
        <v>0</v>
      </c>
      <c r="AA265">
        <v>0</v>
      </c>
      <c r="AB265" t="s">
        <v>228</v>
      </c>
      <c r="AC265">
        <v>1</v>
      </c>
      <c r="AD265">
        <v>0</v>
      </c>
      <c r="AH265">
        <v>1</v>
      </c>
      <c r="AI265">
        <v>0</v>
      </c>
      <c r="AJ265">
        <v>0</v>
      </c>
      <c r="AK265" t="s">
        <v>1366</v>
      </c>
      <c r="AL265" t="s">
        <v>64</v>
      </c>
      <c r="AM265" t="s">
        <v>64</v>
      </c>
      <c r="AN265" t="s">
        <v>64</v>
      </c>
      <c r="AO265">
        <v>1</v>
      </c>
      <c r="AP265">
        <v>1</v>
      </c>
      <c r="AR265" t="s">
        <v>64</v>
      </c>
      <c r="AS265" t="s">
        <v>1744</v>
      </c>
      <c r="AU265" t="s">
        <v>1765</v>
      </c>
      <c r="AV265">
        <v>0</v>
      </c>
      <c r="AW265">
        <v>0</v>
      </c>
      <c r="BA265">
        <v>1</v>
      </c>
      <c r="BB265">
        <v>1</v>
      </c>
    </row>
    <row r="266" spans="1:54" x14ac:dyDescent="0.4">
      <c r="A266">
        <v>641</v>
      </c>
      <c r="B266">
        <v>0</v>
      </c>
      <c r="C266">
        <v>1</v>
      </c>
      <c r="D266" t="s">
        <v>1367</v>
      </c>
      <c r="E266">
        <v>0</v>
      </c>
      <c r="F266">
        <v>3</v>
      </c>
      <c r="G266">
        <v>1</v>
      </c>
      <c r="H266">
        <v>4</v>
      </c>
      <c r="I266">
        <v>622</v>
      </c>
      <c r="J266">
        <v>612</v>
      </c>
      <c r="K266">
        <v>51</v>
      </c>
      <c r="L266">
        <v>4</v>
      </c>
      <c r="M266">
        <v>10</v>
      </c>
      <c r="N266" t="s">
        <v>1368</v>
      </c>
      <c r="O266">
        <v>4</v>
      </c>
      <c r="P266">
        <v>1</v>
      </c>
      <c r="Q266">
        <v>0</v>
      </c>
      <c r="R266">
        <v>0</v>
      </c>
      <c r="S266">
        <v>1</v>
      </c>
      <c r="T266">
        <v>1</v>
      </c>
      <c r="U266">
        <v>1</v>
      </c>
      <c r="V266" t="s">
        <v>1980</v>
      </c>
      <c r="W266" t="s">
        <v>1362</v>
      </c>
      <c r="X266">
        <v>1</v>
      </c>
      <c r="Y266">
        <v>18</v>
      </c>
      <c r="Z266">
        <v>0</v>
      </c>
      <c r="AA266">
        <v>0</v>
      </c>
      <c r="AB266" t="s">
        <v>93</v>
      </c>
      <c r="AC266">
        <v>5</v>
      </c>
      <c r="AD266">
        <v>1</v>
      </c>
      <c r="AE266">
        <v>1</v>
      </c>
      <c r="AH266">
        <v>1</v>
      </c>
      <c r="AI266">
        <v>0</v>
      </c>
      <c r="AJ266">
        <v>0</v>
      </c>
      <c r="AK266" t="s">
        <v>1348</v>
      </c>
      <c r="AL266" t="s">
        <v>64</v>
      </c>
      <c r="AM266" t="s">
        <v>64</v>
      </c>
      <c r="AN266" t="s">
        <v>64</v>
      </c>
      <c r="AO266">
        <v>2</v>
      </c>
      <c r="AP266">
        <v>1</v>
      </c>
      <c r="AR266" t="s">
        <v>64</v>
      </c>
      <c r="AS266" t="s">
        <v>1744</v>
      </c>
      <c r="AU266" t="s">
        <v>1765</v>
      </c>
      <c r="AV266">
        <v>0</v>
      </c>
      <c r="AW266">
        <v>0</v>
      </c>
      <c r="BA266">
        <v>18</v>
      </c>
      <c r="BB266">
        <v>1</v>
      </c>
    </row>
    <row r="267" spans="1:54" x14ac:dyDescent="0.4">
      <c r="A267">
        <v>417</v>
      </c>
      <c r="B267">
        <v>0</v>
      </c>
      <c r="C267">
        <v>0</v>
      </c>
      <c r="D267" t="s">
        <v>1338</v>
      </c>
      <c r="E267">
        <v>0</v>
      </c>
      <c r="F267">
        <v>3</v>
      </c>
      <c r="G267">
        <v>5</v>
      </c>
      <c r="H267">
        <v>0</v>
      </c>
      <c r="I267">
        <v>448</v>
      </c>
      <c r="J267">
        <v>444</v>
      </c>
      <c r="K267">
        <v>37</v>
      </c>
      <c r="L267">
        <v>2</v>
      </c>
      <c r="M267">
        <v>4</v>
      </c>
      <c r="N267" t="s">
        <v>638</v>
      </c>
      <c r="O267">
        <v>5</v>
      </c>
      <c r="P267">
        <v>1</v>
      </c>
      <c r="Q267">
        <v>1</v>
      </c>
      <c r="R267">
        <v>0</v>
      </c>
      <c r="S267">
        <v>0</v>
      </c>
      <c r="T267">
        <v>0</v>
      </c>
      <c r="U267">
        <v>0</v>
      </c>
      <c r="V267" t="s">
        <v>1995</v>
      </c>
      <c r="W267" t="s">
        <v>1255</v>
      </c>
      <c r="X267">
        <v>1</v>
      </c>
      <c r="Y267">
        <v>18</v>
      </c>
      <c r="Z267">
        <v>1</v>
      </c>
      <c r="AA267">
        <v>0</v>
      </c>
      <c r="AB267" t="s">
        <v>115</v>
      </c>
      <c r="AC267">
        <v>3</v>
      </c>
      <c r="AD267">
        <v>0</v>
      </c>
      <c r="AH267">
        <v>0</v>
      </c>
      <c r="AI267">
        <v>0</v>
      </c>
      <c r="AJ267">
        <v>0</v>
      </c>
      <c r="AK267" t="s">
        <v>1379</v>
      </c>
      <c r="AL267" t="s">
        <v>64</v>
      </c>
      <c r="AM267" t="s">
        <v>64</v>
      </c>
      <c r="AN267" t="s">
        <v>64</v>
      </c>
      <c r="AO267">
        <v>3</v>
      </c>
      <c r="AP267">
        <v>2</v>
      </c>
      <c r="AR267" t="s">
        <v>64</v>
      </c>
      <c r="AS267" t="s">
        <v>1744</v>
      </c>
      <c r="AU267" t="s">
        <v>1765</v>
      </c>
      <c r="AV267">
        <v>0</v>
      </c>
      <c r="AW267">
        <v>1</v>
      </c>
      <c r="BA267">
        <v>18</v>
      </c>
      <c r="BB267">
        <v>1</v>
      </c>
    </row>
    <row r="268" spans="1:54" x14ac:dyDescent="0.4">
      <c r="A268">
        <v>423</v>
      </c>
      <c r="B268">
        <v>1</v>
      </c>
      <c r="C268">
        <v>0</v>
      </c>
      <c r="D268" t="s">
        <v>1384</v>
      </c>
      <c r="E268">
        <v>0</v>
      </c>
      <c r="F268">
        <v>0</v>
      </c>
      <c r="G268">
        <v>2</v>
      </c>
      <c r="H268">
        <v>4</v>
      </c>
      <c r="I268">
        <v>315</v>
      </c>
      <c r="J268">
        <v>312</v>
      </c>
      <c r="K268">
        <v>26</v>
      </c>
      <c r="L268">
        <v>1</v>
      </c>
      <c r="M268">
        <v>3</v>
      </c>
      <c r="N268" t="s">
        <v>1385</v>
      </c>
      <c r="O268">
        <v>0</v>
      </c>
      <c r="P268">
        <v>0</v>
      </c>
      <c r="Q268">
        <v>1</v>
      </c>
      <c r="R268">
        <v>0</v>
      </c>
      <c r="S268">
        <v>1</v>
      </c>
      <c r="T268">
        <v>1</v>
      </c>
      <c r="U268">
        <v>0</v>
      </c>
      <c r="V268" t="s">
        <v>1996</v>
      </c>
      <c r="W268" t="s">
        <v>1386</v>
      </c>
      <c r="X268">
        <v>1</v>
      </c>
      <c r="Y268">
        <v>20</v>
      </c>
      <c r="Z268">
        <v>0</v>
      </c>
      <c r="AA268">
        <v>0</v>
      </c>
      <c r="AB268" t="s">
        <v>53</v>
      </c>
      <c r="AC268">
        <v>2</v>
      </c>
      <c r="AD268">
        <v>1</v>
      </c>
      <c r="AE268">
        <v>1</v>
      </c>
      <c r="AF268">
        <v>5</v>
      </c>
      <c r="AH268">
        <v>0</v>
      </c>
      <c r="AI268">
        <v>1</v>
      </c>
      <c r="AJ268">
        <v>0</v>
      </c>
      <c r="AK268" t="s">
        <v>1383</v>
      </c>
      <c r="AL268" t="s">
        <v>64</v>
      </c>
      <c r="AM268" t="s">
        <v>64</v>
      </c>
      <c r="AN268" t="s">
        <v>64</v>
      </c>
      <c r="AO268">
        <v>2</v>
      </c>
      <c r="AP268">
        <v>1</v>
      </c>
      <c r="AR268" t="s">
        <v>64</v>
      </c>
      <c r="AS268" t="s">
        <v>1744</v>
      </c>
      <c r="AU268" t="s">
        <v>1765</v>
      </c>
      <c r="AV268">
        <v>0</v>
      </c>
      <c r="AW268">
        <v>0</v>
      </c>
      <c r="BA268">
        <v>20</v>
      </c>
      <c r="BB268">
        <v>1</v>
      </c>
    </row>
    <row r="269" spans="1:54" x14ac:dyDescent="0.4">
      <c r="A269">
        <v>179</v>
      </c>
      <c r="B269">
        <v>1</v>
      </c>
      <c r="C269">
        <v>0</v>
      </c>
      <c r="D269" t="s">
        <v>1360</v>
      </c>
      <c r="E269">
        <v>0</v>
      </c>
      <c r="F269">
        <v>0</v>
      </c>
      <c r="G269">
        <v>0</v>
      </c>
      <c r="H269">
        <v>4</v>
      </c>
      <c r="I269">
        <v>363</v>
      </c>
      <c r="J269">
        <v>360</v>
      </c>
      <c r="K269">
        <v>30</v>
      </c>
      <c r="L269">
        <v>2</v>
      </c>
      <c r="M269">
        <v>3</v>
      </c>
      <c r="N269" t="s">
        <v>576</v>
      </c>
      <c r="O269">
        <v>0</v>
      </c>
      <c r="P269">
        <v>1</v>
      </c>
      <c r="Q269">
        <v>1</v>
      </c>
      <c r="R269">
        <v>0</v>
      </c>
      <c r="S269">
        <v>1</v>
      </c>
      <c r="T269">
        <v>1</v>
      </c>
      <c r="U269">
        <v>1</v>
      </c>
      <c r="V269" t="s">
        <v>1997</v>
      </c>
      <c r="W269" t="s">
        <v>1388</v>
      </c>
      <c r="X269">
        <v>1</v>
      </c>
      <c r="Y269">
        <v>17</v>
      </c>
      <c r="Z269">
        <v>0</v>
      </c>
      <c r="AA269">
        <v>0</v>
      </c>
      <c r="AB269" t="s">
        <v>209</v>
      </c>
      <c r="AC269">
        <v>2</v>
      </c>
      <c r="AD269">
        <v>1</v>
      </c>
      <c r="AE269">
        <v>1</v>
      </c>
      <c r="AF269">
        <v>5</v>
      </c>
      <c r="AH269">
        <v>1</v>
      </c>
      <c r="AI269">
        <v>1</v>
      </c>
      <c r="AJ269">
        <v>0</v>
      </c>
      <c r="AK269" t="s">
        <v>1360</v>
      </c>
      <c r="AL269" t="s">
        <v>64</v>
      </c>
      <c r="AM269" t="s">
        <v>64</v>
      </c>
      <c r="AN269" t="s">
        <v>64</v>
      </c>
      <c r="AO269">
        <v>0</v>
      </c>
      <c r="AP269">
        <v>0</v>
      </c>
      <c r="AR269" t="s">
        <v>64</v>
      </c>
      <c r="AS269" t="s">
        <v>1744</v>
      </c>
      <c r="AU269" t="s">
        <v>1765</v>
      </c>
      <c r="AV269">
        <v>0</v>
      </c>
      <c r="AW269">
        <v>0</v>
      </c>
      <c r="BA269">
        <v>17</v>
      </c>
      <c r="BB269">
        <v>1</v>
      </c>
    </row>
    <row r="270" spans="1:54" x14ac:dyDescent="0.4">
      <c r="A270">
        <v>227</v>
      </c>
      <c r="B270">
        <v>0</v>
      </c>
      <c r="C270">
        <v>1</v>
      </c>
      <c r="D270" t="s">
        <v>1394</v>
      </c>
      <c r="E270">
        <v>1</v>
      </c>
      <c r="F270">
        <v>1</v>
      </c>
      <c r="G270">
        <v>3</v>
      </c>
      <c r="H270">
        <v>4</v>
      </c>
      <c r="I270">
        <v>586</v>
      </c>
      <c r="J270">
        <v>576</v>
      </c>
      <c r="K270">
        <v>48</v>
      </c>
      <c r="L270">
        <v>3</v>
      </c>
      <c r="M270">
        <v>10</v>
      </c>
      <c r="N270" t="s">
        <v>1395</v>
      </c>
      <c r="O270">
        <v>5</v>
      </c>
      <c r="P270">
        <v>1</v>
      </c>
      <c r="Q270">
        <v>0</v>
      </c>
      <c r="R270">
        <v>0</v>
      </c>
      <c r="S270">
        <v>1</v>
      </c>
      <c r="T270">
        <v>1</v>
      </c>
      <c r="U270">
        <v>1</v>
      </c>
      <c r="V270" t="s">
        <v>1998</v>
      </c>
      <c r="W270" t="s">
        <v>1396</v>
      </c>
      <c r="X270">
        <v>1</v>
      </c>
      <c r="Y270">
        <v>20</v>
      </c>
      <c r="Z270">
        <v>0</v>
      </c>
      <c r="AA270">
        <v>1</v>
      </c>
      <c r="AB270" t="s">
        <v>148</v>
      </c>
      <c r="AC270">
        <v>1</v>
      </c>
      <c r="AD270">
        <v>1</v>
      </c>
      <c r="AE270">
        <v>5</v>
      </c>
      <c r="AH270">
        <v>1</v>
      </c>
      <c r="AI270">
        <v>0</v>
      </c>
      <c r="AJ270">
        <v>0</v>
      </c>
      <c r="AK270" t="s">
        <v>1382</v>
      </c>
      <c r="AL270" t="s">
        <v>64</v>
      </c>
      <c r="AM270" t="s">
        <v>64</v>
      </c>
      <c r="AN270" t="s">
        <v>64</v>
      </c>
      <c r="AO270">
        <v>1</v>
      </c>
      <c r="AP270">
        <v>1</v>
      </c>
      <c r="AR270" t="s">
        <v>64</v>
      </c>
      <c r="AS270" t="s">
        <v>1744</v>
      </c>
      <c r="AU270" t="s">
        <v>1765</v>
      </c>
      <c r="AV270">
        <v>1</v>
      </c>
      <c r="AW270">
        <v>0</v>
      </c>
      <c r="BA270">
        <v>20</v>
      </c>
      <c r="BB270">
        <v>1</v>
      </c>
    </row>
    <row r="271" spans="1:54" x14ac:dyDescent="0.4">
      <c r="A271">
        <v>254</v>
      </c>
      <c r="B271">
        <v>0</v>
      </c>
      <c r="C271">
        <v>0</v>
      </c>
      <c r="D271" t="s">
        <v>1397</v>
      </c>
      <c r="E271">
        <v>1</v>
      </c>
      <c r="F271">
        <v>1</v>
      </c>
      <c r="G271">
        <v>0</v>
      </c>
      <c r="H271">
        <v>4</v>
      </c>
      <c r="I271">
        <v>357</v>
      </c>
      <c r="J271">
        <v>348</v>
      </c>
      <c r="K271">
        <v>29</v>
      </c>
      <c r="L271">
        <v>1</v>
      </c>
      <c r="M271">
        <v>9</v>
      </c>
      <c r="N271" t="s">
        <v>1398</v>
      </c>
      <c r="O271">
        <v>2</v>
      </c>
      <c r="P271">
        <v>1</v>
      </c>
      <c r="Q271">
        <v>1</v>
      </c>
      <c r="R271">
        <v>1</v>
      </c>
      <c r="S271">
        <v>0</v>
      </c>
      <c r="T271">
        <v>1</v>
      </c>
      <c r="U271">
        <v>0</v>
      </c>
      <c r="V271" t="s">
        <v>1999</v>
      </c>
      <c r="W271" t="s">
        <v>1399</v>
      </c>
      <c r="X271">
        <v>1</v>
      </c>
      <c r="Y271">
        <v>4</v>
      </c>
      <c r="Z271">
        <v>0</v>
      </c>
      <c r="AA271">
        <v>0</v>
      </c>
      <c r="AB271" t="s">
        <v>148</v>
      </c>
      <c r="AC271">
        <v>1</v>
      </c>
      <c r="AD271">
        <v>1</v>
      </c>
      <c r="AE271">
        <v>5</v>
      </c>
      <c r="AH271">
        <v>1</v>
      </c>
      <c r="AI271">
        <v>0</v>
      </c>
      <c r="AJ271">
        <v>0</v>
      </c>
      <c r="AK271" t="s">
        <v>1388</v>
      </c>
      <c r="AL271" t="s">
        <v>64</v>
      </c>
      <c r="AM271" t="s">
        <v>64</v>
      </c>
      <c r="AN271" t="s">
        <v>64</v>
      </c>
      <c r="AO271">
        <v>2</v>
      </c>
      <c r="AP271">
        <v>1</v>
      </c>
      <c r="AR271" t="s">
        <v>64</v>
      </c>
      <c r="AS271" t="s">
        <v>1744</v>
      </c>
      <c r="AU271" t="s">
        <v>1765</v>
      </c>
      <c r="AV271">
        <v>0</v>
      </c>
      <c r="AW271">
        <v>0</v>
      </c>
      <c r="BA271">
        <v>4</v>
      </c>
      <c r="BB271">
        <v>1</v>
      </c>
    </row>
    <row r="272" spans="1:54" x14ac:dyDescent="0.4">
      <c r="A272">
        <v>396</v>
      </c>
      <c r="B272">
        <v>0</v>
      </c>
      <c r="C272">
        <v>0</v>
      </c>
      <c r="D272" t="s">
        <v>1399</v>
      </c>
      <c r="E272">
        <v>1</v>
      </c>
      <c r="F272">
        <v>0</v>
      </c>
      <c r="G272">
        <v>4</v>
      </c>
      <c r="H272">
        <v>1</v>
      </c>
      <c r="I272">
        <v>608</v>
      </c>
      <c r="J272">
        <v>600</v>
      </c>
      <c r="K272">
        <v>50</v>
      </c>
      <c r="L272">
        <v>4</v>
      </c>
      <c r="M272">
        <v>8</v>
      </c>
      <c r="N272" t="s">
        <v>1122</v>
      </c>
      <c r="O272">
        <v>4</v>
      </c>
      <c r="P272">
        <v>0</v>
      </c>
      <c r="Q272">
        <v>1</v>
      </c>
      <c r="R272">
        <v>0</v>
      </c>
      <c r="S272">
        <v>1</v>
      </c>
      <c r="T272">
        <v>1</v>
      </c>
      <c r="U272">
        <v>0</v>
      </c>
      <c r="V272" t="s">
        <v>1928</v>
      </c>
      <c r="W272" t="s">
        <v>1374</v>
      </c>
      <c r="X272">
        <v>1</v>
      </c>
      <c r="Y272">
        <v>9</v>
      </c>
      <c r="Z272">
        <v>0</v>
      </c>
      <c r="AA272">
        <v>0</v>
      </c>
      <c r="AB272" t="s">
        <v>53</v>
      </c>
      <c r="AC272">
        <v>2</v>
      </c>
      <c r="AD272">
        <v>0</v>
      </c>
      <c r="AH272">
        <v>0</v>
      </c>
      <c r="AI272">
        <v>0</v>
      </c>
      <c r="AJ272">
        <v>0</v>
      </c>
      <c r="AK272" t="s">
        <v>1320</v>
      </c>
      <c r="AL272" t="s">
        <v>64</v>
      </c>
      <c r="AM272" t="s">
        <v>64</v>
      </c>
      <c r="AN272" t="s">
        <v>64</v>
      </c>
      <c r="AO272">
        <v>1</v>
      </c>
      <c r="AP272">
        <v>1</v>
      </c>
      <c r="AR272" t="s">
        <v>64</v>
      </c>
      <c r="AS272" t="s">
        <v>1744</v>
      </c>
      <c r="AU272" t="s">
        <v>1765</v>
      </c>
      <c r="AV272">
        <v>0</v>
      </c>
      <c r="AW272">
        <v>0</v>
      </c>
      <c r="BA272">
        <v>9</v>
      </c>
      <c r="BB272">
        <v>1</v>
      </c>
    </row>
    <row r="273" spans="1:54" x14ac:dyDescent="0.4">
      <c r="A273">
        <v>283</v>
      </c>
      <c r="B273">
        <v>0</v>
      </c>
      <c r="C273">
        <v>1</v>
      </c>
      <c r="D273" t="s">
        <v>1411</v>
      </c>
      <c r="E273">
        <v>1</v>
      </c>
      <c r="F273">
        <v>3</v>
      </c>
      <c r="G273">
        <v>4</v>
      </c>
      <c r="H273">
        <v>1</v>
      </c>
      <c r="I273">
        <v>914</v>
      </c>
      <c r="J273">
        <v>912</v>
      </c>
      <c r="K273">
        <v>76</v>
      </c>
      <c r="L273">
        <v>6</v>
      </c>
      <c r="M273">
        <v>2</v>
      </c>
      <c r="N273" t="s">
        <v>1412</v>
      </c>
      <c r="O273">
        <v>1</v>
      </c>
      <c r="P273">
        <v>0</v>
      </c>
      <c r="Q273">
        <v>0</v>
      </c>
      <c r="R273">
        <v>1</v>
      </c>
      <c r="S273">
        <v>1</v>
      </c>
      <c r="T273">
        <v>1</v>
      </c>
      <c r="U273">
        <v>0</v>
      </c>
      <c r="V273" t="s">
        <v>2000</v>
      </c>
      <c r="W273" t="s">
        <v>1404</v>
      </c>
      <c r="X273">
        <v>1</v>
      </c>
      <c r="Y273">
        <v>22</v>
      </c>
      <c r="Z273">
        <v>0</v>
      </c>
      <c r="AA273">
        <v>0</v>
      </c>
      <c r="AB273" t="s">
        <v>1041</v>
      </c>
      <c r="AC273">
        <v>0</v>
      </c>
      <c r="AD273">
        <v>0</v>
      </c>
      <c r="AH273">
        <v>0</v>
      </c>
      <c r="AI273">
        <v>0</v>
      </c>
      <c r="AJ273">
        <v>0</v>
      </c>
      <c r="AK273" t="s">
        <v>1374</v>
      </c>
      <c r="AL273" t="s">
        <v>64</v>
      </c>
      <c r="AM273" t="s">
        <v>64</v>
      </c>
      <c r="AN273" t="s">
        <v>64</v>
      </c>
      <c r="AO273">
        <v>1</v>
      </c>
      <c r="AP273">
        <v>1</v>
      </c>
      <c r="AR273" t="s">
        <v>64</v>
      </c>
      <c r="AS273" t="s">
        <v>1744</v>
      </c>
      <c r="AU273" t="s">
        <v>1765</v>
      </c>
      <c r="AV273">
        <v>0</v>
      </c>
      <c r="AW273">
        <v>0</v>
      </c>
      <c r="BA273">
        <v>22</v>
      </c>
      <c r="BB273">
        <v>1</v>
      </c>
    </row>
    <row r="274" spans="1:54" x14ac:dyDescent="0.4">
      <c r="A274">
        <v>172</v>
      </c>
      <c r="B274">
        <v>1</v>
      </c>
      <c r="C274">
        <v>0</v>
      </c>
      <c r="D274" t="s">
        <v>1371</v>
      </c>
      <c r="E274">
        <v>0</v>
      </c>
      <c r="F274">
        <v>0</v>
      </c>
      <c r="G274">
        <v>1</v>
      </c>
      <c r="H274">
        <v>3</v>
      </c>
      <c r="I274">
        <v>709</v>
      </c>
      <c r="J274">
        <v>708</v>
      </c>
      <c r="K274">
        <v>59</v>
      </c>
      <c r="L274">
        <v>4</v>
      </c>
      <c r="M274">
        <v>1</v>
      </c>
      <c r="N274" t="s">
        <v>1422</v>
      </c>
      <c r="O274">
        <v>5</v>
      </c>
      <c r="P274">
        <v>1</v>
      </c>
      <c r="Q274">
        <v>1</v>
      </c>
      <c r="R274">
        <v>0</v>
      </c>
      <c r="S274">
        <v>1</v>
      </c>
      <c r="T274">
        <v>1</v>
      </c>
      <c r="U274">
        <v>1</v>
      </c>
      <c r="V274" t="s">
        <v>2001</v>
      </c>
      <c r="W274" t="s">
        <v>1423</v>
      </c>
      <c r="X274">
        <v>1</v>
      </c>
      <c r="Y274">
        <v>21</v>
      </c>
      <c r="Z274">
        <v>1</v>
      </c>
      <c r="AA274">
        <v>1</v>
      </c>
      <c r="AB274" t="s">
        <v>169</v>
      </c>
      <c r="AC274">
        <v>2</v>
      </c>
      <c r="AD274">
        <v>1</v>
      </c>
      <c r="AE274">
        <v>6</v>
      </c>
      <c r="AH274">
        <v>0</v>
      </c>
      <c r="AI274">
        <v>0</v>
      </c>
      <c r="AJ274">
        <v>0</v>
      </c>
      <c r="AK274" t="s">
        <v>1424</v>
      </c>
      <c r="AL274" t="s">
        <v>64</v>
      </c>
      <c r="AM274" t="s">
        <v>64</v>
      </c>
      <c r="AN274" t="s">
        <v>64</v>
      </c>
      <c r="AO274">
        <v>2</v>
      </c>
      <c r="AP274">
        <v>1</v>
      </c>
      <c r="AR274" t="s">
        <v>64</v>
      </c>
      <c r="AS274" t="s">
        <v>1744</v>
      </c>
      <c r="AU274" t="s">
        <v>1765</v>
      </c>
      <c r="AV274">
        <v>1</v>
      </c>
      <c r="AW274">
        <v>1</v>
      </c>
      <c r="BA274">
        <v>21</v>
      </c>
      <c r="BB274">
        <v>1</v>
      </c>
    </row>
    <row r="275" spans="1:54" x14ac:dyDescent="0.4">
      <c r="A275">
        <v>221</v>
      </c>
      <c r="B275">
        <v>0</v>
      </c>
      <c r="C275">
        <v>0</v>
      </c>
      <c r="D275" t="s">
        <v>1436</v>
      </c>
      <c r="E275">
        <v>1</v>
      </c>
      <c r="F275">
        <v>3</v>
      </c>
      <c r="G275">
        <v>3</v>
      </c>
      <c r="H275">
        <v>4</v>
      </c>
      <c r="I275">
        <v>791</v>
      </c>
      <c r="J275">
        <v>780</v>
      </c>
      <c r="K275">
        <v>65</v>
      </c>
      <c r="L275">
        <v>5</v>
      </c>
      <c r="M275">
        <v>11</v>
      </c>
      <c r="N275" t="s">
        <v>526</v>
      </c>
      <c r="O275">
        <v>1</v>
      </c>
      <c r="P275">
        <v>0</v>
      </c>
      <c r="Q275">
        <v>1</v>
      </c>
      <c r="R275">
        <v>0</v>
      </c>
      <c r="S275">
        <v>0</v>
      </c>
      <c r="T275">
        <v>0</v>
      </c>
      <c r="U275">
        <v>0</v>
      </c>
      <c r="V275" t="s">
        <v>1991</v>
      </c>
      <c r="W275" t="s">
        <v>1437</v>
      </c>
      <c r="X275">
        <v>1</v>
      </c>
      <c r="Y275">
        <v>38</v>
      </c>
      <c r="Z275">
        <v>1</v>
      </c>
      <c r="AA275">
        <v>0</v>
      </c>
      <c r="AB275" t="s">
        <v>58</v>
      </c>
      <c r="AC275">
        <v>2</v>
      </c>
      <c r="AD275">
        <v>0</v>
      </c>
      <c r="AH275">
        <v>0</v>
      </c>
      <c r="AI275">
        <v>0</v>
      </c>
      <c r="AJ275">
        <v>0</v>
      </c>
      <c r="AK275" t="s">
        <v>1438</v>
      </c>
      <c r="AL275" t="s">
        <v>64</v>
      </c>
      <c r="AM275" t="s">
        <v>64</v>
      </c>
      <c r="AN275" t="s">
        <v>64</v>
      </c>
      <c r="AO275">
        <v>1</v>
      </c>
      <c r="AP275">
        <v>1</v>
      </c>
      <c r="AR275" t="s">
        <v>64</v>
      </c>
      <c r="AS275" t="s">
        <v>1744</v>
      </c>
      <c r="AU275" t="s">
        <v>1765</v>
      </c>
      <c r="AV275">
        <v>0</v>
      </c>
      <c r="AW275">
        <v>1</v>
      </c>
      <c r="BA275">
        <v>38</v>
      </c>
      <c r="BB275">
        <v>1</v>
      </c>
    </row>
    <row r="276" spans="1:54" x14ac:dyDescent="0.4">
      <c r="A276">
        <v>274</v>
      </c>
      <c r="B276">
        <v>0</v>
      </c>
      <c r="C276">
        <v>0</v>
      </c>
      <c r="D276" t="s">
        <v>1439</v>
      </c>
      <c r="E276">
        <v>1</v>
      </c>
      <c r="F276">
        <v>0</v>
      </c>
      <c r="G276">
        <v>6</v>
      </c>
      <c r="H276">
        <v>4</v>
      </c>
      <c r="I276">
        <v>405</v>
      </c>
      <c r="J276">
        <v>396</v>
      </c>
      <c r="K276">
        <v>33</v>
      </c>
      <c r="L276">
        <v>2</v>
      </c>
      <c r="M276">
        <v>9</v>
      </c>
      <c r="N276" t="s">
        <v>713</v>
      </c>
      <c r="O276">
        <v>5</v>
      </c>
      <c r="P276">
        <v>1</v>
      </c>
      <c r="Q276">
        <v>1</v>
      </c>
      <c r="R276">
        <v>0</v>
      </c>
      <c r="S276">
        <v>1</v>
      </c>
      <c r="T276">
        <v>1</v>
      </c>
      <c r="U276">
        <v>1</v>
      </c>
      <c r="V276" t="s">
        <v>2002</v>
      </c>
      <c r="W276" t="s">
        <v>1440</v>
      </c>
      <c r="X276">
        <v>0</v>
      </c>
      <c r="Y276">
        <v>3</v>
      </c>
      <c r="Z276">
        <v>0</v>
      </c>
      <c r="AA276">
        <v>0</v>
      </c>
      <c r="AB276" t="s">
        <v>266</v>
      </c>
      <c r="AC276">
        <v>5</v>
      </c>
      <c r="AD276">
        <v>1</v>
      </c>
      <c r="AE276">
        <v>1</v>
      </c>
      <c r="AH276">
        <v>1</v>
      </c>
      <c r="AI276">
        <v>0</v>
      </c>
      <c r="AJ276">
        <v>0</v>
      </c>
      <c r="AK276" t="s">
        <v>1441</v>
      </c>
      <c r="AL276" t="s">
        <v>64</v>
      </c>
      <c r="AM276" t="s">
        <v>64</v>
      </c>
      <c r="AN276" t="s">
        <v>64</v>
      </c>
      <c r="AO276">
        <v>2</v>
      </c>
      <c r="AP276">
        <v>1</v>
      </c>
      <c r="AR276" t="s">
        <v>64</v>
      </c>
      <c r="AS276" t="s">
        <v>1744</v>
      </c>
      <c r="AU276" t="s">
        <v>1765</v>
      </c>
      <c r="AV276">
        <v>0</v>
      </c>
      <c r="AW276">
        <v>0</v>
      </c>
      <c r="BA276">
        <v>3</v>
      </c>
      <c r="BB276">
        <v>1</v>
      </c>
    </row>
    <row r="277" spans="1:54" x14ac:dyDescent="0.4">
      <c r="A277">
        <v>552</v>
      </c>
      <c r="B277">
        <v>0</v>
      </c>
      <c r="C277">
        <v>0</v>
      </c>
      <c r="D277" t="s">
        <v>1440</v>
      </c>
      <c r="E277">
        <v>1</v>
      </c>
      <c r="F277">
        <v>1</v>
      </c>
      <c r="G277">
        <v>3</v>
      </c>
      <c r="H277">
        <v>4</v>
      </c>
      <c r="I277">
        <v>646</v>
      </c>
      <c r="J277">
        <v>636</v>
      </c>
      <c r="K277">
        <v>53</v>
      </c>
      <c r="L277">
        <v>4</v>
      </c>
      <c r="M277">
        <v>10</v>
      </c>
      <c r="N277" t="s">
        <v>1442</v>
      </c>
      <c r="O277">
        <v>5</v>
      </c>
      <c r="P277">
        <v>1</v>
      </c>
      <c r="Q277">
        <v>0</v>
      </c>
      <c r="R277">
        <v>0</v>
      </c>
      <c r="S277">
        <v>1</v>
      </c>
      <c r="T277">
        <v>1</v>
      </c>
      <c r="U277">
        <v>1</v>
      </c>
      <c r="V277" t="s">
        <v>1855</v>
      </c>
      <c r="W277" t="s">
        <v>1414</v>
      </c>
      <c r="X277">
        <v>1</v>
      </c>
      <c r="Y277">
        <v>15</v>
      </c>
      <c r="Z277">
        <v>0</v>
      </c>
      <c r="AA277">
        <v>0</v>
      </c>
      <c r="AB277" t="s">
        <v>148</v>
      </c>
      <c r="AC277">
        <v>1</v>
      </c>
      <c r="AD277">
        <v>0</v>
      </c>
      <c r="AH277">
        <v>1</v>
      </c>
      <c r="AI277">
        <v>0</v>
      </c>
      <c r="AJ277">
        <v>0</v>
      </c>
      <c r="AK277" t="s">
        <v>1443</v>
      </c>
      <c r="AL277" t="s">
        <v>64</v>
      </c>
      <c r="AM277" t="s">
        <v>64</v>
      </c>
      <c r="AN277" t="s">
        <v>64</v>
      </c>
      <c r="AO277">
        <v>1</v>
      </c>
      <c r="AP277">
        <v>1</v>
      </c>
      <c r="AR277" t="s">
        <v>64</v>
      </c>
      <c r="AS277" t="s">
        <v>1744</v>
      </c>
      <c r="AU277" t="s">
        <v>1765</v>
      </c>
      <c r="AV277">
        <v>0</v>
      </c>
      <c r="AW277">
        <v>0</v>
      </c>
      <c r="BA277">
        <v>15</v>
      </c>
      <c r="BB277">
        <v>1</v>
      </c>
    </row>
    <row r="278" spans="1:54" x14ac:dyDescent="0.4">
      <c r="A278">
        <v>179</v>
      </c>
      <c r="B278">
        <v>1</v>
      </c>
      <c r="C278">
        <v>0</v>
      </c>
      <c r="D278" t="s">
        <v>1447</v>
      </c>
      <c r="E278">
        <v>0</v>
      </c>
      <c r="F278">
        <v>0</v>
      </c>
      <c r="G278">
        <v>0</v>
      </c>
      <c r="H278">
        <v>4</v>
      </c>
      <c r="I278">
        <v>376</v>
      </c>
      <c r="J278">
        <v>372</v>
      </c>
      <c r="K278">
        <v>31</v>
      </c>
      <c r="L278">
        <v>2</v>
      </c>
      <c r="M278">
        <v>4</v>
      </c>
      <c r="N278" t="s">
        <v>1448</v>
      </c>
      <c r="O278">
        <v>5</v>
      </c>
      <c r="P278">
        <v>1</v>
      </c>
      <c r="Q278">
        <v>1</v>
      </c>
      <c r="R278">
        <v>0</v>
      </c>
      <c r="S278">
        <v>1</v>
      </c>
      <c r="T278">
        <v>1</v>
      </c>
      <c r="U278">
        <v>0</v>
      </c>
      <c r="V278" t="s">
        <v>2003</v>
      </c>
      <c r="W278" t="s">
        <v>1421</v>
      </c>
      <c r="X278">
        <v>1</v>
      </c>
      <c r="Y278">
        <v>8</v>
      </c>
      <c r="Z278">
        <v>0</v>
      </c>
      <c r="AA278">
        <v>0</v>
      </c>
      <c r="AB278" t="s">
        <v>1449</v>
      </c>
      <c r="AC278">
        <v>1</v>
      </c>
      <c r="AD278">
        <v>1</v>
      </c>
      <c r="AE278">
        <v>5</v>
      </c>
      <c r="AH278">
        <v>1</v>
      </c>
      <c r="AI278">
        <v>1</v>
      </c>
      <c r="AJ278">
        <v>0</v>
      </c>
      <c r="AK278" t="s">
        <v>1421</v>
      </c>
      <c r="AL278" t="s">
        <v>64</v>
      </c>
      <c r="AM278" t="s">
        <v>64</v>
      </c>
      <c r="AN278" t="s">
        <v>64</v>
      </c>
      <c r="AO278">
        <v>8</v>
      </c>
      <c r="AP278">
        <v>2</v>
      </c>
      <c r="AR278" t="s">
        <v>64</v>
      </c>
      <c r="AS278" t="s">
        <v>1744</v>
      </c>
      <c r="AU278" t="s">
        <v>1765</v>
      </c>
      <c r="AV278">
        <v>0</v>
      </c>
      <c r="AW278">
        <v>0</v>
      </c>
      <c r="BA278">
        <v>8</v>
      </c>
      <c r="BB278">
        <v>1</v>
      </c>
    </row>
    <row r="279" spans="1:54" x14ac:dyDescent="0.4">
      <c r="A279">
        <v>493</v>
      </c>
      <c r="B279">
        <v>0</v>
      </c>
      <c r="C279">
        <v>1</v>
      </c>
      <c r="D279" t="s">
        <v>1455</v>
      </c>
      <c r="E279">
        <v>0</v>
      </c>
      <c r="F279">
        <v>1</v>
      </c>
      <c r="G279">
        <v>1</v>
      </c>
      <c r="H279">
        <v>4</v>
      </c>
      <c r="I279">
        <v>434</v>
      </c>
      <c r="J279">
        <v>432</v>
      </c>
      <c r="K279">
        <v>36</v>
      </c>
      <c r="L279">
        <v>2</v>
      </c>
      <c r="M279">
        <v>2</v>
      </c>
      <c r="N279" t="s">
        <v>1459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1</v>
      </c>
      <c r="U279">
        <v>0</v>
      </c>
      <c r="V279" t="s">
        <v>2004</v>
      </c>
      <c r="W279" t="s">
        <v>1453</v>
      </c>
      <c r="X279">
        <v>1</v>
      </c>
      <c r="Y279">
        <v>13</v>
      </c>
      <c r="Z279">
        <v>0</v>
      </c>
      <c r="AA279">
        <v>0</v>
      </c>
      <c r="AB279" t="s">
        <v>148</v>
      </c>
      <c r="AC279">
        <v>1</v>
      </c>
      <c r="AD279">
        <v>1</v>
      </c>
      <c r="AE279">
        <v>1</v>
      </c>
      <c r="AF279">
        <v>6</v>
      </c>
      <c r="AH279">
        <v>1</v>
      </c>
      <c r="AI279">
        <v>0</v>
      </c>
      <c r="AJ279">
        <v>0</v>
      </c>
      <c r="AK279" t="s">
        <v>1416</v>
      </c>
      <c r="AL279" t="s">
        <v>64</v>
      </c>
      <c r="AM279" t="s">
        <v>64</v>
      </c>
      <c r="AN279" t="s">
        <v>64</v>
      </c>
      <c r="AO279">
        <v>2</v>
      </c>
      <c r="AP279">
        <v>1</v>
      </c>
      <c r="AR279" t="s">
        <v>64</v>
      </c>
      <c r="AS279" t="s">
        <v>1744</v>
      </c>
      <c r="AU279" t="s">
        <v>1765</v>
      </c>
      <c r="AV279">
        <v>0</v>
      </c>
      <c r="AW279">
        <v>0</v>
      </c>
      <c r="BA279">
        <v>13</v>
      </c>
      <c r="BB279">
        <v>1</v>
      </c>
    </row>
    <row r="280" spans="1:54" x14ac:dyDescent="0.4">
      <c r="A280">
        <v>465</v>
      </c>
      <c r="B280">
        <v>0</v>
      </c>
      <c r="C280">
        <v>0</v>
      </c>
      <c r="D280" t="s">
        <v>1416</v>
      </c>
      <c r="E280">
        <v>0</v>
      </c>
      <c r="F280">
        <v>3</v>
      </c>
      <c r="G280">
        <v>4</v>
      </c>
      <c r="H280">
        <v>4</v>
      </c>
      <c r="I280">
        <v>833</v>
      </c>
      <c r="J280">
        <v>828</v>
      </c>
      <c r="K280">
        <v>69</v>
      </c>
      <c r="L280">
        <v>5</v>
      </c>
      <c r="M280">
        <v>5</v>
      </c>
      <c r="N280" t="s">
        <v>1154</v>
      </c>
      <c r="O280">
        <v>5</v>
      </c>
      <c r="P280">
        <v>1</v>
      </c>
      <c r="Q280">
        <v>1</v>
      </c>
      <c r="R280">
        <v>0</v>
      </c>
      <c r="S280">
        <v>1</v>
      </c>
      <c r="T280">
        <v>1</v>
      </c>
      <c r="U280">
        <v>1</v>
      </c>
      <c r="V280" t="s">
        <v>2005</v>
      </c>
      <c r="W280" t="s">
        <v>1458</v>
      </c>
      <c r="X280">
        <v>1</v>
      </c>
      <c r="Y280">
        <v>21</v>
      </c>
      <c r="Z280">
        <v>0</v>
      </c>
      <c r="AA280">
        <v>1</v>
      </c>
      <c r="AB280" t="s">
        <v>58</v>
      </c>
      <c r="AC280">
        <v>2</v>
      </c>
      <c r="AD280">
        <v>0</v>
      </c>
      <c r="AH280">
        <v>0</v>
      </c>
      <c r="AI280">
        <v>0</v>
      </c>
      <c r="AJ280">
        <v>0</v>
      </c>
      <c r="AK280" t="s">
        <v>1391</v>
      </c>
      <c r="AL280" t="s">
        <v>64</v>
      </c>
      <c r="AM280" t="s">
        <v>64</v>
      </c>
      <c r="AN280" t="s">
        <v>64</v>
      </c>
      <c r="AO280">
        <v>1</v>
      </c>
      <c r="AP280">
        <v>1</v>
      </c>
      <c r="AR280" t="s">
        <v>64</v>
      </c>
      <c r="AS280" t="s">
        <v>1744</v>
      </c>
      <c r="AU280" t="s">
        <v>1765</v>
      </c>
      <c r="AV280">
        <v>1</v>
      </c>
      <c r="AW280">
        <v>0</v>
      </c>
      <c r="BA280">
        <v>21</v>
      </c>
      <c r="BB280">
        <v>1</v>
      </c>
    </row>
    <row r="281" spans="1:54" x14ac:dyDescent="0.4">
      <c r="A281">
        <v>431</v>
      </c>
      <c r="B281">
        <v>0</v>
      </c>
      <c r="C281">
        <v>0</v>
      </c>
      <c r="D281" t="s">
        <v>1460</v>
      </c>
      <c r="E281">
        <v>1</v>
      </c>
      <c r="F281">
        <v>1</v>
      </c>
      <c r="G281">
        <v>2</v>
      </c>
      <c r="H281">
        <v>0</v>
      </c>
      <c r="I281">
        <v>237</v>
      </c>
      <c r="J281">
        <v>228</v>
      </c>
      <c r="K281">
        <v>19</v>
      </c>
      <c r="L281">
        <v>0</v>
      </c>
      <c r="M281">
        <v>9</v>
      </c>
      <c r="N281" t="s">
        <v>1104</v>
      </c>
      <c r="O281">
        <v>5</v>
      </c>
      <c r="P281">
        <v>1</v>
      </c>
      <c r="Q281">
        <v>0</v>
      </c>
      <c r="R281">
        <v>1</v>
      </c>
      <c r="S281">
        <v>0</v>
      </c>
      <c r="T281">
        <v>0</v>
      </c>
      <c r="U281">
        <v>0</v>
      </c>
      <c r="V281" t="s">
        <v>1797</v>
      </c>
      <c r="W281" t="s">
        <v>1462</v>
      </c>
      <c r="X281">
        <v>1</v>
      </c>
      <c r="Y281">
        <v>10</v>
      </c>
      <c r="Z281">
        <v>0</v>
      </c>
      <c r="AA281">
        <v>0</v>
      </c>
      <c r="AB281" t="s">
        <v>252</v>
      </c>
      <c r="AC281">
        <v>5</v>
      </c>
      <c r="AD281">
        <v>1</v>
      </c>
      <c r="AE281">
        <v>5</v>
      </c>
      <c r="AH281">
        <v>0</v>
      </c>
      <c r="AI281">
        <v>0</v>
      </c>
      <c r="AJ281">
        <v>0</v>
      </c>
      <c r="AK281" t="s">
        <v>1464</v>
      </c>
      <c r="AL281" t="s">
        <v>64</v>
      </c>
      <c r="AM281" t="s">
        <v>64</v>
      </c>
      <c r="AN281" t="s">
        <v>64</v>
      </c>
      <c r="AO281">
        <v>1</v>
      </c>
      <c r="AP281">
        <v>1</v>
      </c>
      <c r="AR281" t="s">
        <v>64</v>
      </c>
      <c r="AS281" t="s">
        <v>1744</v>
      </c>
      <c r="AU281" t="s">
        <v>1765</v>
      </c>
      <c r="AV281">
        <v>0</v>
      </c>
      <c r="AW281">
        <v>0</v>
      </c>
      <c r="BA281">
        <v>10</v>
      </c>
      <c r="BB281">
        <v>1</v>
      </c>
    </row>
    <row r="282" spans="1:54" x14ac:dyDescent="0.4">
      <c r="A282">
        <v>265</v>
      </c>
      <c r="B282">
        <v>0</v>
      </c>
      <c r="C282">
        <v>1</v>
      </c>
      <c r="D282" t="s">
        <v>1472</v>
      </c>
      <c r="E282">
        <v>1</v>
      </c>
      <c r="F282">
        <v>1</v>
      </c>
      <c r="G282">
        <v>1</v>
      </c>
      <c r="H282">
        <v>4</v>
      </c>
      <c r="I282">
        <v>592</v>
      </c>
      <c r="J282">
        <v>588</v>
      </c>
      <c r="K282">
        <v>49</v>
      </c>
      <c r="L282">
        <v>3</v>
      </c>
      <c r="M282">
        <v>4</v>
      </c>
      <c r="N282" t="s">
        <v>1473</v>
      </c>
      <c r="O282">
        <v>5</v>
      </c>
      <c r="P282">
        <v>1</v>
      </c>
      <c r="Q282">
        <v>0</v>
      </c>
      <c r="R282">
        <v>0</v>
      </c>
      <c r="S282">
        <v>1</v>
      </c>
      <c r="T282">
        <v>1</v>
      </c>
      <c r="U282">
        <v>0</v>
      </c>
      <c r="V282" t="s">
        <v>2006</v>
      </c>
      <c r="W282" t="s">
        <v>1437</v>
      </c>
      <c r="X282">
        <v>1</v>
      </c>
      <c r="Y282">
        <v>5</v>
      </c>
      <c r="Z282">
        <v>1</v>
      </c>
      <c r="AA282">
        <v>0</v>
      </c>
      <c r="AB282" t="s">
        <v>148</v>
      </c>
      <c r="AC282">
        <v>1</v>
      </c>
      <c r="AD282">
        <v>1</v>
      </c>
      <c r="AE282">
        <v>5</v>
      </c>
      <c r="AH282">
        <v>1</v>
      </c>
      <c r="AI282">
        <v>0</v>
      </c>
      <c r="AJ282">
        <v>0</v>
      </c>
      <c r="AK282" t="s">
        <v>1435</v>
      </c>
      <c r="AL282" t="s">
        <v>64</v>
      </c>
      <c r="AM282" t="s">
        <v>64</v>
      </c>
      <c r="AN282" t="s">
        <v>64</v>
      </c>
      <c r="AO282">
        <v>2</v>
      </c>
      <c r="AP282">
        <v>1</v>
      </c>
      <c r="AR282" t="s">
        <v>64</v>
      </c>
      <c r="AS282" t="s">
        <v>1744</v>
      </c>
      <c r="AU282" t="s">
        <v>1765</v>
      </c>
      <c r="AV282">
        <v>0</v>
      </c>
      <c r="AW282">
        <v>1</v>
      </c>
      <c r="BA282">
        <v>5</v>
      </c>
      <c r="BB282">
        <v>1</v>
      </c>
    </row>
    <row r="283" spans="1:54" x14ac:dyDescent="0.4">
      <c r="A283">
        <v>470</v>
      </c>
      <c r="B283">
        <v>0</v>
      </c>
      <c r="C283">
        <v>0</v>
      </c>
      <c r="D283" t="s">
        <v>1458</v>
      </c>
      <c r="E283">
        <v>1</v>
      </c>
      <c r="F283">
        <v>0</v>
      </c>
      <c r="G283">
        <v>0</v>
      </c>
      <c r="H283">
        <v>4</v>
      </c>
      <c r="I283">
        <v>421</v>
      </c>
      <c r="J283">
        <v>420</v>
      </c>
      <c r="K283">
        <v>35</v>
      </c>
      <c r="L283">
        <v>2</v>
      </c>
      <c r="M283">
        <v>1</v>
      </c>
      <c r="N283" t="s">
        <v>867</v>
      </c>
      <c r="O283">
        <v>2</v>
      </c>
      <c r="P283">
        <v>1</v>
      </c>
      <c r="Q283">
        <v>0</v>
      </c>
      <c r="R283">
        <v>0</v>
      </c>
      <c r="S283">
        <v>1</v>
      </c>
      <c r="T283">
        <v>1</v>
      </c>
      <c r="U283">
        <v>1</v>
      </c>
      <c r="V283" t="s">
        <v>1807</v>
      </c>
      <c r="W283" t="s">
        <v>1474</v>
      </c>
      <c r="X283">
        <v>0</v>
      </c>
      <c r="Y283">
        <v>5</v>
      </c>
      <c r="Z283">
        <v>1</v>
      </c>
      <c r="AA283">
        <v>0</v>
      </c>
      <c r="AB283" t="s">
        <v>148</v>
      </c>
      <c r="AC283">
        <v>1</v>
      </c>
      <c r="AD283">
        <v>0</v>
      </c>
      <c r="AH283">
        <v>1</v>
      </c>
      <c r="AI283">
        <v>0</v>
      </c>
      <c r="AJ283">
        <v>0</v>
      </c>
      <c r="AK283" t="s">
        <v>1458</v>
      </c>
      <c r="AL283" t="s">
        <v>64</v>
      </c>
      <c r="AM283" t="s">
        <v>64</v>
      </c>
      <c r="AN283" t="s">
        <v>64</v>
      </c>
      <c r="AO283">
        <v>0</v>
      </c>
      <c r="AP283">
        <v>0</v>
      </c>
      <c r="AR283" t="s">
        <v>64</v>
      </c>
      <c r="AS283" t="s">
        <v>1744</v>
      </c>
      <c r="AU283" t="s">
        <v>1765</v>
      </c>
      <c r="AV283">
        <v>0</v>
      </c>
      <c r="AW283">
        <v>1</v>
      </c>
      <c r="BA283">
        <v>5</v>
      </c>
      <c r="BB283">
        <v>1</v>
      </c>
    </row>
    <row r="284" spans="1:54" x14ac:dyDescent="0.4">
      <c r="A284">
        <v>284</v>
      </c>
      <c r="B284">
        <v>1</v>
      </c>
      <c r="C284">
        <v>1</v>
      </c>
      <c r="D284" t="s">
        <v>1475</v>
      </c>
      <c r="E284">
        <v>1</v>
      </c>
      <c r="F284">
        <v>0</v>
      </c>
      <c r="G284">
        <v>0</v>
      </c>
      <c r="H284">
        <v>4</v>
      </c>
      <c r="I284">
        <v>614</v>
      </c>
      <c r="J284">
        <v>612</v>
      </c>
      <c r="K284">
        <v>51</v>
      </c>
      <c r="L284">
        <v>4</v>
      </c>
      <c r="M284">
        <v>2</v>
      </c>
      <c r="N284" t="s">
        <v>1156</v>
      </c>
      <c r="O284">
        <v>5</v>
      </c>
      <c r="P284">
        <v>1</v>
      </c>
      <c r="Q284">
        <v>0</v>
      </c>
      <c r="R284">
        <v>0</v>
      </c>
      <c r="S284">
        <v>1</v>
      </c>
      <c r="T284">
        <v>1</v>
      </c>
      <c r="U284">
        <v>0</v>
      </c>
      <c r="V284" t="s">
        <v>2007</v>
      </c>
      <c r="W284" t="s">
        <v>1458</v>
      </c>
      <c r="X284">
        <v>0</v>
      </c>
      <c r="Y284">
        <v>2</v>
      </c>
      <c r="Z284">
        <v>0</v>
      </c>
      <c r="AA284">
        <v>0</v>
      </c>
      <c r="AB284" t="s">
        <v>148</v>
      </c>
      <c r="AC284">
        <v>1</v>
      </c>
      <c r="AD284">
        <v>0</v>
      </c>
      <c r="AH284">
        <v>1</v>
      </c>
      <c r="AI284">
        <v>0</v>
      </c>
      <c r="AJ284">
        <v>0</v>
      </c>
      <c r="AK284" t="s">
        <v>1458</v>
      </c>
      <c r="AL284" t="s">
        <v>64</v>
      </c>
      <c r="AM284" t="s">
        <v>64</v>
      </c>
      <c r="AN284" t="s">
        <v>64</v>
      </c>
      <c r="AO284">
        <v>2</v>
      </c>
      <c r="AP284">
        <v>1</v>
      </c>
      <c r="AR284" t="s">
        <v>64</v>
      </c>
      <c r="AS284" t="s">
        <v>1744</v>
      </c>
      <c r="AU284" t="s">
        <v>1765</v>
      </c>
      <c r="AV284">
        <v>0</v>
      </c>
      <c r="AW284">
        <v>0</v>
      </c>
      <c r="BA284">
        <v>2</v>
      </c>
      <c r="BB284">
        <v>1</v>
      </c>
    </row>
    <row r="285" spans="1:54" x14ac:dyDescent="0.4">
      <c r="A285">
        <v>263</v>
      </c>
      <c r="B285">
        <v>0</v>
      </c>
      <c r="C285">
        <v>0</v>
      </c>
      <c r="D285" t="s">
        <v>1458</v>
      </c>
      <c r="E285">
        <v>0</v>
      </c>
      <c r="F285">
        <v>3</v>
      </c>
      <c r="G285">
        <v>4</v>
      </c>
      <c r="H285">
        <v>1</v>
      </c>
      <c r="I285">
        <v>826</v>
      </c>
      <c r="J285">
        <v>816</v>
      </c>
      <c r="K285">
        <v>68</v>
      </c>
      <c r="L285">
        <v>5</v>
      </c>
      <c r="M285">
        <v>10</v>
      </c>
      <c r="N285" t="s">
        <v>1478</v>
      </c>
      <c r="O285">
        <v>4</v>
      </c>
      <c r="P285">
        <v>0</v>
      </c>
      <c r="Q285">
        <v>1</v>
      </c>
      <c r="R285">
        <v>0</v>
      </c>
      <c r="S285">
        <v>1</v>
      </c>
      <c r="T285">
        <v>1</v>
      </c>
      <c r="U285">
        <v>1</v>
      </c>
      <c r="V285" t="s">
        <v>2008</v>
      </c>
      <c r="W285" t="s">
        <v>1477</v>
      </c>
      <c r="X285">
        <v>1</v>
      </c>
      <c r="Y285">
        <v>14</v>
      </c>
      <c r="Z285">
        <v>0</v>
      </c>
      <c r="AA285">
        <v>0</v>
      </c>
      <c r="AB285" t="s">
        <v>148</v>
      </c>
      <c r="AC285">
        <v>1</v>
      </c>
      <c r="AD285">
        <v>1</v>
      </c>
      <c r="AE285">
        <v>5</v>
      </c>
      <c r="AH285">
        <v>1</v>
      </c>
      <c r="AI285">
        <v>0</v>
      </c>
      <c r="AJ285">
        <v>0</v>
      </c>
      <c r="AK285" t="s">
        <v>1462</v>
      </c>
      <c r="AL285" t="s">
        <v>64</v>
      </c>
      <c r="AM285" t="s">
        <v>64</v>
      </c>
      <c r="AN285" t="s">
        <v>64</v>
      </c>
      <c r="AO285">
        <v>1</v>
      </c>
      <c r="AP285">
        <v>1</v>
      </c>
      <c r="AR285" t="s">
        <v>64</v>
      </c>
      <c r="AS285" t="s">
        <v>1744</v>
      </c>
      <c r="AU285" t="s">
        <v>1765</v>
      </c>
      <c r="AV285">
        <v>0</v>
      </c>
      <c r="AW285">
        <v>0</v>
      </c>
      <c r="BA285">
        <v>14</v>
      </c>
      <c r="BB285">
        <v>1</v>
      </c>
    </row>
    <row r="286" spans="1:54" x14ac:dyDescent="0.4">
      <c r="A286">
        <v>189</v>
      </c>
      <c r="B286">
        <v>0</v>
      </c>
      <c r="C286">
        <v>0</v>
      </c>
      <c r="D286" t="s">
        <v>1482</v>
      </c>
      <c r="E286">
        <v>1</v>
      </c>
      <c r="F286">
        <v>2</v>
      </c>
      <c r="G286">
        <v>3</v>
      </c>
      <c r="H286">
        <v>4</v>
      </c>
      <c r="I286">
        <v>275</v>
      </c>
      <c r="J286">
        <v>264</v>
      </c>
      <c r="K286">
        <v>22</v>
      </c>
      <c r="L286">
        <v>1</v>
      </c>
      <c r="M286">
        <v>11</v>
      </c>
      <c r="N286" t="s">
        <v>1090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1</v>
      </c>
      <c r="V286" t="s">
        <v>2009</v>
      </c>
      <c r="W286" t="s">
        <v>1483</v>
      </c>
      <c r="X286">
        <v>1</v>
      </c>
      <c r="Y286">
        <v>39</v>
      </c>
      <c r="Z286">
        <v>1</v>
      </c>
      <c r="AA286">
        <v>1</v>
      </c>
      <c r="AB286" t="s">
        <v>787</v>
      </c>
      <c r="AC286">
        <v>3</v>
      </c>
      <c r="AD286">
        <v>0</v>
      </c>
      <c r="AH286">
        <v>0</v>
      </c>
      <c r="AI286">
        <v>0</v>
      </c>
      <c r="AJ286">
        <v>0</v>
      </c>
      <c r="AK286" t="s">
        <v>1468</v>
      </c>
      <c r="AL286" t="s">
        <v>64</v>
      </c>
      <c r="AM286" t="s">
        <v>64</v>
      </c>
      <c r="AN286" t="s">
        <v>64</v>
      </c>
      <c r="AO286">
        <v>1</v>
      </c>
      <c r="AP286">
        <v>1</v>
      </c>
      <c r="AR286" t="s">
        <v>64</v>
      </c>
      <c r="AS286" t="s">
        <v>1744</v>
      </c>
      <c r="AU286" t="s">
        <v>1765</v>
      </c>
      <c r="AV286">
        <v>1</v>
      </c>
      <c r="AW286">
        <v>1</v>
      </c>
      <c r="BA286">
        <v>39</v>
      </c>
      <c r="BB286">
        <v>1</v>
      </c>
    </row>
    <row r="287" spans="1:54" x14ac:dyDescent="0.4">
      <c r="A287">
        <v>553</v>
      </c>
      <c r="B287">
        <v>0</v>
      </c>
      <c r="C287">
        <v>1</v>
      </c>
      <c r="D287" t="s">
        <v>1471</v>
      </c>
      <c r="E287">
        <v>0</v>
      </c>
      <c r="F287">
        <v>3</v>
      </c>
      <c r="G287">
        <v>2</v>
      </c>
      <c r="H287">
        <v>0</v>
      </c>
      <c r="I287">
        <v>529</v>
      </c>
      <c r="J287">
        <v>528</v>
      </c>
      <c r="K287">
        <v>44</v>
      </c>
      <c r="L287">
        <v>3</v>
      </c>
      <c r="M287">
        <v>1</v>
      </c>
      <c r="N287" t="s">
        <v>357</v>
      </c>
      <c r="O287">
        <v>5</v>
      </c>
      <c r="P287">
        <v>1</v>
      </c>
      <c r="Q287">
        <v>0</v>
      </c>
      <c r="R287">
        <v>0</v>
      </c>
      <c r="S287">
        <v>1</v>
      </c>
      <c r="T287">
        <v>1</v>
      </c>
      <c r="U287">
        <v>0</v>
      </c>
      <c r="V287" t="s">
        <v>2010</v>
      </c>
      <c r="W287" t="s">
        <v>1485</v>
      </c>
      <c r="X287">
        <v>1</v>
      </c>
      <c r="Y287">
        <v>52</v>
      </c>
      <c r="Z287">
        <v>0</v>
      </c>
      <c r="AA287">
        <v>0</v>
      </c>
      <c r="AB287" t="s">
        <v>123</v>
      </c>
      <c r="AC287">
        <v>0</v>
      </c>
      <c r="AD287">
        <v>1</v>
      </c>
      <c r="AE287">
        <v>6</v>
      </c>
      <c r="AH287">
        <v>0</v>
      </c>
      <c r="AI287">
        <v>0</v>
      </c>
      <c r="AJ287">
        <v>0</v>
      </c>
      <c r="AK287" t="s">
        <v>1468</v>
      </c>
      <c r="AL287" t="s">
        <v>64</v>
      </c>
      <c r="AM287" t="s">
        <v>64</v>
      </c>
      <c r="AN287" t="s">
        <v>64</v>
      </c>
      <c r="AO287">
        <v>3</v>
      </c>
      <c r="AP287">
        <v>2</v>
      </c>
      <c r="AR287" t="s">
        <v>64</v>
      </c>
      <c r="AS287" t="s">
        <v>1744</v>
      </c>
      <c r="AU287" t="s">
        <v>1765</v>
      </c>
      <c r="AV287">
        <v>0</v>
      </c>
      <c r="AW287">
        <v>0</v>
      </c>
      <c r="BA287">
        <v>52</v>
      </c>
      <c r="BB287">
        <v>1</v>
      </c>
    </row>
    <row r="288" spans="1:54" x14ac:dyDescent="0.4">
      <c r="A288">
        <v>638</v>
      </c>
      <c r="B288">
        <v>0</v>
      </c>
      <c r="C288">
        <v>1</v>
      </c>
      <c r="D288" t="s">
        <v>1433</v>
      </c>
      <c r="E288">
        <v>1</v>
      </c>
      <c r="F288">
        <v>1</v>
      </c>
      <c r="G288">
        <v>3</v>
      </c>
      <c r="H288">
        <v>4</v>
      </c>
      <c r="I288">
        <v>280</v>
      </c>
      <c r="J288">
        <v>276</v>
      </c>
      <c r="K288">
        <v>23</v>
      </c>
      <c r="L288">
        <v>1</v>
      </c>
      <c r="M288">
        <v>4</v>
      </c>
      <c r="N288" t="s">
        <v>1486</v>
      </c>
      <c r="O288">
        <v>5</v>
      </c>
      <c r="P288">
        <v>1</v>
      </c>
      <c r="Q288">
        <v>0</v>
      </c>
      <c r="R288">
        <v>0</v>
      </c>
      <c r="S288">
        <v>1</v>
      </c>
      <c r="T288">
        <v>1</v>
      </c>
      <c r="U288">
        <v>1</v>
      </c>
      <c r="V288" t="s">
        <v>1914</v>
      </c>
      <c r="W288" t="s">
        <v>1477</v>
      </c>
      <c r="X288">
        <v>1</v>
      </c>
      <c r="Y288">
        <v>3</v>
      </c>
      <c r="Z288">
        <v>0</v>
      </c>
      <c r="AA288">
        <v>0</v>
      </c>
      <c r="AB288" t="s">
        <v>252</v>
      </c>
      <c r="AC288">
        <v>5</v>
      </c>
      <c r="AD288">
        <v>1</v>
      </c>
      <c r="AE288">
        <v>1</v>
      </c>
      <c r="AH288">
        <v>1</v>
      </c>
      <c r="AI288">
        <v>0</v>
      </c>
      <c r="AJ288">
        <v>0</v>
      </c>
      <c r="AK288" t="s">
        <v>1433</v>
      </c>
      <c r="AL288" t="s">
        <v>64</v>
      </c>
      <c r="AM288" t="s">
        <v>64</v>
      </c>
      <c r="AN288" t="s">
        <v>64</v>
      </c>
      <c r="AO288">
        <v>0</v>
      </c>
      <c r="AP288">
        <v>0</v>
      </c>
      <c r="AR288" t="s">
        <v>64</v>
      </c>
      <c r="AS288" t="s">
        <v>1744</v>
      </c>
      <c r="AU288" t="s">
        <v>1765</v>
      </c>
      <c r="AV288">
        <v>0</v>
      </c>
      <c r="AW288">
        <v>0</v>
      </c>
      <c r="BA288">
        <v>3</v>
      </c>
      <c r="BB288">
        <v>1</v>
      </c>
    </row>
    <row r="289" spans="1:54" x14ac:dyDescent="0.4">
      <c r="A289">
        <v>65</v>
      </c>
      <c r="B289">
        <v>1</v>
      </c>
      <c r="C289">
        <v>1</v>
      </c>
      <c r="D289" t="s">
        <v>1445</v>
      </c>
      <c r="E289">
        <v>0</v>
      </c>
      <c r="F289">
        <v>0</v>
      </c>
      <c r="G289">
        <v>1</v>
      </c>
      <c r="H289">
        <v>4</v>
      </c>
      <c r="I289">
        <v>527</v>
      </c>
      <c r="J289">
        <v>516</v>
      </c>
      <c r="K289">
        <v>43</v>
      </c>
      <c r="L289">
        <v>3</v>
      </c>
      <c r="M289">
        <v>11</v>
      </c>
      <c r="N289" t="s">
        <v>1489</v>
      </c>
      <c r="O289">
        <v>5</v>
      </c>
      <c r="P289">
        <v>1</v>
      </c>
      <c r="Q289">
        <v>0</v>
      </c>
      <c r="R289">
        <v>0</v>
      </c>
      <c r="S289">
        <v>1</v>
      </c>
      <c r="T289">
        <v>1</v>
      </c>
      <c r="U289">
        <v>1</v>
      </c>
      <c r="V289" t="s">
        <v>1826</v>
      </c>
      <c r="W289" t="s">
        <v>1490</v>
      </c>
      <c r="X289">
        <v>0</v>
      </c>
      <c r="Y289">
        <v>2</v>
      </c>
      <c r="Z289">
        <v>0</v>
      </c>
      <c r="AA289">
        <v>0</v>
      </c>
      <c r="AB289" t="s">
        <v>148</v>
      </c>
      <c r="AC289">
        <v>1</v>
      </c>
      <c r="AD289">
        <v>1</v>
      </c>
      <c r="AE289">
        <v>5</v>
      </c>
      <c r="AH289">
        <v>1</v>
      </c>
      <c r="AI289">
        <v>0</v>
      </c>
      <c r="AJ289">
        <v>0</v>
      </c>
      <c r="AK289" t="s">
        <v>1491</v>
      </c>
      <c r="AL289" t="s">
        <v>64</v>
      </c>
      <c r="AM289" t="s">
        <v>64</v>
      </c>
      <c r="AN289" t="s">
        <v>64</v>
      </c>
      <c r="AO289">
        <v>1</v>
      </c>
      <c r="AP289">
        <v>1</v>
      </c>
      <c r="AR289" t="s">
        <v>64</v>
      </c>
      <c r="AS289" t="s">
        <v>1744</v>
      </c>
      <c r="AU289" t="s">
        <v>1765</v>
      </c>
      <c r="AV289">
        <v>0</v>
      </c>
      <c r="AW289">
        <v>0</v>
      </c>
      <c r="BA289">
        <v>2</v>
      </c>
      <c r="BB289">
        <v>1</v>
      </c>
    </row>
    <row r="290" spans="1:54" x14ac:dyDescent="0.4">
      <c r="A290">
        <v>140</v>
      </c>
      <c r="B290">
        <v>0</v>
      </c>
      <c r="C290">
        <v>0</v>
      </c>
      <c r="D290" t="s">
        <v>1445</v>
      </c>
      <c r="E290">
        <v>1</v>
      </c>
      <c r="F290">
        <v>1</v>
      </c>
      <c r="G290">
        <v>1</v>
      </c>
      <c r="H290">
        <v>1</v>
      </c>
      <c r="I290">
        <v>466</v>
      </c>
      <c r="J290">
        <v>456</v>
      </c>
      <c r="K290">
        <v>38</v>
      </c>
      <c r="L290">
        <v>2</v>
      </c>
      <c r="M290">
        <v>10</v>
      </c>
      <c r="N290" t="s">
        <v>749</v>
      </c>
      <c r="O290">
        <v>4</v>
      </c>
      <c r="P290">
        <v>0</v>
      </c>
      <c r="Q290">
        <v>1</v>
      </c>
      <c r="R290">
        <v>0</v>
      </c>
      <c r="S290">
        <v>0</v>
      </c>
      <c r="T290">
        <v>1</v>
      </c>
      <c r="U290">
        <v>0</v>
      </c>
      <c r="V290" t="s">
        <v>2011</v>
      </c>
      <c r="W290" t="s">
        <v>1492</v>
      </c>
      <c r="X290">
        <v>1</v>
      </c>
      <c r="Y290">
        <v>6</v>
      </c>
      <c r="Z290">
        <v>0</v>
      </c>
      <c r="AA290">
        <v>0</v>
      </c>
      <c r="AB290" t="s">
        <v>53</v>
      </c>
      <c r="AC290">
        <v>2</v>
      </c>
      <c r="AD290">
        <v>1</v>
      </c>
      <c r="AE290">
        <v>1</v>
      </c>
      <c r="AH290">
        <v>1</v>
      </c>
      <c r="AI290">
        <v>0</v>
      </c>
      <c r="AJ290">
        <v>0</v>
      </c>
      <c r="AK290" t="s">
        <v>1493</v>
      </c>
      <c r="AL290" t="s">
        <v>64</v>
      </c>
      <c r="AM290" t="s">
        <v>64</v>
      </c>
      <c r="AN290" t="s">
        <v>64</v>
      </c>
      <c r="AO290">
        <v>4</v>
      </c>
      <c r="AP290">
        <v>2</v>
      </c>
      <c r="AR290" t="s">
        <v>64</v>
      </c>
      <c r="AS290" t="s">
        <v>1744</v>
      </c>
      <c r="AU290" t="s">
        <v>1765</v>
      </c>
      <c r="AV290">
        <v>0</v>
      </c>
      <c r="AW290">
        <v>0</v>
      </c>
      <c r="BA290">
        <v>6</v>
      </c>
      <c r="BB290">
        <v>1</v>
      </c>
    </row>
    <row r="291" spans="1:54" x14ac:dyDescent="0.4">
      <c r="A291">
        <v>186</v>
      </c>
      <c r="B291">
        <v>0</v>
      </c>
      <c r="C291">
        <v>1</v>
      </c>
      <c r="D291" t="s">
        <v>1445</v>
      </c>
      <c r="E291">
        <v>1</v>
      </c>
      <c r="F291">
        <v>2</v>
      </c>
      <c r="G291">
        <v>2</v>
      </c>
      <c r="H291">
        <v>4</v>
      </c>
      <c r="I291">
        <v>231</v>
      </c>
      <c r="J291">
        <v>228</v>
      </c>
      <c r="K291">
        <v>19</v>
      </c>
      <c r="L291">
        <v>0</v>
      </c>
      <c r="M291">
        <v>3</v>
      </c>
      <c r="N291" t="s">
        <v>195</v>
      </c>
      <c r="O291">
        <v>0</v>
      </c>
      <c r="P291">
        <v>0</v>
      </c>
      <c r="Q291">
        <v>1</v>
      </c>
      <c r="R291">
        <v>0</v>
      </c>
      <c r="S291">
        <v>1</v>
      </c>
      <c r="T291">
        <v>0</v>
      </c>
      <c r="U291">
        <v>0</v>
      </c>
      <c r="V291" t="s">
        <v>1946</v>
      </c>
      <c r="W291" t="s">
        <v>1492</v>
      </c>
      <c r="X291">
        <v>1</v>
      </c>
      <c r="Y291">
        <v>6</v>
      </c>
      <c r="Z291">
        <v>1</v>
      </c>
      <c r="AA291">
        <v>1</v>
      </c>
      <c r="AB291" t="s">
        <v>53</v>
      </c>
      <c r="AC291">
        <v>2</v>
      </c>
      <c r="AD291">
        <v>0</v>
      </c>
      <c r="AH291">
        <v>0</v>
      </c>
      <c r="AI291">
        <v>0</v>
      </c>
      <c r="AJ291">
        <v>0</v>
      </c>
      <c r="AK291" t="s">
        <v>1491</v>
      </c>
      <c r="AL291" t="s">
        <v>64</v>
      </c>
      <c r="AM291" t="s">
        <v>64</v>
      </c>
      <c r="AN291" t="s">
        <v>64</v>
      </c>
      <c r="AO291">
        <v>1</v>
      </c>
      <c r="AP291">
        <v>1</v>
      </c>
      <c r="AR291" t="s">
        <v>64</v>
      </c>
      <c r="AS291" t="s">
        <v>1744</v>
      </c>
      <c r="AU291" t="s">
        <v>1765</v>
      </c>
      <c r="AV291">
        <v>1</v>
      </c>
      <c r="AW291">
        <v>1</v>
      </c>
      <c r="BA291">
        <v>6</v>
      </c>
      <c r="BB291">
        <v>1</v>
      </c>
    </row>
    <row r="292" spans="1:54" x14ac:dyDescent="0.4">
      <c r="A292">
        <v>432</v>
      </c>
      <c r="B292">
        <v>0</v>
      </c>
      <c r="C292">
        <v>0</v>
      </c>
      <c r="D292" t="s">
        <v>1445</v>
      </c>
      <c r="E292">
        <v>1</v>
      </c>
      <c r="F292">
        <v>3</v>
      </c>
      <c r="G292">
        <v>6</v>
      </c>
      <c r="H292">
        <v>4</v>
      </c>
      <c r="I292">
        <v>983</v>
      </c>
      <c r="J292">
        <v>972</v>
      </c>
      <c r="K292">
        <v>81</v>
      </c>
      <c r="L292">
        <v>6</v>
      </c>
      <c r="M292">
        <v>11</v>
      </c>
      <c r="N292" t="s">
        <v>1494</v>
      </c>
      <c r="O292">
        <v>1</v>
      </c>
      <c r="P292">
        <v>1</v>
      </c>
      <c r="Q292">
        <v>0</v>
      </c>
      <c r="R292">
        <v>0</v>
      </c>
      <c r="S292">
        <v>1</v>
      </c>
      <c r="T292">
        <v>1</v>
      </c>
      <c r="U292">
        <v>0</v>
      </c>
      <c r="V292" t="s">
        <v>2012</v>
      </c>
      <c r="W292" t="s">
        <v>1495</v>
      </c>
      <c r="X292">
        <v>1</v>
      </c>
      <c r="Y292">
        <v>21</v>
      </c>
      <c r="Z292">
        <v>1</v>
      </c>
      <c r="AA292">
        <v>0</v>
      </c>
      <c r="AB292" t="s">
        <v>93</v>
      </c>
      <c r="AC292">
        <v>5</v>
      </c>
      <c r="AD292">
        <v>1</v>
      </c>
      <c r="AE292">
        <v>0</v>
      </c>
      <c r="AH292">
        <v>0</v>
      </c>
      <c r="AI292">
        <v>0</v>
      </c>
      <c r="AJ292">
        <v>0</v>
      </c>
      <c r="AK292" t="s">
        <v>1491</v>
      </c>
      <c r="AL292" t="s">
        <v>64</v>
      </c>
      <c r="AM292" t="s">
        <v>64</v>
      </c>
      <c r="AN292" t="s">
        <v>64</v>
      </c>
      <c r="AO292">
        <v>1</v>
      </c>
      <c r="AP292">
        <v>1</v>
      </c>
      <c r="AR292" t="s">
        <v>64</v>
      </c>
      <c r="AS292" t="s">
        <v>1744</v>
      </c>
      <c r="AU292" t="s">
        <v>1765</v>
      </c>
      <c r="AV292">
        <v>0</v>
      </c>
      <c r="AW292">
        <v>1</v>
      </c>
      <c r="BA292">
        <v>21</v>
      </c>
      <c r="BB292">
        <v>1</v>
      </c>
    </row>
    <row r="293" spans="1:54" x14ac:dyDescent="0.4">
      <c r="A293">
        <v>380</v>
      </c>
      <c r="B293">
        <v>0</v>
      </c>
      <c r="C293">
        <v>0</v>
      </c>
      <c r="D293" t="s">
        <v>1490</v>
      </c>
      <c r="E293">
        <v>1</v>
      </c>
      <c r="F293">
        <v>3</v>
      </c>
      <c r="G293">
        <v>4</v>
      </c>
      <c r="H293">
        <v>2</v>
      </c>
      <c r="I293">
        <v>730</v>
      </c>
      <c r="J293">
        <v>720</v>
      </c>
      <c r="K293">
        <v>60</v>
      </c>
      <c r="L293">
        <v>5</v>
      </c>
      <c r="M293">
        <v>10</v>
      </c>
      <c r="N293" t="s">
        <v>261</v>
      </c>
      <c r="O293">
        <v>5</v>
      </c>
      <c r="P293">
        <v>1</v>
      </c>
      <c r="Q293">
        <v>0</v>
      </c>
      <c r="R293">
        <v>0</v>
      </c>
      <c r="S293">
        <v>1</v>
      </c>
      <c r="T293">
        <v>1</v>
      </c>
      <c r="U293">
        <v>1</v>
      </c>
      <c r="V293" t="s">
        <v>2013</v>
      </c>
      <c r="W293" t="s">
        <v>1492</v>
      </c>
      <c r="X293">
        <v>1</v>
      </c>
      <c r="Y293">
        <v>4</v>
      </c>
      <c r="Z293">
        <v>0</v>
      </c>
      <c r="AA293">
        <v>0</v>
      </c>
      <c r="AB293" t="s">
        <v>148</v>
      </c>
      <c r="AC293">
        <v>1</v>
      </c>
      <c r="AD293">
        <v>1</v>
      </c>
      <c r="AE293">
        <v>5</v>
      </c>
      <c r="AH293">
        <v>1</v>
      </c>
      <c r="AI293">
        <v>0</v>
      </c>
      <c r="AJ293">
        <v>0</v>
      </c>
      <c r="AK293" t="s">
        <v>1492</v>
      </c>
      <c r="AL293" t="s">
        <v>64</v>
      </c>
      <c r="AM293" t="s">
        <v>64</v>
      </c>
      <c r="AN293" t="s">
        <v>64</v>
      </c>
      <c r="AO293">
        <v>4</v>
      </c>
      <c r="AP293">
        <v>2</v>
      </c>
      <c r="AR293" t="s">
        <v>64</v>
      </c>
      <c r="AS293" t="s">
        <v>1744</v>
      </c>
      <c r="AU293" t="s">
        <v>1765</v>
      </c>
      <c r="AV293">
        <v>0</v>
      </c>
      <c r="AW293">
        <v>0</v>
      </c>
      <c r="BA293">
        <v>4</v>
      </c>
      <c r="BB293">
        <v>1</v>
      </c>
    </row>
    <row r="294" spans="1:54" x14ac:dyDescent="0.4">
      <c r="A294">
        <v>289</v>
      </c>
      <c r="B294">
        <v>0</v>
      </c>
      <c r="C294">
        <v>0</v>
      </c>
      <c r="D294" t="s">
        <v>1496</v>
      </c>
      <c r="E294">
        <v>0</v>
      </c>
      <c r="F294">
        <v>3</v>
      </c>
      <c r="G294">
        <v>0</v>
      </c>
      <c r="H294">
        <v>2</v>
      </c>
      <c r="I294">
        <v>536</v>
      </c>
      <c r="J294">
        <v>528</v>
      </c>
      <c r="K294">
        <v>44</v>
      </c>
      <c r="L294">
        <v>3</v>
      </c>
      <c r="M294">
        <v>8</v>
      </c>
      <c r="N294" t="s">
        <v>343</v>
      </c>
      <c r="O294">
        <v>2</v>
      </c>
      <c r="P294">
        <v>1</v>
      </c>
      <c r="Q294">
        <v>1</v>
      </c>
      <c r="R294">
        <v>0</v>
      </c>
      <c r="S294">
        <v>1</v>
      </c>
      <c r="T294">
        <v>1</v>
      </c>
      <c r="U294">
        <v>1</v>
      </c>
      <c r="V294" t="s">
        <v>2014</v>
      </c>
      <c r="W294" t="s">
        <v>1497</v>
      </c>
      <c r="X294">
        <v>1</v>
      </c>
      <c r="Y294">
        <v>13</v>
      </c>
      <c r="Z294">
        <v>1</v>
      </c>
      <c r="AA294">
        <v>1</v>
      </c>
      <c r="AB294" t="s">
        <v>437</v>
      </c>
      <c r="AC294">
        <v>3</v>
      </c>
      <c r="AD294">
        <v>0</v>
      </c>
      <c r="AH294">
        <v>0</v>
      </c>
      <c r="AI294">
        <v>0</v>
      </c>
      <c r="AJ294">
        <v>0</v>
      </c>
      <c r="AK294" t="s">
        <v>1492</v>
      </c>
      <c r="AL294" t="s">
        <v>64</v>
      </c>
      <c r="AM294" t="s">
        <v>64</v>
      </c>
      <c r="AN294" t="s">
        <v>64</v>
      </c>
      <c r="AO294">
        <v>3</v>
      </c>
      <c r="AP294">
        <v>2</v>
      </c>
      <c r="AR294" t="s">
        <v>64</v>
      </c>
      <c r="AS294" t="s">
        <v>1744</v>
      </c>
      <c r="AU294" t="s">
        <v>1765</v>
      </c>
      <c r="AV294">
        <v>1</v>
      </c>
      <c r="AW294">
        <v>1</v>
      </c>
      <c r="BA294">
        <v>13</v>
      </c>
      <c r="BB294">
        <v>1</v>
      </c>
    </row>
    <row r="295" spans="1:54" x14ac:dyDescent="0.4">
      <c r="A295">
        <v>204</v>
      </c>
      <c r="B295">
        <v>0</v>
      </c>
      <c r="C295">
        <v>1</v>
      </c>
      <c r="D295" t="s">
        <v>1498</v>
      </c>
      <c r="E295">
        <v>1</v>
      </c>
      <c r="F295">
        <v>1</v>
      </c>
      <c r="G295">
        <v>4</v>
      </c>
      <c r="H295">
        <v>4</v>
      </c>
      <c r="I295">
        <v>321</v>
      </c>
      <c r="J295">
        <v>312</v>
      </c>
      <c r="K295">
        <v>26</v>
      </c>
      <c r="L295">
        <v>1</v>
      </c>
      <c r="M295">
        <v>9</v>
      </c>
      <c r="N295" t="s">
        <v>215</v>
      </c>
      <c r="O295">
        <v>0</v>
      </c>
      <c r="P295">
        <v>1</v>
      </c>
      <c r="Q295">
        <v>0</v>
      </c>
      <c r="R295">
        <v>0</v>
      </c>
      <c r="S295">
        <v>1</v>
      </c>
      <c r="T295">
        <v>1</v>
      </c>
      <c r="U295">
        <v>0</v>
      </c>
      <c r="V295" t="s">
        <v>1868</v>
      </c>
      <c r="W295" t="s">
        <v>1480</v>
      </c>
      <c r="X295">
        <v>1</v>
      </c>
      <c r="Y295">
        <v>3</v>
      </c>
      <c r="Z295">
        <v>0</v>
      </c>
      <c r="AA295">
        <v>0</v>
      </c>
      <c r="AB295" t="s">
        <v>241</v>
      </c>
      <c r="AC295">
        <v>1</v>
      </c>
      <c r="AD295">
        <v>1</v>
      </c>
      <c r="AE295">
        <v>5</v>
      </c>
      <c r="AH295">
        <v>1</v>
      </c>
      <c r="AI295">
        <v>0</v>
      </c>
      <c r="AJ295">
        <v>0</v>
      </c>
      <c r="AK295" t="s">
        <v>1499</v>
      </c>
      <c r="AL295" t="s">
        <v>64</v>
      </c>
      <c r="AM295" t="s">
        <v>64</v>
      </c>
      <c r="AN295" t="s">
        <v>64</v>
      </c>
      <c r="AO295">
        <v>1</v>
      </c>
      <c r="AP295">
        <v>1</v>
      </c>
      <c r="AR295" t="s">
        <v>64</v>
      </c>
      <c r="AS295" t="s">
        <v>1744</v>
      </c>
      <c r="AU295" t="s">
        <v>1765</v>
      </c>
      <c r="AV295">
        <v>0</v>
      </c>
      <c r="AW295">
        <v>0</v>
      </c>
      <c r="BA295">
        <v>3</v>
      </c>
      <c r="BB295">
        <v>1</v>
      </c>
    </row>
    <row r="296" spans="1:54" x14ac:dyDescent="0.4">
      <c r="A296">
        <v>92</v>
      </c>
      <c r="B296">
        <v>0</v>
      </c>
      <c r="C296">
        <v>1</v>
      </c>
      <c r="D296" t="s">
        <v>1502</v>
      </c>
      <c r="E296">
        <v>0</v>
      </c>
      <c r="F296">
        <v>3</v>
      </c>
      <c r="G296">
        <v>4</v>
      </c>
      <c r="H296">
        <v>1</v>
      </c>
      <c r="I296">
        <v>788</v>
      </c>
      <c r="J296">
        <v>780</v>
      </c>
      <c r="K296">
        <v>65</v>
      </c>
      <c r="L296">
        <v>5</v>
      </c>
      <c r="M296">
        <v>8</v>
      </c>
      <c r="N296" t="s">
        <v>1505</v>
      </c>
      <c r="O296">
        <v>4</v>
      </c>
      <c r="P296">
        <v>1</v>
      </c>
      <c r="Q296">
        <v>0</v>
      </c>
      <c r="R296">
        <v>0</v>
      </c>
      <c r="S296">
        <v>1</v>
      </c>
      <c r="T296">
        <v>1</v>
      </c>
      <c r="U296">
        <v>0</v>
      </c>
      <c r="V296" t="s">
        <v>1991</v>
      </c>
      <c r="W296" t="s">
        <v>1506</v>
      </c>
      <c r="X296">
        <v>1</v>
      </c>
      <c r="Y296">
        <v>7</v>
      </c>
      <c r="Z296">
        <v>0</v>
      </c>
      <c r="AA296">
        <v>0</v>
      </c>
      <c r="AB296" t="s">
        <v>554</v>
      </c>
      <c r="AC296">
        <v>4</v>
      </c>
      <c r="AD296">
        <v>1</v>
      </c>
      <c r="AE296">
        <v>1</v>
      </c>
      <c r="AH296">
        <v>1</v>
      </c>
      <c r="AI296">
        <v>0</v>
      </c>
      <c r="AJ296">
        <v>0</v>
      </c>
      <c r="AK296" t="s">
        <v>1497</v>
      </c>
      <c r="AL296" t="s">
        <v>64</v>
      </c>
      <c r="AM296" t="s">
        <v>64</v>
      </c>
      <c r="AN296" t="s">
        <v>64</v>
      </c>
      <c r="AO296">
        <v>1</v>
      </c>
      <c r="AP296">
        <v>1</v>
      </c>
      <c r="AR296" t="s">
        <v>64</v>
      </c>
      <c r="AS296" t="s">
        <v>1744</v>
      </c>
      <c r="AU296" t="s">
        <v>1765</v>
      </c>
      <c r="AV296">
        <v>0</v>
      </c>
      <c r="AW296">
        <v>0</v>
      </c>
      <c r="BA296">
        <v>7</v>
      </c>
      <c r="BB296">
        <v>1</v>
      </c>
    </row>
    <row r="297" spans="1:54" x14ac:dyDescent="0.4">
      <c r="A297">
        <v>325</v>
      </c>
      <c r="B297">
        <v>0</v>
      </c>
      <c r="C297">
        <v>0</v>
      </c>
      <c r="D297" t="s">
        <v>1497</v>
      </c>
      <c r="E297">
        <v>1</v>
      </c>
      <c r="F297">
        <v>0</v>
      </c>
      <c r="G297">
        <v>4</v>
      </c>
      <c r="H297">
        <v>4</v>
      </c>
      <c r="I297">
        <v>468</v>
      </c>
      <c r="J297">
        <v>468</v>
      </c>
      <c r="K297">
        <v>39</v>
      </c>
      <c r="L297">
        <v>2</v>
      </c>
      <c r="M297">
        <v>0</v>
      </c>
      <c r="N297" t="s">
        <v>1511</v>
      </c>
      <c r="O297">
        <v>5</v>
      </c>
      <c r="P297">
        <v>1</v>
      </c>
      <c r="Q297">
        <v>0</v>
      </c>
      <c r="R297">
        <v>0</v>
      </c>
      <c r="S297">
        <v>1</v>
      </c>
      <c r="T297">
        <v>1</v>
      </c>
      <c r="U297">
        <v>1</v>
      </c>
      <c r="V297" t="s">
        <v>2015</v>
      </c>
      <c r="W297" t="s">
        <v>1512</v>
      </c>
      <c r="X297">
        <v>0</v>
      </c>
      <c r="Y297">
        <v>4</v>
      </c>
      <c r="Z297">
        <v>0</v>
      </c>
      <c r="AA297">
        <v>1</v>
      </c>
      <c r="AB297" t="s">
        <v>148</v>
      </c>
      <c r="AC297">
        <v>1</v>
      </c>
      <c r="AD297">
        <v>0</v>
      </c>
      <c r="AH297">
        <v>1</v>
      </c>
      <c r="AI297">
        <v>0</v>
      </c>
      <c r="AJ297">
        <v>0</v>
      </c>
      <c r="AK297" t="s">
        <v>1508</v>
      </c>
      <c r="AL297" t="s">
        <v>64</v>
      </c>
      <c r="AM297" t="s">
        <v>64</v>
      </c>
      <c r="AN297" t="s">
        <v>64</v>
      </c>
      <c r="AO297">
        <v>1</v>
      </c>
      <c r="AP297">
        <v>1</v>
      </c>
      <c r="AR297" t="s">
        <v>64</v>
      </c>
      <c r="AS297" t="s">
        <v>1744</v>
      </c>
      <c r="AU297" t="s">
        <v>1765</v>
      </c>
      <c r="AV297">
        <v>1</v>
      </c>
      <c r="AW297">
        <v>0</v>
      </c>
      <c r="BA297">
        <v>4</v>
      </c>
      <c r="BB297">
        <v>1</v>
      </c>
    </row>
    <row r="298" spans="1:54" x14ac:dyDescent="0.4">
      <c r="A298">
        <v>376</v>
      </c>
      <c r="B298">
        <v>1</v>
      </c>
      <c r="C298">
        <v>1</v>
      </c>
      <c r="D298" t="s">
        <v>1497</v>
      </c>
      <c r="E298">
        <v>0</v>
      </c>
      <c r="F298">
        <v>0</v>
      </c>
      <c r="G298">
        <v>1</v>
      </c>
      <c r="H298">
        <v>4</v>
      </c>
      <c r="I298">
        <v>297</v>
      </c>
      <c r="J298">
        <v>288</v>
      </c>
      <c r="K298">
        <v>24</v>
      </c>
      <c r="L298">
        <v>1</v>
      </c>
      <c r="M298">
        <v>9</v>
      </c>
      <c r="N298" t="s">
        <v>502</v>
      </c>
      <c r="O298">
        <v>0</v>
      </c>
      <c r="P298">
        <v>0</v>
      </c>
      <c r="Q298">
        <v>1</v>
      </c>
      <c r="R298">
        <v>0</v>
      </c>
      <c r="S298">
        <v>1</v>
      </c>
      <c r="T298">
        <v>1</v>
      </c>
      <c r="U298">
        <v>0</v>
      </c>
      <c r="V298" t="s">
        <v>1918</v>
      </c>
      <c r="W298" t="s">
        <v>1513</v>
      </c>
      <c r="X298">
        <v>1</v>
      </c>
      <c r="Y298">
        <v>15</v>
      </c>
      <c r="Z298">
        <v>0</v>
      </c>
      <c r="AA298">
        <v>0</v>
      </c>
      <c r="AB298" t="s">
        <v>252</v>
      </c>
      <c r="AC298">
        <v>5</v>
      </c>
      <c r="AD298">
        <v>0</v>
      </c>
      <c r="AH298">
        <v>0</v>
      </c>
      <c r="AI298">
        <v>0</v>
      </c>
      <c r="AJ298">
        <v>0</v>
      </c>
      <c r="AK298" t="s">
        <v>1508</v>
      </c>
      <c r="AL298" t="s">
        <v>64</v>
      </c>
      <c r="AM298" t="s">
        <v>64</v>
      </c>
      <c r="AN298" t="s">
        <v>64</v>
      </c>
      <c r="AO298">
        <v>1</v>
      </c>
      <c r="AP298">
        <v>1</v>
      </c>
      <c r="AR298" t="s">
        <v>64</v>
      </c>
      <c r="AS298" t="s">
        <v>1744</v>
      </c>
      <c r="AU298" t="s">
        <v>1765</v>
      </c>
      <c r="AV298">
        <v>0</v>
      </c>
      <c r="AW298">
        <v>0</v>
      </c>
      <c r="BA298">
        <v>15</v>
      </c>
      <c r="BB298">
        <v>1</v>
      </c>
    </row>
    <row r="299" spans="1:54" x14ac:dyDescent="0.4">
      <c r="A299">
        <v>474</v>
      </c>
      <c r="B299">
        <v>0</v>
      </c>
      <c r="C299">
        <v>0</v>
      </c>
      <c r="D299" t="s">
        <v>1512</v>
      </c>
      <c r="E299">
        <v>1</v>
      </c>
      <c r="F299">
        <v>1</v>
      </c>
      <c r="G299">
        <v>6</v>
      </c>
      <c r="H299">
        <v>4</v>
      </c>
      <c r="I299">
        <v>434</v>
      </c>
      <c r="J299">
        <v>432</v>
      </c>
      <c r="K299">
        <v>36</v>
      </c>
      <c r="L299">
        <v>2</v>
      </c>
      <c r="M299">
        <v>2</v>
      </c>
      <c r="N299" t="s">
        <v>1459</v>
      </c>
      <c r="O299">
        <v>0</v>
      </c>
      <c r="P299">
        <v>0</v>
      </c>
      <c r="Q299">
        <v>1</v>
      </c>
      <c r="R299">
        <v>0</v>
      </c>
      <c r="S299">
        <v>0</v>
      </c>
      <c r="T299">
        <v>0</v>
      </c>
      <c r="U299">
        <v>0</v>
      </c>
      <c r="V299" t="s">
        <v>2016</v>
      </c>
      <c r="W299" t="s">
        <v>1518</v>
      </c>
      <c r="X299">
        <v>1</v>
      </c>
      <c r="Y299">
        <v>24</v>
      </c>
      <c r="Z299">
        <v>1</v>
      </c>
      <c r="AA299">
        <v>0</v>
      </c>
      <c r="AB299" t="s">
        <v>110</v>
      </c>
      <c r="AC299">
        <v>3</v>
      </c>
      <c r="AD299">
        <v>0</v>
      </c>
      <c r="AH299">
        <v>0</v>
      </c>
      <c r="AI299">
        <v>0</v>
      </c>
      <c r="AJ299">
        <v>0</v>
      </c>
      <c r="AK299" t="s">
        <v>1495</v>
      </c>
      <c r="AL299" t="s">
        <v>64</v>
      </c>
      <c r="AM299" t="s">
        <v>64</v>
      </c>
      <c r="AN299" t="s">
        <v>64</v>
      </c>
      <c r="AO299">
        <v>1</v>
      </c>
      <c r="AP299">
        <v>1</v>
      </c>
      <c r="AR299" t="s">
        <v>64</v>
      </c>
      <c r="AS299" t="s">
        <v>1744</v>
      </c>
      <c r="AU299" t="s">
        <v>1765</v>
      </c>
      <c r="AV299">
        <v>0</v>
      </c>
      <c r="AW299">
        <v>1</v>
      </c>
      <c r="BA299">
        <v>24</v>
      </c>
      <c r="BB299">
        <v>1</v>
      </c>
    </row>
    <row r="300" spans="1:54" x14ac:dyDescent="0.4">
      <c r="A300">
        <v>534</v>
      </c>
      <c r="B300">
        <v>0</v>
      </c>
      <c r="C300">
        <v>1</v>
      </c>
      <c r="D300" t="s">
        <v>1530</v>
      </c>
      <c r="E300">
        <v>0</v>
      </c>
      <c r="F300">
        <v>1</v>
      </c>
      <c r="G300">
        <v>1</v>
      </c>
      <c r="H300">
        <v>0</v>
      </c>
      <c r="I300">
        <v>405</v>
      </c>
      <c r="J300">
        <v>396</v>
      </c>
      <c r="K300">
        <v>33</v>
      </c>
      <c r="L300">
        <v>2</v>
      </c>
      <c r="M300">
        <v>9</v>
      </c>
      <c r="N300" t="s">
        <v>713</v>
      </c>
      <c r="O300">
        <v>5</v>
      </c>
      <c r="P300">
        <v>1</v>
      </c>
      <c r="Q300">
        <v>0</v>
      </c>
      <c r="R300">
        <v>0</v>
      </c>
      <c r="S300">
        <v>1</v>
      </c>
      <c r="T300">
        <v>1</v>
      </c>
      <c r="U300">
        <v>1</v>
      </c>
      <c r="V300" t="s">
        <v>1819</v>
      </c>
      <c r="W300" t="s">
        <v>1488</v>
      </c>
      <c r="X300">
        <v>1</v>
      </c>
      <c r="Y300">
        <v>4</v>
      </c>
      <c r="Z300">
        <v>0</v>
      </c>
      <c r="AA300">
        <v>0</v>
      </c>
      <c r="AB300" t="s">
        <v>148</v>
      </c>
      <c r="AC300">
        <v>1</v>
      </c>
      <c r="AD300">
        <v>1</v>
      </c>
      <c r="AE300">
        <v>0</v>
      </c>
      <c r="AH300">
        <v>1</v>
      </c>
      <c r="AI300">
        <v>0</v>
      </c>
      <c r="AJ300">
        <v>0</v>
      </c>
      <c r="AK300" t="s">
        <v>1531</v>
      </c>
      <c r="AL300" t="s">
        <v>64</v>
      </c>
      <c r="AM300" t="s">
        <v>64</v>
      </c>
      <c r="AN300" t="s">
        <v>64</v>
      </c>
      <c r="AO300">
        <v>2</v>
      </c>
      <c r="AP300">
        <v>1</v>
      </c>
      <c r="AR300" t="s">
        <v>64</v>
      </c>
      <c r="AS300" t="s">
        <v>1744</v>
      </c>
      <c r="AU300" t="s">
        <v>1765</v>
      </c>
      <c r="AV300">
        <v>0</v>
      </c>
      <c r="AW300">
        <v>0</v>
      </c>
      <c r="BA300">
        <v>4</v>
      </c>
      <c r="BB300">
        <v>1</v>
      </c>
    </row>
    <row r="301" spans="1:54" x14ac:dyDescent="0.4">
      <c r="A301">
        <v>647</v>
      </c>
      <c r="B301">
        <v>0</v>
      </c>
      <c r="C301">
        <v>0</v>
      </c>
      <c r="D301" t="s">
        <v>1530</v>
      </c>
      <c r="E301">
        <v>1</v>
      </c>
      <c r="F301">
        <v>2</v>
      </c>
      <c r="G301">
        <v>3</v>
      </c>
      <c r="H301">
        <v>0</v>
      </c>
      <c r="I301">
        <v>227</v>
      </c>
      <c r="J301">
        <v>216</v>
      </c>
      <c r="K301">
        <v>18</v>
      </c>
      <c r="L301">
        <v>0</v>
      </c>
      <c r="M301">
        <v>11</v>
      </c>
      <c r="N301" t="s">
        <v>860</v>
      </c>
      <c r="O301">
        <v>5</v>
      </c>
      <c r="P301">
        <v>1</v>
      </c>
      <c r="Q301">
        <v>0</v>
      </c>
      <c r="R301">
        <v>0</v>
      </c>
      <c r="S301">
        <v>0</v>
      </c>
      <c r="T301">
        <v>1</v>
      </c>
      <c r="U301">
        <v>0</v>
      </c>
      <c r="V301" t="s">
        <v>2017</v>
      </c>
      <c r="W301" t="s">
        <v>1531</v>
      </c>
      <c r="X301">
        <v>1</v>
      </c>
      <c r="Y301">
        <v>2</v>
      </c>
      <c r="Z301">
        <v>0</v>
      </c>
      <c r="AA301">
        <v>0</v>
      </c>
      <c r="AB301" t="s">
        <v>566</v>
      </c>
      <c r="AC301">
        <v>1</v>
      </c>
      <c r="AD301">
        <v>0</v>
      </c>
      <c r="AH301">
        <v>0</v>
      </c>
      <c r="AI301">
        <v>1</v>
      </c>
      <c r="AJ301">
        <v>0</v>
      </c>
      <c r="AK301" t="s">
        <v>1531</v>
      </c>
      <c r="AL301" t="s">
        <v>64</v>
      </c>
      <c r="AM301" t="s">
        <v>64</v>
      </c>
      <c r="AN301" t="s">
        <v>64</v>
      </c>
      <c r="AO301">
        <v>2</v>
      </c>
      <c r="AP301">
        <v>1</v>
      </c>
      <c r="AR301" t="s">
        <v>64</v>
      </c>
      <c r="AS301" t="s">
        <v>1744</v>
      </c>
      <c r="AU301" t="s">
        <v>1765</v>
      </c>
      <c r="AV301">
        <v>0</v>
      </c>
      <c r="AW301">
        <v>0</v>
      </c>
      <c r="BA301">
        <v>2</v>
      </c>
      <c r="BB301">
        <v>1</v>
      </c>
    </row>
    <row r="302" spans="1:54" x14ac:dyDescent="0.4">
      <c r="A302">
        <v>160</v>
      </c>
      <c r="B302">
        <v>0</v>
      </c>
      <c r="C302">
        <v>0</v>
      </c>
      <c r="D302" t="s">
        <v>1517</v>
      </c>
      <c r="E302">
        <v>0</v>
      </c>
      <c r="F302">
        <v>3</v>
      </c>
      <c r="G302">
        <v>3</v>
      </c>
      <c r="H302">
        <v>3</v>
      </c>
      <c r="I302">
        <v>829</v>
      </c>
      <c r="J302">
        <v>828</v>
      </c>
      <c r="K302">
        <v>69</v>
      </c>
      <c r="L302">
        <v>5</v>
      </c>
      <c r="M302">
        <v>1</v>
      </c>
      <c r="N302" t="s">
        <v>902</v>
      </c>
      <c r="O302">
        <v>1</v>
      </c>
      <c r="P302">
        <v>1</v>
      </c>
      <c r="Q302">
        <v>1</v>
      </c>
      <c r="R302">
        <v>0</v>
      </c>
      <c r="S302">
        <v>1</v>
      </c>
      <c r="T302">
        <v>1</v>
      </c>
      <c r="U302">
        <v>1</v>
      </c>
      <c r="V302" t="s">
        <v>2018</v>
      </c>
      <c r="W302" t="s">
        <v>1539</v>
      </c>
      <c r="X302">
        <v>1</v>
      </c>
      <c r="Y302">
        <v>8</v>
      </c>
      <c r="Z302">
        <v>1</v>
      </c>
      <c r="AA302">
        <v>0</v>
      </c>
      <c r="AB302" t="s">
        <v>367</v>
      </c>
      <c r="AC302">
        <v>2</v>
      </c>
      <c r="AD302">
        <v>1</v>
      </c>
      <c r="AE302">
        <v>1</v>
      </c>
      <c r="AH302">
        <v>1</v>
      </c>
      <c r="AI302">
        <v>0</v>
      </c>
      <c r="AJ302">
        <v>0</v>
      </c>
      <c r="AK302" t="s">
        <v>1488</v>
      </c>
      <c r="AL302" t="s">
        <v>64</v>
      </c>
      <c r="AM302" t="s">
        <v>64</v>
      </c>
      <c r="AN302" t="s">
        <v>64</v>
      </c>
      <c r="AO302">
        <v>1</v>
      </c>
      <c r="AP302">
        <v>1</v>
      </c>
      <c r="AR302" t="s">
        <v>64</v>
      </c>
      <c r="AS302" t="s">
        <v>1744</v>
      </c>
      <c r="AU302" t="s">
        <v>1765</v>
      </c>
      <c r="AV302">
        <v>0</v>
      </c>
      <c r="AW302">
        <v>1</v>
      </c>
      <c r="BA302">
        <v>8</v>
      </c>
      <c r="BB302">
        <v>1</v>
      </c>
    </row>
    <row r="303" spans="1:54" x14ac:dyDescent="0.4">
      <c r="A303">
        <v>389</v>
      </c>
      <c r="B303">
        <v>0</v>
      </c>
      <c r="C303">
        <v>1</v>
      </c>
      <c r="D303" t="s">
        <v>1488</v>
      </c>
      <c r="E303">
        <v>1</v>
      </c>
      <c r="F303">
        <v>3</v>
      </c>
      <c r="G303">
        <v>5</v>
      </c>
      <c r="H303">
        <v>1</v>
      </c>
      <c r="I303">
        <v>694</v>
      </c>
      <c r="J303">
        <v>684</v>
      </c>
      <c r="K303">
        <v>57</v>
      </c>
      <c r="L303">
        <v>4</v>
      </c>
      <c r="M303">
        <v>10</v>
      </c>
      <c r="N303" t="s">
        <v>1189</v>
      </c>
      <c r="O303">
        <v>0</v>
      </c>
      <c r="P303">
        <v>1</v>
      </c>
      <c r="Q303">
        <v>1</v>
      </c>
      <c r="R303">
        <v>0</v>
      </c>
      <c r="S303">
        <v>1</v>
      </c>
      <c r="T303">
        <v>1</v>
      </c>
      <c r="U303">
        <v>1</v>
      </c>
      <c r="V303" t="s">
        <v>2019</v>
      </c>
      <c r="W303" t="s">
        <v>1501</v>
      </c>
      <c r="X303">
        <v>1</v>
      </c>
      <c r="Y303">
        <v>9</v>
      </c>
      <c r="Z303">
        <v>1</v>
      </c>
      <c r="AA303">
        <v>0</v>
      </c>
      <c r="AB303" t="s">
        <v>480</v>
      </c>
      <c r="AC303">
        <v>1</v>
      </c>
      <c r="AD303">
        <v>1</v>
      </c>
      <c r="AE303">
        <v>4</v>
      </c>
      <c r="AH303">
        <v>0</v>
      </c>
      <c r="AI303">
        <v>0</v>
      </c>
      <c r="AJ303">
        <v>0</v>
      </c>
      <c r="AK303" t="s">
        <v>1516</v>
      </c>
      <c r="AL303" t="s">
        <v>64</v>
      </c>
      <c r="AM303" t="s">
        <v>64</v>
      </c>
      <c r="AN303" t="s">
        <v>64</v>
      </c>
      <c r="AO303">
        <v>1</v>
      </c>
      <c r="AP303">
        <v>1</v>
      </c>
      <c r="AR303" t="s">
        <v>64</v>
      </c>
      <c r="AS303" t="s">
        <v>1744</v>
      </c>
      <c r="AU303" t="s">
        <v>1765</v>
      </c>
      <c r="AV303">
        <v>0</v>
      </c>
      <c r="AW303">
        <v>1</v>
      </c>
      <c r="BA303">
        <v>9</v>
      </c>
      <c r="BB303">
        <v>1</v>
      </c>
    </row>
    <row r="304" spans="1:54" x14ac:dyDescent="0.4">
      <c r="A304">
        <v>24</v>
      </c>
      <c r="B304">
        <v>0</v>
      </c>
      <c r="C304">
        <v>0</v>
      </c>
      <c r="D304" t="s">
        <v>1516</v>
      </c>
      <c r="E304">
        <v>0</v>
      </c>
      <c r="F304">
        <v>3</v>
      </c>
      <c r="G304">
        <v>1</v>
      </c>
      <c r="H304">
        <v>4</v>
      </c>
      <c r="I304">
        <v>873</v>
      </c>
      <c r="J304">
        <v>864</v>
      </c>
      <c r="K304">
        <v>72</v>
      </c>
      <c r="L304">
        <v>6</v>
      </c>
      <c r="M304">
        <v>9</v>
      </c>
      <c r="N304" t="s">
        <v>1545</v>
      </c>
      <c r="O304">
        <v>5</v>
      </c>
      <c r="P304">
        <v>1</v>
      </c>
      <c r="Q304">
        <v>0</v>
      </c>
      <c r="R304">
        <v>0</v>
      </c>
      <c r="S304">
        <v>1</v>
      </c>
      <c r="T304">
        <v>1</v>
      </c>
      <c r="U304">
        <v>0</v>
      </c>
      <c r="V304" t="s">
        <v>1937</v>
      </c>
      <c r="W304" t="s">
        <v>1546</v>
      </c>
      <c r="X304">
        <v>1</v>
      </c>
      <c r="Y304">
        <v>40</v>
      </c>
      <c r="Z304">
        <v>0</v>
      </c>
      <c r="AA304">
        <v>0</v>
      </c>
      <c r="AB304" t="s">
        <v>1041</v>
      </c>
      <c r="AC304">
        <v>0</v>
      </c>
      <c r="AD304">
        <v>0</v>
      </c>
      <c r="AH304">
        <v>0</v>
      </c>
      <c r="AI304">
        <v>0</v>
      </c>
      <c r="AJ304">
        <v>0</v>
      </c>
      <c r="AK304" s="48">
        <v>44428</v>
      </c>
      <c r="AL304" t="s">
        <v>64</v>
      </c>
      <c r="AM304" t="s">
        <v>64</v>
      </c>
      <c r="AN304" t="s">
        <v>64</v>
      </c>
      <c r="AO304">
        <v>1</v>
      </c>
      <c r="AP304">
        <v>1</v>
      </c>
      <c r="AR304" t="s">
        <v>64</v>
      </c>
      <c r="AS304" t="s">
        <v>1744</v>
      </c>
      <c r="AU304" t="s">
        <v>1765</v>
      </c>
      <c r="AV304">
        <v>0</v>
      </c>
      <c r="AW304">
        <v>0</v>
      </c>
      <c r="BA304">
        <v>40</v>
      </c>
      <c r="BB304">
        <v>1</v>
      </c>
    </row>
    <row r="305" spans="1:54" x14ac:dyDescent="0.4">
      <c r="A305">
        <v>0</v>
      </c>
      <c r="B305">
        <v>1</v>
      </c>
      <c r="C305">
        <v>0</v>
      </c>
      <c r="D305" t="s">
        <v>1547</v>
      </c>
      <c r="E305">
        <v>0</v>
      </c>
      <c r="F305">
        <v>3</v>
      </c>
      <c r="G305">
        <v>3</v>
      </c>
      <c r="H305">
        <v>1</v>
      </c>
      <c r="I305">
        <v>696</v>
      </c>
      <c r="J305">
        <v>696</v>
      </c>
      <c r="K305">
        <v>58</v>
      </c>
      <c r="L305">
        <v>4</v>
      </c>
      <c r="M305">
        <v>0</v>
      </c>
      <c r="N305" t="s">
        <v>1552</v>
      </c>
      <c r="O305">
        <v>5</v>
      </c>
      <c r="P305">
        <v>1</v>
      </c>
      <c r="Q305">
        <v>1</v>
      </c>
      <c r="R305">
        <v>0</v>
      </c>
      <c r="S305">
        <v>0</v>
      </c>
      <c r="T305">
        <v>1</v>
      </c>
      <c r="U305">
        <v>0</v>
      </c>
      <c r="V305" t="s">
        <v>2020</v>
      </c>
      <c r="W305" t="s">
        <v>1542</v>
      </c>
      <c r="X305">
        <v>1</v>
      </c>
      <c r="Y305">
        <v>14</v>
      </c>
      <c r="Z305">
        <v>1</v>
      </c>
      <c r="AA305">
        <v>0</v>
      </c>
      <c r="AB305" t="s">
        <v>58</v>
      </c>
      <c r="AC305">
        <v>2</v>
      </c>
      <c r="AD305">
        <v>1</v>
      </c>
      <c r="AE305">
        <v>1</v>
      </c>
      <c r="AH305">
        <v>1</v>
      </c>
      <c r="AI305">
        <v>0</v>
      </c>
      <c r="AJ305">
        <v>0</v>
      </c>
      <c r="AK305" t="s">
        <v>1537</v>
      </c>
      <c r="AL305" t="s">
        <v>64</v>
      </c>
      <c r="AM305" t="s">
        <v>64</v>
      </c>
      <c r="AN305" t="s">
        <v>64</v>
      </c>
      <c r="AO305">
        <v>3</v>
      </c>
      <c r="AP305">
        <v>2</v>
      </c>
      <c r="AR305" t="s">
        <v>64</v>
      </c>
      <c r="AS305" t="s">
        <v>1744</v>
      </c>
      <c r="AU305" t="s">
        <v>1765</v>
      </c>
      <c r="AV305">
        <v>0</v>
      </c>
      <c r="AW305">
        <v>1</v>
      </c>
      <c r="BA305">
        <v>14</v>
      </c>
      <c r="BB305">
        <v>1</v>
      </c>
    </row>
    <row r="306" spans="1:54" x14ac:dyDescent="0.4">
      <c r="A306">
        <v>381</v>
      </c>
      <c r="B306">
        <v>0</v>
      </c>
      <c r="C306">
        <v>0</v>
      </c>
      <c r="D306" t="s">
        <v>1541</v>
      </c>
      <c r="E306">
        <v>1</v>
      </c>
      <c r="F306">
        <v>0</v>
      </c>
      <c r="G306">
        <v>0</v>
      </c>
      <c r="H306">
        <v>0</v>
      </c>
      <c r="I306">
        <v>386</v>
      </c>
      <c r="J306">
        <v>384</v>
      </c>
      <c r="K306">
        <v>32</v>
      </c>
      <c r="L306">
        <v>2</v>
      </c>
      <c r="M306">
        <v>2</v>
      </c>
      <c r="N306" t="s">
        <v>140</v>
      </c>
      <c r="O306">
        <v>2</v>
      </c>
      <c r="P306">
        <v>1</v>
      </c>
      <c r="Q306">
        <v>1</v>
      </c>
      <c r="R306">
        <v>0</v>
      </c>
      <c r="S306">
        <v>1</v>
      </c>
      <c r="T306">
        <v>0</v>
      </c>
      <c r="U306">
        <v>0</v>
      </c>
      <c r="V306" t="s">
        <v>2021</v>
      </c>
      <c r="W306" t="s">
        <v>1540</v>
      </c>
      <c r="X306">
        <v>1</v>
      </c>
      <c r="Y306">
        <v>7</v>
      </c>
      <c r="Z306">
        <v>0</v>
      </c>
      <c r="AA306">
        <v>1</v>
      </c>
      <c r="AB306" t="s">
        <v>480</v>
      </c>
      <c r="AC306">
        <v>1</v>
      </c>
      <c r="AD306">
        <v>1</v>
      </c>
      <c r="AE306">
        <v>1</v>
      </c>
      <c r="AH306">
        <v>1</v>
      </c>
      <c r="AI306">
        <v>0</v>
      </c>
      <c r="AJ306">
        <v>0</v>
      </c>
      <c r="AK306" t="s">
        <v>1528</v>
      </c>
      <c r="AL306" t="s">
        <v>64</v>
      </c>
      <c r="AM306" t="s">
        <v>64</v>
      </c>
      <c r="AN306" t="s">
        <v>64</v>
      </c>
      <c r="AO306">
        <v>1</v>
      </c>
      <c r="AP306">
        <v>1</v>
      </c>
      <c r="AR306" t="s">
        <v>64</v>
      </c>
      <c r="AS306" t="s">
        <v>1744</v>
      </c>
      <c r="AU306" t="s">
        <v>1765</v>
      </c>
      <c r="AV306">
        <v>1</v>
      </c>
      <c r="AW306">
        <v>0</v>
      </c>
      <c r="BA306">
        <v>7</v>
      </c>
      <c r="BB306">
        <v>1</v>
      </c>
    </row>
    <row r="307" spans="1:54" x14ac:dyDescent="0.4">
      <c r="A307">
        <v>148</v>
      </c>
      <c r="B307">
        <v>0</v>
      </c>
      <c r="C307">
        <v>1</v>
      </c>
      <c r="D307" t="s">
        <v>1554</v>
      </c>
      <c r="E307">
        <v>0</v>
      </c>
      <c r="F307">
        <v>0</v>
      </c>
      <c r="G307">
        <v>1</v>
      </c>
      <c r="H307">
        <v>0</v>
      </c>
      <c r="I307">
        <v>505</v>
      </c>
      <c r="J307">
        <v>504</v>
      </c>
      <c r="K307">
        <v>42</v>
      </c>
      <c r="L307">
        <v>3</v>
      </c>
      <c r="M307">
        <v>1</v>
      </c>
      <c r="N307" t="s">
        <v>1144</v>
      </c>
      <c r="O307">
        <v>5</v>
      </c>
      <c r="P307">
        <v>1</v>
      </c>
      <c r="Q307">
        <v>0</v>
      </c>
      <c r="R307">
        <v>0</v>
      </c>
      <c r="S307">
        <v>1</v>
      </c>
      <c r="T307">
        <v>1</v>
      </c>
      <c r="U307">
        <v>0</v>
      </c>
      <c r="V307" t="s">
        <v>2022</v>
      </c>
      <c r="W307" t="s">
        <v>1544</v>
      </c>
      <c r="X307">
        <v>1</v>
      </c>
      <c r="Y307">
        <v>4</v>
      </c>
      <c r="Z307">
        <v>0</v>
      </c>
      <c r="AA307">
        <v>0</v>
      </c>
      <c r="AB307" t="s">
        <v>123</v>
      </c>
      <c r="AC307">
        <v>0</v>
      </c>
      <c r="AD307">
        <v>1</v>
      </c>
      <c r="AE307">
        <v>1</v>
      </c>
      <c r="AH307">
        <v>1</v>
      </c>
      <c r="AI307">
        <v>0</v>
      </c>
      <c r="AJ307">
        <v>0</v>
      </c>
      <c r="AK307" t="s">
        <v>1526</v>
      </c>
      <c r="AL307" t="s">
        <v>64</v>
      </c>
      <c r="AM307" t="s">
        <v>64</v>
      </c>
      <c r="AN307" t="s">
        <v>64</v>
      </c>
      <c r="AO307">
        <v>2</v>
      </c>
      <c r="AP307">
        <v>1</v>
      </c>
      <c r="AR307" t="s">
        <v>64</v>
      </c>
      <c r="AS307" t="s">
        <v>1744</v>
      </c>
      <c r="AU307" t="s">
        <v>1765</v>
      </c>
      <c r="AV307">
        <v>0</v>
      </c>
      <c r="AW307">
        <v>0</v>
      </c>
      <c r="BA307">
        <v>4</v>
      </c>
      <c r="BB307">
        <v>1</v>
      </c>
    </row>
    <row r="308" spans="1:54" x14ac:dyDescent="0.4">
      <c r="A308">
        <v>80</v>
      </c>
      <c r="B308">
        <v>0</v>
      </c>
      <c r="C308">
        <v>0</v>
      </c>
      <c r="D308" t="s">
        <v>1560</v>
      </c>
      <c r="E308">
        <v>1</v>
      </c>
      <c r="F308">
        <v>0</v>
      </c>
      <c r="G308">
        <v>0</v>
      </c>
      <c r="H308">
        <v>4</v>
      </c>
      <c r="I308">
        <v>347</v>
      </c>
      <c r="J308">
        <v>336</v>
      </c>
      <c r="K308">
        <v>28</v>
      </c>
      <c r="L308">
        <v>1</v>
      </c>
      <c r="M308">
        <v>11</v>
      </c>
      <c r="N308" t="s">
        <v>1561</v>
      </c>
      <c r="O308">
        <v>5</v>
      </c>
      <c r="P308">
        <v>1</v>
      </c>
      <c r="Q308">
        <v>0</v>
      </c>
      <c r="R308">
        <v>0</v>
      </c>
      <c r="S308">
        <v>1</v>
      </c>
      <c r="T308">
        <v>1</v>
      </c>
      <c r="U308">
        <v>1</v>
      </c>
      <c r="V308" t="s">
        <v>2023</v>
      </c>
      <c r="W308" t="s">
        <v>1408</v>
      </c>
      <c r="X308">
        <v>1</v>
      </c>
      <c r="Y308">
        <v>3</v>
      </c>
      <c r="Z308">
        <v>0</v>
      </c>
      <c r="AA308">
        <v>0</v>
      </c>
      <c r="AB308" t="s">
        <v>228</v>
      </c>
      <c r="AC308">
        <v>1</v>
      </c>
      <c r="AD308">
        <v>1</v>
      </c>
      <c r="AE308">
        <v>1</v>
      </c>
      <c r="AF308">
        <v>5</v>
      </c>
      <c r="AH308">
        <v>1</v>
      </c>
      <c r="AI308">
        <v>0</v>
      </c>
      <c r="AJ308">
        <v>0</v>
      </c>
      <c r="AK308" t="s">
        <v>1556</v>
      </c>
      <c r="AL308" t="s">
        <v>64</v>
      </c>
      <c r="AM308" t="s">
        <v>64</v>
      </c>
      <c r="AN308" t="s">
        <v>64</v>
      </c>
      <c r="AO308">
        <v>1</v>
      </c>
      <c r="AP308">
        <v>1</v>
      </c>
      <c r="AR308" t="s">
        <v>64</v>
      </c>
      <c r="AS308" t="s">
        <v>1744</v>
      </c>
      <c r="AU308" t="s">
        <v>1765</v>
      </c>
      <c r="AV308">
        <v>0</v>
      </c>
      <c r="AW308">
        <v>0</v>
      </c>
      <c r="BA308">
        <v>3</v>
      </c>
      <c r="BB308">
        <v>1</v>
      </c>
    </row>
    <row r="309" spans="1:54" x14ac:dyDescent="0.4">
      <c r="A309">
        <v>139</v>
      </c>
      <c r="B309">
        <v>0</v>
      </c>
      <c r="C309">
        <v>0</v>
      </c>
      <c r="D309" t="s">
        <v>1562</v>
      </c>
      <c r="E309">
        <v>1</v>
      </c>
      <c r="F309">
        <v>0</v>
      </c>
      <c r="G309">
        <v>0</v>
      </c>
      <c r="H309">
        <v>1</v>
      </c>
      <c r="I309">
        <v>627</v>
      </c>
      <c r="J309">
        <v>624</v>
      </c>
      <c r="K309">
        <v>52</v>
      </c>
      <c r="L309">
        <v>4</v>
      </c>
      <c r="M309">
        <v>3</v>
      </c>
      <c r="N309" t="s">
        <v>1563</v>
      </c>
      <c r="O309">
        <v>5</v>
      </c>
      <c r="P309">
        <v>1</v>
      </c>
      <c r="Q309">
        <v>1</v>
      </c>
      <c r="R309">
        <v>0</v>
      </c>
      <c r="S309">
        <v>1</v>
      </c>
      <c r="T309">
        <v>1</v>
      </c>
      <c r="U309">
        <v>0</v>
      </c>
      <c r="V309" t="s">
        <v>1784</v>
      </c>
      <c r="W309" t="s">
        <v>1510</v>
      </c>
      <c r="X309">
        <v>1</v>
      </c>
      <c r="Y309">
        <v>3</v>
      </c>
      <c r="Z309">
        <v>0</v>
      </c>
      <c r="AA309">
        <v>1</v>
      </c>
      <c r="AB309" t="s">
        <v>209</v>
      </c>
      <c r="AC309">
        <v>2</v>
      </c>
      <c r="AD309">
        <v>1</v>
      </c>
      <c r="AE309">
        <v>1</v>
      </c>
      <c r="AF309">
        <v>5</v>
      </c>
      <c r="AH309">
        <v>1</v>
      </c>
      <c r="AI309">
        <v>0</v>
      </c>
      <c r="AJ309">
        <v>0</v>
      </c>
      <c r="AK309" t="s">
        <v>1408</v>
      </c>
      <c r="AL309" t="s">
        <v>64</v>
      </c>
      <c r="AM309" t="s">
        <v>64</v>
      </c>
      <c r="AN309" t="s">
        <v>64</v>
      </c>
      <c r="AO309">
        <v>1</v>
      </c>
      <c r="AP309">
        <v>1</v>
      </c>
      <c r="AR309" t="s">
        <v>64</v>
      </c>
      <c r="AS309" t="s">
        <v>1744</v>
      </c>
      <c r="AU309" t="s">
        <v>1765</v>
      </c>
      <c r="AV309">
        <v>1</v>
      </c>
      <c r="AW309">
        <v>0</v>
      </c>
      <c r="BA309">
        <v>3</v>
      </c>
      <c r="BB309">
        <v>1</v>
      </c>
    </row>
    <row r="310" spans="1:54" x14ac:dyDescent="0.4">
      <c r="A310">
        <v>522</v>
      </c>
      <c r="B310">
        <v>1</v>
      </c>
      <c r="C310">
        <v>0</v>
      </c>
      <c r="D310" t="s">
        <v>1564</v>
      </c>
      <c r="E310">
        <v>0</v>
      </c>
      <c r="F310">
        <v>3</v>
      </c>
      <c r="G310">
        <v>1</v>
      </c>
      <c r="H310">
        <v>4</v>
      </c>
      <c r="I310">
        <v>486</v>
      </c>
      <c r="J310">
        <v>480</v>
      </c>
      <c r="K310">
        <v>40</v>
      </c>
      <c r="L310">
        <v>3</v>
      </c>
      <c r="M310">
        <v>6</v>
      </c>
      <c r="N310" t="s">
        <v>1390</v>
      </c>
      <c r="O310">
        <v>5</v>
      </c>
      <c r="P310">
        <v>1</v>
      </c>
      <c r="Q310">
        <v>0</v>
      </c>
      <c r="R310">
        <v>1</v>
      </c>
      <c r="S310">
        <v>1</v>
      </c>
      <c r="T310">
        <v>1</v>
      </c>
      <c r="U310">
        <v>1</v>
      </c>
      <c r="V310" t="s">
        <v>2024</v>
      </c>
      <c r="W310" t="s">
        <v>1546</v>
      </c>
      <c r="X310">
        <v>1</v>
      </c>
      <c r="Y310">
        <v>6</v>
      </c>
      <c r="Z310">
        <v>0</v>
      </c>
      <c r="AA310">
        <v>1</v>
      </c>
      <c r="AB310" t="s">
        <v>228</v>
      </c>
      <c r="AC310">
        <v>1</v>
      </c>
      <c r="AD310">
        <v>1</v>
      </c>
      <c r="AE310">
        <v>1</v>
      </c>
      <c r="AF310">
        <v>5</v>
      </c>
      <c r="AH310">
        <v>1</v>
      </c>
      <c r="AI310">
        <v>0</v>
      </c>
      <c r="AJ310">
        <v>0</v>
      </c>
      <c r="AK310" t="s">
        <v>1565</v>
      </c>
      <c r="AL310" t="s">
        <v>64</v>
      </c>
      <c r="AM310" t="s">
        <v>64</v>
      </c>
      <c r="AN310" t="s">
        <v>64</v>
      </c>
      <c r="AO310">
        <v>2</v>
      </c>
      <c r="AP310">
        <v>1</v>
      </c>
      <c r="AR310" t="s">
        <v>64</v>
      </c>
      <c r="AS310" t="s">
        <v>1744</v>
      </c>
      <c r="AU310" t="s">
        <v>1765</v>
      </c>
      <c r="AV310">
        <v>1</v>
      </c>
      <c r="AW310">
        <v>0</v>
      </c>
      <c r="BA310">
        <v>6</v>
      </c>
      <c r="BB310">
        <v>1</v>
      </c>
    </row>
    <row r="311" spans="1:54" x14ac:dyDescent="0.4">
      <c r="A311">
        <v>467</v>
      </c>
      <c r="B311">
        <v>0</v>
      </c>
      <c r="C311">
        <v>0</v>
      </c>
      <c r="D311" t="s">
        <v>1535</v>
      </c>
      <c r="E311">
        <v>1</v>
      </c>
      <c r="F311">
        <v>0</v>
      </c>
      <c r="G311">
        <v>2</v>
      </c>
      <c r="H311">
        <v>1</v>
      </c>
      <c r="I311">
        <v>562</v>
      </c>
      <c r="J311">
        <v>552</v>
      </c>
      <c r="K311">
        <v>46</v>
      </c>
      <c r="L311">
        <v>3</v>
      </c>
      <c r="M311">
        <v>10</v>
      </c>
      <c r="N311" t="s">
        <v>1014</v>
      </c>
      <c r="O311">
        <v>3</v>
      </c>
      <c r="P311">
        <v>0</v>
      </c>
      <c r="Q311">
        <v>1</v>
      </c>
      <c r="R311">
        <v>0</v>
      </c>
      <c r="S311">
        <v>0</v>
      </c>
      <c r="T311">
        <v>0</v>
      </c>
      <c r="U311">
        <v>0</v>
      </c>
      <c r="V311" t="s">
        <v>2025</v>
      </c>
      <c r="W311" t="s">
        <v>1569</v>
      </c>
      <c r="X311">
        <v>1</v>
      </c>
      <c r="Y311">
        <v>47</v>
      </c>
      <c r="Z311">
        <v>1</v>
      </c>
      <c r="AA311">
        <v>0</v>
      </c>
      <c r="AB311" t="s">
        <v>1570</v>
      </c>
      <c r="AC311">
        <v>4</v>
      </c>
      <c r="AD311">
        <v>0</v>
      </c>
      <c r="AH311">
        <v>0</v>
      </c>
      <c r="AI311">
        <v>0</v>
      </c>
      <c r="AJ311">
        <v>0</v>
      </c>
      <c r="AK311" t="s">
        <v>1535</v>
      </c>
      <c r="AL311" t="s">
        <v>64</v>
      </c>
      <c r="AM311" t="s">
        <v>64</v>
      </c>
      <c r="AN311" t="s">
        <v>64</v>
      </c>
      <c r="AO311">
        <v>0</v>
      </c>
      <c r="AP311">
        <v>0</v>
      </c>
      <c r="AR311" t="s">
        <v>64</v>
      </c>
      <c r="AS311" t="s">
        <v>1744</v>
      </c>
      <c r="AU311" t="s">
        <v>1765</v>
      </c>
      <c r="AV311">
        <v>0</v>
      </c>
      <c r="AW311">
        <v>1</v>
      </c>
      <c r="BA311">
        <v>47</v>
      </c>
      <c r="BB311">
        <v>1</v>
      </c>
    </row>
    <row r="312" spans="1:54" x14ac:dyDescent="0.4">
      <c r="A312">
        <v>304</v>
      </c>
      <c r="B312">
        <v>0</v>
      </c>
      <c r="C312">
        <v>1</v>
      </c>
      <c r="D312" t="s">
        <v>1534</v>
      </c>
      <c r="E312">
        <v>0</v>
      </c>
      <c r="F312">
        <v>0</v>
      </c>
      <c r="G312">
        <v>4</v>
      </c>
      <c r="H312">
        <v>0</v>
      </c>
      <c r="I312">
        <v>236</v>
      </c>
      <c r="J312">
        <v>228</v>
      </c>
      <c r="K312">
        <v>19</v>
      </c>
      <c r="L312">
        <v>0</v>
      </c>
      <c r="M312">
        <v>8</v>
      </c>
      <c r="N312" t="s">
        <v>1249</v>
      </c>
      <c r="O312">
        <v>5</v>
      </c>
      <c r="P312">
        <v>1</v>
      </c>
      <c r="Q312">
        <v>0</v>
      </c>
      <c r="R312">
        <v>0</v>
      </c>
      <c r="S312">
        <v>1</v>
      </c>
      <c r="T312">
        <v>1</v>
      </c>
      <c r="U312">
        <v>1</v>
      </c>
      <c r="V312" t="s">
        <v>2026</v>
      </c>
      <c r="W312" t="s">
        <v>1571</v>
      </c>
      <c r="X312">
        <v>0</v>
      </c>
      <c r="Y312">
        <v>3</v>
      </c>
      <c r="Z312">
        <v>0</v>
      </c>
      <c r="AA312">
        <v>1</v>
      </c>
      <c r="AB312" t="s">
        <v>266</v>
      </c>
      <c r="AC312">
        <v>5</v>
      </c>
      <c r="AD312">
        <v>1</v>
      </c>
      <c r="AE312">
        <v>1</v>
      </c>
      <c r="AH312">
        <v>1</v>
      </c>
      <c r="AI312">
        <v>0</v>
      </c>
      <c r="AJ312">
        <v>0</v>
      </c>
      <c r="AK312" t="s">
        <v>1557</v>
      </c>
      <c r="AL312" t="s">
        <v>64</v>
      </c>
      <c r="AM312" t="s">
        <v>64</v>
      </c>
      <c r="AN312" t="s">
        <v>64</v>
      </c>
      <c r="AO312">
        <v>1</v>
      </c>
      <c r="AP312">
        <v>1</v>
      </c>
      <c r="AR312" t="s">
        <v>64</v>
      </c>
      <c r="AS312" t="s">
        <v>1744</v>
      </c>
      <c r="AU312" t="s">
        <v>1765</v>
      </c>
      <c r="AV312">
        <v>1</v>
      </c>
      <c r="AW312">
        <v>0</v>
      </c>
      <c r="BA312">
        <v>3</v>
      </c>
      <c r="BB312">
        <v>1</v>
      </c>
    </row>
    <row r="313" spans="1:54" x14ac:dyDescent="0.4">
      <c r="A313">
        <v>507</v>
      </c>
      <c r="B313">
        <v>0</v>
      </c>
      <c r="C313">
        <v>1</v>
      </c>
      <c r="D313" t="s">
        <v>1575</v>
      </c>
      <c r="E313">
        <v>1</v>
      </c>
      <c r="F313">
        <v>1</v>
      </c>
      <c r="G313">
        <v>3</v>
      </c>
      <c r="H313">
        <v>2</v>
      </c>
      <c r="I313">
        <v>617</v>
      </c>
      <c r="J313">
        <v>612</v>
      </c>
      <c r="K313">
        <v>51</v>
      </c>
      <c r="L313">
        <v>4</v>
      </c>
      <c r="M313">
        <v>5</v>
      </c>
      <c r="N313" t="s">
        <v>408</v>
      </c>
      <c r="O313">
        <v>1</v>
      </c>
      <c r="P313">
        <v>0</v>
      </c>
      <c r="Q313">
        <v>1</v>
      </c>
      <c r="R313">
        <v>0</v>
      </c>
      <c r="S313">
        <v>0</v>
      </c>
      <c r="T313">
        <v>0</v>
      </c>
      <c r="U313">
        <v>0</v>
      </c>
      <c r="V313" t="s">
        <v>2027</v>
      </c>
      <c r="W313" t="s">
        <v>1572</v>
      </c>
      <c r="X313">
        <v>1</v>
      </c>
      <c r="Y313">
        <v>27</v>
      </c>
      <c r="Z313">
        <v>0</v>
      </c>
      <c r="AA313">
        <v>0</v>
      </c>
      <c r="AB313" t="s">
        <v>1191</v>
      </c>
      <c r="AC313">
        <v>3</v>
      </c>
      <c r="AD313">
        <v>0</v>
      </c>
      <c r="AH313">
        <v>0</v>
      </c>
      <c r="AI313">
        <v>0</v>
      </c>
      <c r="AJ313">
        <v>0</v>
      </c>
      <c r="AK313" t="s">
        <v>1577</v>
      </c>
      <c r="AL313" t="s">
        <v>64</v>
      </c>
      <c r="AM313" t="s">
        <v>64</v>
      </c>
      <c r="AN313" t="s">
        <v>64</v>
      </c>
      <c r="AO313">
        <v>3</v>
      </c>
      <c r="AP313">
        <v>2</v>
      </c>
      <c r="AR313" t="s">
        <v>64</v>
      </c>
      <c r="AS313" t="s">
        <v>1744</v>
      </c>
      <c r="AU313" t="s">
        <v>1765</v>
      </c>
      <c r="AV313">
        <v>0</v>
      </c>
      <c r="AW313">
        <v>0</v>
      </c>
      <c r="BA313">
        <v>27</v>
      </c>
      <c r="BB313">
        <v>1</v>
      </c>
    </row>
    <row r="314" spans="1:54" x14ac:dyDescent="0.4">
      <c r="A314">
        <v>570</v>
      </c>
      <c r="B314">
        <v>1</v>
      </c>
      <c r="C314">
        <v>0</v>
      </c>
      <c r="D314" t="s">
        <v>1577</v>
      </c>
      <c r="E314">
        <v>0</v>
      </c>
      <c r="F314">
        <v>1</v>
      </c>
      <c r="G314">
        <v>5</v>
      </c>
      <c r="H314">
        <v>1</v>
      </c>
      <c r="I314">
        <v>679</v>
      </c>
      <c r="J314">
        <v>672</v>
      </c>
      <c r="K314">
        <v>56</v>
      </c>
      <c r="L314">
        <v>4</v>
      </c>
      <c r="M314">
        <v>7</v>
      </c>
      <c r="N314" t="s">
        <v>985</v>
      </c>
      <c r="O314">
        <v>1</v>
      </c>
      <c r="P314">
        <v>1</v>
      </c>
      <c r="Q314">
        <v>1</v>
      </c>
      <c r="R314">
        <v>0</v>
      </c>
      <c r="S314">
        <v>1</v>
      </c>
      <c r="T314">
        <v>0</v>
      </c>
      <c r="U314">
        <v>0</v>
      </c>
      <c r="V314" t="s">
        <v>2028</v>
      </c>
      <c r="W314" t="s">
        <v>1578</v>
      </c>
      <c r="X314">
        <v>1</v>
      </c>
      <c r="Y314">
        <v>65</v>
      </c>
      <c r="Z314">
        <v>0</v>
      </c>
      <c r="AA314">
        <v>0</v>
      </c>
      <c r="AB314" t="s">
        <v>68</v>
      </c>
      <c r="AC314">
        <v>3</v>
      </c>
      <c r="AD314">
        <v>0</v>
      </c>
      <c r="AH314">
        <v>0</v>
      </c>
      <c r="AI314">
        <v>0</v>
      </c>
      <c r="AJ314">
        <v>0</v>
      </c>
      <c r="AK314" t="s">
        <v>1555</v>
      </c>
      <c r="AL314" t="s">
        <v>64</v>
      </c>
      <c r="AM314" t="s">
        <v>64</v>
      </c>
      <c r="AN314" t="s">
        <v>64</v>
      </c>
      <c r="AO314">
        <v>1</v>
      </c>
      <c r="AP314">
        <v>1</v>
      </c>
      <c r="AR314" t="s">
        <v>64</v>
      </c>
      <c r="AS314" t="s">
        <v>1744</v>
      </c>
      <c r="AU314" t="s">
        <v>1765</v>
      </c>
      <c r="AV314">
        <v>0</v>
      </c>
      <c r="AW314">
        <v>0</v>
      </c>
      <c r="BA314">
        <v>65</v>
      </c>
      <c r="BB314">
        <v>1</v>
      </c>
    </row>
    <row r="315" spans="1:54" x14ac:dyDescent="0.4">
      <c r="A315">
        <v>639</v>
      </c>
      <c r="B315">
        <v>0</v>
      </c>
      <c r="C315">
        <v>0</v>
      </c>
      <c r="D315" t="s">
        <v>1579</v>
      </c>
      <c r="E315">
        <v>0</v>
      </c>
      <c r="F315">
        <v>3</v>
      </c>
      <c r="G315">
        <v>5</v>
      </c>
      <c r="H315">
        <v>0</v>
      </c>
      <c r="I315">
        <v>397</v>
      </c>
      <c r="J315">
        <v>396</v>
      </c>
      <c r="K315">
        <v>33</v>
      </c>
      <c r="L315">
        <v>2</v>
      </c>
      <c r="M315">
        <v>1</v>
      </c>
      <c r="N315" t="s">
        <v>1584</v>
      </c>
      <c r="O315">
        <v>0</v>
      </c>
      <c r="P315">
        <v>0</v>
      </c>
      <c r="Q315">
        <v>1</v>
      </c>
      <c r="R315">
        <v>0</v>
      </c>
      <c r="S315">
        <v>0</v>
      </c>
      <c r="T315">
        <v>0</v>
      </c>
      <c r="U315">
        <v>0</v>
      </c>
      <c r="V315" t="s">
        <v>2029</v>
      </c>
      <c r="W315" t="s">
        <v>1574</v>
      </c>
      <c r="X315">
        <v>1</v>
      </c>
      <c r="Y315">
        <v>22</v>
      </c>
      <c r="Z315">
        <v>0</v>
      </c>
      <c r="AA315">
        <v>0</v>
      </c>
      <c r="AB315" t="s">
        <v>58</v>
      </c>
      <c r="AC315">
        <v>2</v>
      </c>
      <c r="AD315">
        <v>1</v>
      </c>
      <c r="AE315">
        <v>5</v>
      </c>
      <c r="AH315">
        <v>0</v>
      </c>
      <c r="AI315">
        <v>0</v>
      </c>
      <c r="AJ315">
        <v>0</v>
      </c>
      <c r="AK315" t="s">
        <v>1581</v>
      </c>
      <c r="AL315" t="s">
        <v>64</v>
      </c>
      <c r="AM315" t="s">
        <v>64</v>
      </c>
      <c r="AN315" t="s">
        <v>64</v>
      </c>
      <c r="AO315">
        <v>1</v>
      </c>
      <c r="AP315">
        <v>1</v>
      </c>
      <c r="AR315" t="s">
        <v>64</v>
      </c>
      <c r="AS315" t="s">
        <v>1744</v>
      </c>
      <c r="AU315" t="s">
        <v>1765</v>
      </c>
      <c r="AV315">
        <v>0</v>
      </c>
      <c r="AW315">
        <v>0</v>
      </c>
      <c r="BA315">
        <v>22</v>
      </c>
      <c r="BB315">
        <v>1</v>
      </c>
    </row>
    <row r="316" spans="1:54" x14ac:dyDescent="0.4">
      <c r="A316">
        <v>605</v>
      </c>
      <c r="B316">
        <v>0</v>
      </c>
      <c r="C316">
        <v>0</v>
      </c>
      <c r="D316" t="s">
        <v>1579</v>
      </c>
      <c r="E316">
        <v>0</v>
      </c>
      <c r="F316">
        <v>0</v>
      </c>
      <c r="G316">
        <v>5</v>
      </c>
      <c r="H316">
        <v>1</v>
      </c>
      <c r="I316">
        <v>488</v>
      </c>
      <c r="J316">
        <v>480</v>
      </c>
      <c r="K316">
        <v>40</v>
      </c>
      <c r="L316">
        <v>3</v>
      </c>
      <c r="M316">
        <v>8</v>
      </c>
      <c r="N316" t="s">
        <v>1467</v>
      </c>
      <c r="O316">
        <v>3</v>
      </c>
      <c r="P316">
        <v>0</v>
      </c>
      <c r="Q316">
        <v>1</v>
      </c>
      <c r="R316">
        <v>0</v>
      </c>
      <c r="S316">
        <v>1</v>
      </c>
      <c r="T316">
        <v>1</v>
      </c>
      <c r="U316">
        <v>1</v>
      </c>
      <c r="V316" t="s">
        <v>1819</v>
      </c>
      <c r="W316" t="s">
        <v>1569</v>
      </c>
      <c r="X316">
        <v>1</v>
      </c>
      <c r="Y316">
        <v>34</v>
      </c>
      <c r="Z316">
        <v>1</v>
      </c>
      <c r="AA316">
        <v>1</v>
      </c>
      <c r="AB316" t="s">
        <v>115</v>
      </c>
      <c r="AC316">
        <v>3</v>
      </c>
      <c r="AD316">
        <v>0</v>
      </c>
      <c r="AH316">
        <v>0</v>
      </c>
      <c r="AI316">
        <v>0</v>
      </c>
      <c r="AJ316">
        <v>0</v>
      </c>
      <c r="AK316" t="s">
        <v>1581</v>
      </c>
      <c r="AL316" t="s">
        <v>64</v>
      </c>
      <c r="AM316" t="s">
        <v>64</v>
      </c>
      <c r="AN316" t="s">
        <v>64</v>
      </c>
      <c r="AO316">
        <v>1</v>
      </c>
      <c r="AP316">
        <v>1</v>
      </c>
      <c r="AR316" t="s">
        <v>64</v>
      </c>
      <c r="AS316" t="s">
        <v>1744</v>
      </c>
      <c r="AU316" t="s">
        <v>1765</v>
      </c>
      <c r="AV316">
        <v>1</v>
      </c>
      <c r="AW316">
        <v>1</v>
      </c>
      <c r="BA316">
        <v>34</v>
      </c>
      <c r="BB316">
        <v>1</v>
      </c>
    </row>
    <row r="317" spans="1:54" x14ac:dyDescent="0.4">
      <c r="A317">
        <v>345</v>
      </c>
      <c r="B317">
        <v>0</v>
      </c>
      <c r="C317">
        <v>0</v>
      </c>
      <c r="D317" t="s">
        <v>1579</v>
      </c>
      <c r="E317">
        <v>0</v>
      </c>
      <c r="F317">
        <v>0</v>
      </c>
      <c r="G317">
        <v>4</v>
      </c>
      <c r="H317">
        <v>0</v>
      </c>
      <c r="I317">
        <v>545</v>
      </c>
      <c r="J317">
        <v>540</v>
      </c>
      <c r="K317">
        <v>45</v>
      </c>
      <c r="L317">
        <v>3</v>
      </c>
      <c r="M317">
        <v>5</v>
      </c>
      <c r="N317" t="s">
        <v>1585</v>
      </c>
      <c r="O317">
        <v>0</v>
      </c>
      <c r="P317">
        <v>1</v>
      </c>
      <c r="Q317">
        <v>1</v>
      </c>
      <c r="R317">
        <v>0</v>
      </c>
      <c r="S317">
        <v>1</v>
      </c>
      <c r="T317">
        <v>1</v>
      </c>
      <c r="U317">
        <v>0</v>
      </c>
      <c r="V317" t="s">
        <v>1922</v>
      </c>
      <c r="W317" t="s">
        <v>1586</v>
      </c>
      <c r="X317">
        <v>1</v>
      </c>
      <c r="Y317">
        <v>39</v>
      </c>
      <c r="Z317">
        <v>1</v>
      </c>
      <c r="AA317">
        <v>0</v>
      </c>
      <c r="AB317" t="s">
        <v>58</v>
      </c>
      <c r="AC317">
        <v>2</v>
      </c>
      <c r="AD317">
        <v>0</v>
      </c>
      <c r="AH317">
        <v>0</v>
      </c>
      <c r="AI317">
        <v>0</v>
      </c>
      <c r="AJ317">
        <v>0</v>
      </c>
      <c r="AK317" t="s">
        <v>1581</v>
      </c>
      <c r="AL317" t="s">
        <v>64</v>
      </c>
      <c r="AM317" t="s">
        <v>64</v>
      </c>
      <c r="AN317" t="s">
        <v>64</v>
      </c>
      <c r="AO317">
        <v>1</v>
      </c>
      <c r="AP317">
        <v>1</v>
      </c>
      <c r="AR317" t="s">
        <v>64</v>
      </c>
      <c r="AS317" t="s">
        <v>1744</v>
      </c>
      <c r="AU317" t="s">
        <v>1765</v>
      </c>
      <c r="AV317">
        <v>0</v>
      </c>
      <c r="AW317">
        <v>1</v>
      </c>
      <c r="BA317">
        <v>39</v>
      </c>
      <c r="BB317">
        <v>1</v>
      </c>
    </row>
    <row r="318" spans="1:54" x14ac:dyDescent="0.4">
      <c r="A318">
        <v>442</v>
      </c>
      <c r="B318">
        <v>1</v>
      </c>
      <c r="C318">
        <v>0</v>
      </c>
      <c r="D318" t="s">
        <v>1587</v>
      </c>
      <c r="E318">
        <v>1</v>
      </c>
      <c r="F318">
        <v>3</v>
      </c>
      <c r="G318">
        <v>1</v>
      </c>
      <c r="H318">
        <v>4</v>
      </c>
      <c r="I318">
        <v>746</v>
      </c>
      <c r="J318">
        <v>744</v>
      </c>
      <c r="K318">
        <v>62</v>
      </c>
      <c r="L318">
        <v>5</v>
      </c>
      <c r="M318">
        <v>2</v>
      </c>
      <c r="N318" t="s">
        <v>643</v>
      </c>
      <c r="O318">
        <v>5</v>
      </c>
      <c r="P318">
        <v>1</v>
      </c>
      <c r="Q318">
        <v>1</v>
      </c>
      <c r="R318">
        <v>0</v>
      </c>
      <c r="S318">
        <v>1</v>
      </c>
      <c r="T318">
        <v>1</v>
      </c>
      <c r="U318">
        <v>0</v>
      </c>
      <c r="V318" t="s">
        <v>2030</v>
      </c>
      <c r="W318" t="s">
        <v>1583</v>
      </c>
      <c r="X318">
        <v>1</v>
      </c>
      <c r="Y318">
        <v>17</v>
      </c>
      <c r="Z318">
        <v>0</v>
      </c>
      <c r="AA318">
        <v>0</v>
      </c>
      <c r="AB318" t="s">
        <v>480</v>
      </c>
      <c r="AC318">
        <v>1</v>
      </c>
      <c r="AD318">
        <v>1</v>
      </c>
      <c r="AE318">
        <v>1</v>
      </c>
      <c r="AF318">
        <v>0</v>
      </c>
      <c r="AH318">
        <v>1</v>
      </c>
      <c r="AI318">
        <v>0</v>
      </c>
      <c r="AJ318">
        <v>0</v>
      </c>
      <c r="AK318" t="s">
        <v>1582</v>
      </c>
      <c r="AL318" t="s">
        <v>64</v>
      </c>
      <c r="AM318" t="s">
        <v>64</v>
      </c>
      <c r="AN318" t="s">
        <v>64</v>
      </c>
      <c r="AO318">
        <v>1</v>
      </c>
      <c r="AP318">
        <v>1</v>
      </c>
      <c r="AR318" t="s">
        <v>64</v>
      </c>
      <c r="AS318" t="s">
        <v>1744</v>
      </c>
      <c r="AU318" t="s">
        <v>1765</v>
      </c>
      <c r="AV318">
        <v>0</v>
      </c>
      <c r="AW318">
        <v>0</v>
      </c>
      <c r="BA318">
        <v>17</v>
      </c>
      <c r="BB318">
        <v>1</v>
      </c>
    </row>
    <row r="319" spans="1:54" x14ac:dyDescent="0.4">
      <c r="A319">
        <v>233</v>
      </c>
      <c r="B319">
        <v>1</v>
      </c>
      <c r="C319">
        <v>1</v>
      </c>
      <c r="D319" t="s">
        <v>1576</v>
      </c>
      <c r="E319">
        <v>0</v>
      </c>
      <c r="F319">
        <v>0</v>
      </c>
      <c r="G319">
        <v>5</v>
      </c>
      <c r="H319">
        <v>4</v>
      </c>
      <c r="I319">
        <v>550</v>
      </c>
      <c r="J319">
        <v>540</v>
      </c>
      <c r="K319">
        <v>45</v>
      </c>
      <c r="L319">
        <v>3</v>
      </c>
      <c r="M319">
        <v>10</v>
      </c>
      <c r="N319" t="s">
        <v>1588</v>
      </c>
      <c r="O319">
        <v>0</v>
      </c>
      <c r="P319">
        <v>1</v>
      </c>
      <c r="Q319">
        <v>0</v>
      </c>
      <c r="R319">
        <v>0</v>
      </c>
      <c r="S319">
        <v>1</v>
      </c>
      <c r="T319">
        <v>1</v>
      </c>
      <c r="U319">
        <v>1</v>
      </c>
      <c r="V319" t="s">
        <v>1801</v>
      </c>
      <c r="W319" t="s">
        <v>1550</v>
      </c>
      <c r="X319">
        <v>1</v>
      </c>
      <c r="Y319">
        <v>6</v>
      </c>
      <c r="Z319">
        <v>0</v>
      </c>
      <c r="AA319">
        <v>0</v>
      </c>
      <c r="AB319" t="s">
        <v>148</v>
      </c>
      <c r="AC319">
        <v>1</v>
      </c>
      <c r="AD319">
        <v>1</v>
      </c>
      <c r="AE319">
        <v>5</v>
      </c>
      <c r="AH319">
        <v>1</v>
      </c>
      <c r="AI319">
        <v>0</v>
      </c>
      <c r="AJ319">
        <v>0</v>
      </c>
      <c r="AK319" t="s">
        <v>1576</v>
      </c>
      <c r="AL319" t="s">
        <v>64</v>
      </c>
      <c r="AM319" t="s">
        <v>64</v>
      </c>
      <c r="AN319" t="s">
        <v>64</v>
      </c>
      <c r="AO319">
        <v>0</v>
      </c>
      <c r="AP319">
        <v>0</v>
      </c>
      <c r="AR319" t="s">
        <v>64</v>
      </c>
      <c r="AS319" t="s">
        <v>1744</v>
      </c>
      <c r="AU319" t="s">
        <v>1765</v>
      </c>
      <c r="AV319">
        <v>0</v>
      </c>
      <c r="AW319">
        <v>0</v>
      </c>
      <c r="BA319">
        <v>6</v>
      </c>
      <c r="BB319">
        <v>1</v>
      </c>
    </row>
    <row r="320" spans="1:54" x14ac:dyDescent="0.4">
      <c r="A320">
        <v>454</v>
      </c>
      <c r="B320">
        <v>1</v>
      </c>
      <c r="C320">
        <v>0</v>
      </c>
      <c r="D320" t="s">
        <v>1589</v>
      </c>
      <c r="E320">
        <v>0</v>
      </c>
      <c r="F320">
        <v>3</v>
      </c>
      <c r="G320">
        <v>2</v>
      </c>
      <c r="H320">
        <v>4</v>
      </c>
      <c r="I320">
        <v>1043</v>
      </c>
      <c r="J320">
        <v>1032</v>
      </c>
      <c r="K320">
        <v>86</v>
      </c>
      <c r="L320">
        <v>6</v>
      </c>
      <c r="M320">
        <v>11</v>
      </c>
      <c r="N320" t="s">
        <v>1591</v>
      </c>
      <c r="O320">
        <v>5</v>
      </c>
      <c r="P320">
        <v>1</v>
      </c>
      <c r="Q320">
        <v>0</v>
      </c>
      <c r="R320">
        <v>0</v>
      </c>
      <c r="S320">
        <v>1</v>
      </c>
      <c r="T320">
        <v>1</v>
      </c>
      <c r="U320">
        <v>0</v>
      </c>
      <c r="V320" t="s">
        <v>2031</v>
      </c>
      <c r="W320" t="s">
        <v>1574</v>
      </c>
      <c r="X320">
        <v>1</v>
      </c>
      <c r="Y320">
        <v>16</v>
      </c>
      <c r="Z320">
        <v>1</v>
      </c>
      <c r="AA320">
        <v>0</v>
      </c>
      <c r="AB320" t="s">
        <v>350</v>
      </c>
      <c r="AC320">
        <v>0</v>
      </c>
      <c r="AD320">
        <v>0</v>
      </c>
      <c r="AH320">
        <v>0</v>
      </c>
      <c r="AI320">
        <v>0</v>
      </c>
      <c r="AJ320">
        <v>0</v>
      </c>
      <c r="AK320" t="s">
        <v>1590</v>
      </c>
      <c r="AL320" t="s">
        <v>64</v>
      </c>
      <c r="AM320" t="s">
        <v>64</v>
      </c>
      <c r="AN320" t="s">
        <v>64</v>
      </c>
      <c r="AO320">
        <v>1</v>
      </c>
      <c r="AP320">
        <v>1</v>
      </c>
      <c r="AR320" t="s">
        <v>64</v>
      </c>
      <c r="AS320" t="s">
        <v>1744</v>
      </c>
      <c r="AU320" t="s">
        <v>1765</v>
      </c>
      <c r="AV320">
        <v>0</v>
      </c>
      <c r="AW320">
        <v>1</v>
      </c>
      <c r="BA320">
        <v>16</v>
      </c>
      <c r="BB320">
        <v>1</v>
      </c>
    </row>
    <row r="321" spans="1:54" x14ac:dyDescent="0.4">
      <c r="A321">
        <v>171</v>
      </c>
      <c r="B321">
        <v>0</v>
      </c>
      <c r="C321">
        <v>1</v>
      </c>
      <c r="D321" t="s">
        <v>1568</v>
      </c>
      <c r="E321">
        <v>1</v>
      </c>
      <c r="F321">
        <v>0</v>
      </c>
      <c r="G321">
        <v>1</v>
      </c>
      <c r="H321">
        <v>0</v>
      </c>
      <c r="I321">
        <v>239</v>
      </c>
      <c r="J321">
        <v>228</v>
      </c>
      <c r="K321">
        <v>19</v>
      </c>
      <c r="L321">
        <v>0</v>
      </c>
      <c r="M321">
        <v>11</v>
      </c>
      <c r="N321" t="s">
        <v>1592</v>
      </c>
      <c r="O321">
        <v>5</v>
      </c>
      <c r="P321">
        <v>1</v>
      </c>
      <c r="Q321">
        <v>0</v>
      </c>
      <c r="R321">
        <v>1</v>
      </c>
      <c r="S321">
        <v>0</v>
      </c>
      <c r="T321">
        <v>0</v>
      </c>
      <c r="U321">
        <v>1</v>
      </c>
      <c r="V321" t="s">
        <v>1898</v>
      </c>
      <c r="W321" t="s">
        <v>1583</v>
      </c>
      <c r="X321">
        <v>0</v>
      </c>
      <c r="Y321">
        <v>7</v>
      </c>
      <c r="Z321">
        <v>0</v>
      </c>
      <c r="AA321">
        <v>0</v>
      </c>
      <c r="AB321" t="s">
        <v>148</v>
      </c>
      <c r="AC321">
        <v>1</v>
      </c>
      <c r="AD321">
        <v>1</v>
      </c>
      <c r="AE321">
        <v>1</v>
      </c>
      <c r="AH321">
        <v>1</v>
      </c>
      <c r="AI321">
        <v>0</v>
      </c>
      <c r="AJ321">
        <v>0</v>
      </c>
      <c r="AK321" t="s">
        <v>1568</v>
      </c>
      <c r="AL321" t="s">
        <v>64</v>
      </c>
      <c r="AM321" t="s">
        <v>64</v>
      </c>
      <c r="AN321" t="s">
        <v>64</v>
      </c>
      <c r="AO321">
        <v>0</v>
      </c>
      <c r="AP321">
        <v>0</v>
      </c>
      <c r="AR321" t="s">
        <v>64</v>
      </c>
      <c r="AS321" t="s">
        <v>1744</v>
      </c>
      <c r="AU321" t="s">
        <v>1765</v>
      </c>
      <c r="AV321">
        <v>0</v>
      </c>
      <c r="AW321">
        <v>0</v>
      </c>
      <c r="BA321">
        <v>7</v>
      </c>
      <c r="BB321">
        <v>1</v>
      </c>
    </row>
    <row r="322" spans="1:54" x14ac:dyDescent="0.4">
      <c r="A322">
        <v>64</v>
      </c>
      <c r="B322">
        <v>0</v>
      </c>
      <c r="C322">
        <v>0</v>
      </c>
      <c r="D322" t="s">
        <v>1598</v>
      </c>
      <c r="E322">
        <v>1</v>
      </c>
      <c r="F322">
        <v>3</v>
      </c>
      <c r="G322">
        <v>5</v>
      </c>
      <c r="H322">
        <v>4</v>
      </c>
      <c r="I322">
        <v>1061</v>
      </c>
      <c r="J322">
        <v>1056</v>
      </c>
      <c r="K322">
        <v>88</v>
      </c>
      <c r="L322">
        <v>6</v>
      </c>
      <c r="M322">
        <v>5</v>
      </c>
      <c r="N322" t="s">
        <v>1599</v>
      </c>
      <c r="O322">
        <v>1</v>
      </c>
      <c r="P322">
        <v>1</v>
      </c>
      <c r="Q322">
        <v>1</v>
      </c>
      <c r="R322">
        <v>0</v>
      </c>
      <c r="S322">
        <v>1</v>
      </c>
      <c r="T322">
        <v>1</v>
      </c>
      <c r="U322">
        <v>0</v>
      </c>
      <c r="V322" t="s">
        <v>2032</v>
      </c>
      <c r="W322" t="s">
        <v>1600</v>
      </c>
      <c r="X322">
        <v>1</v>
      </c>
      <c r="Y322">
        <v>66</v>
      </c>
      <c r="Z322">
        <v>0</v>
      </c>
      <c r="AA322">
        <v>0</v>
      </c>
      <c r="AB322" t="s">
        <v>328</v>
      </c>
      <c r="AC322">
        <v>0</v>
      </c>
      <c r="AD322">
        <v>0</v>
      </c>
      <c r="AH322">
        <v>0</v>
      </c>
      <c r="AI322">
        <v>0</v>
      </c>
      <c r="AJ322">
        <v>0</v>
      </c>
      <c r="AK322" t="s">
        <v>1595</v>
      </c>
      <c r="AL322" t="s">
        <v>64</v>
      </c>
      <c r="AM322" t="s">
        <v>64</v>
      </c>
      <c r="AN322" t="s">
        <v>64</v>
      </c>
      <c r="AO322">
        <v>2</v>
      </c>
      <c r="AP322">
        <v>1</v>
      </c>
      <c r="AR322" t="s">
        <v>64</v>
      </c>
      <c r="AS322" t="s">
        <v>1744</v>
      </c>
      <c r="AU322" t="s">
        <v>1765</v>
      </c>
      <c r="AV322">
        <v>0</v>
      </c>
      <c r="AW322">
        <v>0</v>
      </c>
      <c r="BA322">
        <v>66</v>
      </c>
      <c r="BB322">
        <v>1</v>
      </c>
    </row>
    <row r="323" spans="1:54" x14ac:dyDescent="0.4">
      <c r="A323">
        <v>215</v>
      </c>
      <c r="B323">
        <v>1</v>
      </c>
      <c r="C323">
        <v>0</v>
      </c>
      <c r="D323" t="s">
        <v>1595</v>
      </c>
      <c r="E323">
        <v>1</v>
      </c>
      <c r="F323">
        <v>0</v>
      </c>
      <c r="G323">
        <v>2</v>
      </c>
      <c r="H323">
        <v>1</v>
      </c>
      <c r="I323">
        <v>313</v>
      </c>
      <c r="J323">
        <v>312</v>
      </c>
      <c r="K323">
        <v>26</v>
      </c>
      <c r="L323">
        <v>1</v>
      </c>
      <c r="M323">
        <v>1</v>
      </c>
      <c r="N323" t="s">
        <v>953</v>
      </c>
      <c r="O323">
        <v>2</v>
      </c>
      <c r="P323">
        <v>0</v>
      </c>
      <c r="Q323">
        <v>1</v>
      </c>
      <c r="R323">
        <v>0</v>
      </c>
      <c r="S323">
        <v>1</v>
      </c>
      <c r="T323">
        <v>1</v>
      </c>
      <c r="U323">
        <v>0</v>
      </c>
      <c r="V323" t="s">
        <v>2033</v>
      </c>
      <c r="W323" t="s">
        <v>1601</v>
      </c>
      <c r="X323">
        <v>1</v>
      </c>
      <c r="Y323">
        <v>46</v>
      </c>
      <c r="Z323">
        <v>1</v>
      </c>
      <c r="AA323">
        <v>1</v>
      </c>
      <c r="AB323" t="s">
        <v>115</v>
      </c>
      <c r="AC323">
        <v>3</v>
      </c>
      <c r="AD323">
        <v>0</v>
      </c>
      <c r="AH323">
        <v>0</v>
      </c>
      <c r="AI323">
        <v>0</v>
      </c>
      <c r="AJ323">
        <v>0</v>
      </c>
      <c r="AK323" t="s">
        <v>1596</v>
      </c>
      <c r="AL323" t="s">
        <v>64</v>
      </c>
      <c r="AM323" t="s">
        <v>64</v>
      </c>
      <c r="AN323" t="s">
        <v>64</v>
      </c>
      <c r="AO323">
        <v>1</v>
      </c>
      <c r="AP323">
        <v>1</v>
      </c>
      <c r="AR323" t="s">
        <v>64</v>
      </c>
      <c r="AS323" t="s">
        <v>1744</v>
      </c>
      <c r="AU323" t="s">
        <v>1765</v>
      </c>
      <c r="AV323">
        <v>1</v>
      </c>
      <c r="AW323">
        <v>1</v>
      </c>
      <c r="BA323">
        <v>46</v>
      </c>
      <c r="BB323">
        <v>1</v>
      </c>
    </row>
    <row r="324" spans="1:54" x14ac:dyDescent="0.4">
      <c r="A324">
        <v>141</v>
      </c>
      <c r="B324">
        <v>0</v>
      </c>
      <c r="C324">
        <v>1</v>
      </c>
      <c r="D324" t="s">
        <v>1572</v>
      </c>
      <c r="E324">
        <v>0</v>
      </c>
      <c r="F324">
        <v>0</v>
      </c>
      <c r="G324">
        <v>2</v>
      </c>
      <c r="H324">
        <v>4</v>
      </c>
      <c r="I324">
        <v>229</v>
      </c>
      <c r="J324">
        <v>228</v>
      </c>
      <c r="K324">
        <v>19</v>
      </c>
      <c r="L324">
        <v>0</v>
      </c>
      <c r="M324">
        <v>1</v>
      </c>
      <c r="N324" t="s">
        <v>1602</v>
      </c>
      <c r="O324">
        <v>5</v>
      </c>
      <c r="P324">
        <v>1</v>
      </c>
      <c r="Q324">
        <v>0</v>
      </c>
      <c r="R324">
        <v>0</v>
      </c>
      <c r="S324">
        <v>1</v>
      </c>
      <c r="T324">
        <v>1</v>
      </c>
      <c r="U324">
        <v>1</v>
      </c>
      <c r="V324" t="s">
        <v>2013</v>
      </c>
      <c r="W324" t="s">
        <v>1603</v>
      </c>
      <c r="X324">
        <v>1</v>
      </c>
      <c r="Y324">
        <v>4</v>
      </c>
      <c r="Z324">
        <v>1</v>
      </c>
      <c r="AA324">
        <v>0</v>
      </c>
      <c r="AB324" t="s">
        <v>228</v>
      </c>
      <c r="AC324">
        <v>1</v>
      </c>
      <c r="AD324">
        <v>0</v>
      </c>
      <c r="AH324">
        <v>1</v>
      </c>
      <c r="AI324">
        <v>0</v>
      </c>
      <c r="AJ324">
        <v>0</v>
      </c>
      <c r="AK324" t="s">
        <v>1574</v>
      </c>
      <c r="AL324" t="s">
        <v>64</v>
      </c>
      <c r="AM324" t="s">
        <v>64</v>
      </c>
      <c r="AN324" t="s">
        <v>64</v>
      </c>
      <c r="AO324">
        <v>1</v>
      </c>
      <c r="AP324">
        <v>1</v>
      </c>
      <c r="AR324" t="s">
        <v>64</v>
      </c>
      <c r="AS324" t="s">
        <v>1744</v>
      </c>
      <c r="AU324" t="s">
        <v>1765</v>
      </c>
      <c r="AV324">
        <v>0</v>
      </c>
      <c r="AW324">
        <v>1</v>
      </c>
      <c r="BA324">
        <v>4</v>
      </c>
      <c r="BB324">
        <v>1</v>
      </c>
    </row>
    <row r="325" spans="1:54" x14ac:dyDescent="0.4">
      <c r="A325">
        <v>597</v>
      </c>
      <c r="B325">
        <v>0</v>
      </c>
      <c r="C325">
        <v>0</v>
      </c>
      <c r="D325" t="s">
        <v>1604</v>
      </c>
      <c r="E325">
        <v>1</v>
      </c>
      <c r="F325">
        <v>0</v>
      </c>
      <c r="G325">
        <v>3</v>
      </c>
      <c r="H325">
        <v>4</v>
      </c>
      <c r="I325">
        <v>706</v>
      </c>
      <c r="J325">
        <v>696</v>
      </c>
      <c r="K325">
        <v>58</v>
      </c>
      <c r="L325">
        <v>4</v>
      </c>
      <c r="M325">
        <v>10</v>
      </c>
      <c r="N325" t="s">
        <v>1605</v>
      </c>
      <c r="O325">
        <v>5</v>
      </c>
      <c r="P325">
        <v>1</v>
      </c>
      <c r="Q325">
        <v>0</v>
      </c>
      <c r="R325">
        <v>1</v>
      </c>
      <c r="S325">
        <v>1</v>
      </c>
      <c r="T325">
        <v>1</v>
      </c>
      <c r="U325">
        <v>0</v>
      </c>
      <c r="V325" t="s">
        <v>2034</v>
      </c>
      <c r="W325" t="s">
        <v>1606</v>
      </c>
      <c r="X325">
        <v>1</v>
      </c>
      <c r="Y325">
        <v>9</v>
      </c>
      <c r="Z325">
        <v>0</v>
      </c>
      <c r="AA325">
        <v>0</v>
      </c>
      <c r="AB325" t="s">
        <v>148</v>
      </c>
      <c r="AC325">
        <v>1</v>
      </c>
      <c r="AD325">
        <v>0</v>
      </c>
      <c r="AH325">
        <v>1</v>
      </c>
      <c r="AI325">
        <v>0</v>
      </c>
      <c r="AJ325">
        <v>0</v>
      </c>
      <c r="AK325" t="s">
        <v>1603</v>
      </c>
      <c r="AL325" t="s">
        <v>64</v>
      </c>
      <c r="AM325" t="s">
        <v>64</v>
      </c>
      <c r="AN325" t="s">
        <v>64</v>
      </c>
      <c r="AO325">
        <v>1</v>
      </c>
      <c r="AP325">
        <v>1</v>
      </c>
      <c r="AR325" t="s">
        <v>64</v>
      </c>
      <c r="AS325" t="s">
        <v>1744</v>
      </c>
      <c r="AU325" t="s">
        <v>1765</v>
      </c>
      <c r="AV325">
        <v>0</v>
      </c>
      <c r="AW325">
        <v>0</v>
      </c>
      <c r="BA325">
        <v>9</v>
      </c>
      <c r="BB325">
        <v>1</v>
      </c>
    </row>
    <row r="326" spans="1:54" x14ac:dyDescent="0.4">
      <c r="A326">
        <v>110</v>
      </c>
      <c r="B326">
        <v>0</v>
      </c>
      <c r="C326">
        <v>1</v>
      </c>
      <c r="D326" t="s">
        <v>1607</v>
      </c>
      <c r="E326">
        <v>0</v>
      </c>
      <c r="F326">
        <v>3</v>
      </c>
      <c r="G326">
        <v>0</v>
      </c>
      <c r="H326">
        <v>4</v>
      </c>
      <c r="I326">
        <v>354</v>
      </c>
      <c r="J326">
        <v>348</v>
      </c>
      <c r="K326">
        <v>29</v>
      </c>
      <c r="L326">
        <v>1</v>
      </c>
      <c r="M326">
        <v>6</v>
      </c>
      <c r="N326" t="s">
        <v>780</v>
      </c>
      <c r="O326">
        <v>5</v>
      </c>
      <c r="P326">
        <v>1</v>
      </c>
      <c r="Q326">
        <v>1</v>
      </c>
      <c r="R326">
        <v>0</v>
      </c>
      <c r="S326">
        <v>1</v>
      </c>
      <c r="T326">
        <v>1</v>
      </c>
      <c r="U326">
        <v>1</v>
      </c>
      <c r="V326" t="s">
        <v>2035</v>
      </c>
      <c r="W326" t="s">
        <v>1608</v>
      </c>
      <c r="X326">
        <v>1</v>
      </c>
      <c r="Y326">
        <v>30</v>
      </c>
      <c r="Z326">
        <v>0</v>
      </c>
      <c r="AA326">
        <v>0</v>
      </c>
      <c r="AB326" t="s">
        <v>989</v>
      </c>
      <c r="AC326">
        <v>2</v>
      </c>
      <c r="AD326">
        <v>0</v>
      </c>
      <c r="AH326">
        <v>0</v>
      </c>
      <c r="AI326">
        <v>0</v>
      </c>
      <c r="AJ326">
        <v>0</v>
      </c>
      <c r="AK326" t="s">
        <v>1609</v>
      </c>
      <c r="AL326" t="s">
        <v>64</v>
      </c>
      <c r="AM326" t="s">
        <v>64</v>
      </c>
      <c r="AN326" t="s">
        <v>64</v>
      </c>
      <c r="AO326">
        <v>1</v>
      </c>
      <c r="AP326">
        <v>1</v>
      </c>
      <c r="AR326" t="s">
        <v>64</v>
      </c>
      <c r="AS326" t="s">
        <v>1744</v>
      </c>
      <c r="AU326" t="s">
        <v>1765</v>
      </c>
      <c r="AV326">
        <v>0</v>
      </c>
      <c r="AW326">
        <v>0</v>
      </c>
      <c r="BA326">
        <v>30</v>
      </c>
      <c r="BB326">
        <v>1</v>
      </c>
    </row>
    <row r="327" spans="1:54" x14ac:dyDescent="0.4">
      <c r="A327">
        <v>104</v>
      </c>
      <c r="B327">
        <v>0</v>
      </c>
      <c r="C327">
        <v>0</v>
      </c>
      <c r="D327" t="s">
        <v>1610</v>
      </c>
      <c r="E327">
        <v>0</v>
      </c>
      <c r="F327">
        <v>0</v>
      </c>
      <c r="G327">
        <v>1</v>
      </c>
      <c r="H327">
        <v>1</v>
      </c>
      <c r="I327">
        <v>454</v>
      </c>
      <c r="J327">
        <v>444</v>
      </c>
      <c r="K327">
        <v>37</v>
      </c>
      <c r="L327">
        <v>2</v>
      </c>
      <c r="M327">
        <v>10</v>
      </c>
      <c r="N327" t="s">
        <v>352</v>
      </c>
      <c r="O327">
        <v>1</v>
      </c>
      <c r="P327">
        <v>0</v>
      </c>
      <c r="Q327">
        <v>1</v>
      </c>
      <c r="R327">
        <v>0</v>
      </c>
      <c r="S327">
        <v>1</v>
      </c>
      <c r="T327">
        <v>1</v>
      </c>
      <c r="U327">
        <v>0</v>
      </c>
      <c r="V327" t="s">
        <v>2036</v>
      </c>
      <c r="W327" t="s">
        <v>1614</v>
      </c>
      <c r="X327">
        <v>1</v>
      </c>
      <c r="Y327">
        <v>26</v>
      </c>
      <c r="Z327">
        <v>0</v>
      </c>
      <c r="AA327">
        <v>1</v>
      </c>
      <c r="AB327" t="s">
        <v>58</v>
      </c>
      <c r="AC327">
        <v>2</v>
      </c>
      <c r="AD327">
        <v>0</v>
      </c>
      <c r="AH327">
        <v>0</v>
      </c>
      <c r="AI327">
        <v>0</v>
      </c>
      <c r="AJ327">
        <v>0</v>
      </c>
      <c r="AK327" t="s">
        <v>1612</v>
      </c>
      <c r="AL327" t="s">
        <v>64</v>
      </c>
      <c r="AM327" t="s">
        <v>64</v>
      </c>
      <c r="AN327" t="s">
        <v>64</v>
      </c>
      <c r="AO327">
        <v>2</v>
      </c>
      <c r="AP327">
        <v>1</v>
      </c>
      <c r="AR327" t="s">
        <v>64</v>
      </c>
      <c r="AS327" t="s">
        <v>1744</v>
      </c>
      <c r="AU327" t="s">
        <v>1765</v>
      </c>
      <c r="AV327">
        <v>1</v>
      </c>
      <c r="AW327">
        <v>0</v>
      </c>
      <c r="BA327">
        <v>26</v>
      </c>
      <c r="BB327">
        <v>1</v>
      </c>
    </row>
    <row r="328" spans="1:54" x14ac:dyDescent="0.4">
      <c r="A328">
        <v>145</v>
      </c>
      <c r="B328">
        <v>0</v>
      </c>
      <c r="C328">
        <v>0</v>
      </c>
      <c r="D328" t="s">
        <v>1625</v>
      </c>
      <c r="E328">
        <v>1</v>
      </c>
      <c r="F328">
        <v>0</v>
      </c>
      <c r="G328">
        <v>6</v>
      </c>
      <c r="H328">
        <v>0</v>
      </c>
      <c r="I328">
        <v>577</v>
      </c>
      <c r="J328">
        <v>576</v>
      </c>
      <c r="K328">
        <v>48</v>
      </c>
      <c r="L328">
        <v>3</v>
      </c>
      <c r="M328">
        <v>1</v>
      </c>
      <c r="N328" t="s">
        <v>370</v>
      </c>
      <c r="O328">
        <v>5</v>
      </c>
      <c r="P328">
        <v>1</v>
      </c>
      <c r="Q328">
        <v>0</v>
      </c>
      <c r="R328">
        <v>0</v>
      </c>
      <c r="S328">
        <v>1</v>
      </c>
      <c r="T328">
        <v>1</v>
      </c>
      <c r="U328">
        <v>0</v>
      </c>
      <c r="V328" t="s">
        <v>2037</v>
      </c>
      <c r="W328" t="s">
        <v>1614</v>
      </c>
      <c r="X328">
        <v>0</v>
      </c>
      <c r="Y328">
        <v>20</v>
      </c>
      <c r="Z328">
        <v>0</v>
      </c>
      <c r="AA328">
        <v>0</v>
      </c>
      <c r="AB328" t="s">
        <v>148</v>
      </c>
      <c r="AC328">
        <v>1</v>
      </c>
      <c r="AD328">
        <v>1</v>
      </c>
      <c r="AE328">
        <v>0</v>
      </c>
      <c r="AH328">
        <v>1</v>
      </c>
      <c r="AI328">
        <v>0</v>
      </c>
      <c r="AJ328">
        <v>0</v>
      </c>
      <c r="AK328" t="s">
        <v>1586</v>
      </c>
      <c r="AL328" t="s">
        <v>64</v>
      </c>
      <c r="AM328" t="s">
        <v>64</v>
      </c>
      <c r="AN328" t="s">
        <v>64</v>
      </c>
      <c r="AO328">
        <v>3</v>
      </c>
      <c r="AP328">
        <v>2</v>
      </c>
      <c r="AR328" t="s">
        <v>64</v>
      </c>
      <c r="AS328" t="s">
        <v>1744</v>
      </c>
      <c r="AU328" t="s">
        <v>1765</v>
      </c>
      <c r="AV328">
        <v>0</v>
      </c>
      <c r="AW328">
        <v>0</v>
      </c>
      <c r="BA328">
        <v>20</v>
      </c>
      <c r="BB328">
        <v>1</v>
      </c>
    </row>
    <row r="329" spans="1:54" x14ac:dyDescent="0.4">
      <c r="A329">
        <v>533</v>
      </c>
      <c r="B329">
        <v>0</v>
      </c>
      <c r="C329">
        <v>0</v>
      </c>
      <c r="D329" t="s">
        <v>1627</v>
      </c>
      <c r="E329">
        <v>0</v>
      </c>
      <c r="F329">
        <v>3</v>
      </c>
      <c r="G329">
        <v>4</v>
      </c>
      <c r="H329">
        <v>4</v>
      </c>
      <c r="I329">
        <v>822</v>
      </c>
      <c r="J329">
        <v>816</v>
      </c>
      <c r="K329">
        <v>68</v>
      </c>
      <c r="L329">
        <v>5</v>
      </c>
      <c r="M329">
        <v>6</v>
      </c>
      <c r="N329" t="s">
        <v>1629</v>
      </c>
      <c r="O329">
        <v>5</v>
      </c>
      <c r="P329">
        <v>1</v>
      </c>
      <c r="Q329">
        <v>0</v>
      </c>
      <c r="R329">
        <v>0</v>
      </c>
      <c r="S329">
        <v>1</v>
      </c>
      <c r="T329">
        <v>1</v>
      </c>
      <c r="U329">
        <v>1</v>
      </c>
      <c r="V329" t="s">
        <v>1858</v>
      </c>
      <c r="W329" t="s">
        <v>1617</v>
      </c>
      <c r="X329">
        <v>1</v>
      </c>
      <c r="Y329">
        <v>12</v>
      </c>
      <c r="Z329">
        <v>0</v>
      </c>
      <c r="AA329">
        <v>1</v>
      </c>
      <c r="AB329" t="s">
        <v>148</v>
      </c>
      <c r="AC329">
        <v>1</v>
      </c>
      <c r="AD329">
        <v>1</v>
      </c>
      <c r="AE329">
        <v>0</v>
      </c>
      <c r="AH329">
        <v>1</v>
      </c>
      <c r="AI329">
        <v>0</v>
      </c>
      <c r="AJ329">
        <v>0</v>
      </c>
      <c r="AK329" t="s">
        <v>1586</v>
      </c>
      <c r="AL329" t="s">
        <v>64</v>
      </c>
      <c r="AM329" t="s">
        <v>64</v>
      </c>
      <c r="AN329" t="s">
        <v>64</v>
      </c>
      <c r="AO329">
        <v>1</v>
      </c>
      <c r="AP329">
        <v>1</v>
      </c>
      <c r="AR329" t="s">
        <v>64</v>
      </c>
      <c r="AS329" t="s">
        <v>1744</v>
      </c>
      <c r="AU329" t="s">
        <v>1765</v>
      </c>
      <c r="AV329">
        <v>1</v>
      </c>
      <c r="AW329">
        <v>0</v>
      </c>
      <c r="BA329">
        <v>12</v>
      </c>
      <c r="BB329">
        <v>1</v>
      </c>
    </row>
    <row r="330" spans="1:54" x14ac:dyDescent="0.4">
      <c r="A330">
        <v>233</v>
      </c>
      <c r="B330">
        <v>1</v>
      </c>
      <c r="C330">
        <v>1</v>
      </c>
      <c r="D330" t="s">
        <v>1618</v>
      </c>
      <c r="E330">
        <v>0</v>
      </c>
      <c r="F330">
        <v>0</v>
      </c>
      <c r="G330">
        <v>5</v>
      </c>
      <c r="H330">
        <v>4</v>
      </c>
      <c r="I330">
        <v>551</v>
      </c>
      <c r="J330">
        <v>540</v>
      </c>
      <c r="K330">
        <v>45</v>
      </c>
      <c r="L330">
        <v>3</v>
      </c>
      <c r="M330">
        <v>11</v>
      </c>
      <c r="N330" t="s">
        <v>1007</v>
      </c>
      <c r="O330">
        <v>0</v>
      </c>
      <c r="P330">
        <v>1</v>
      </c>
      <c r="Q330">
        <v>0</v>
      </c>
      <c r="R330">
        <v>0</v>
      </c>
      <c r="S330">
        <v>1</v>
      </c>
      <c r="T330">
        <v>1</v>
      </c>
      <c r="U330">
        <v>1</v>
      </c>
      <c r="V330" t="s">
        <v>2038</v>
      </c>
      <c r="W330" t="s">
        <v>1617</v>
      </c>
      <c r="X330">
        <v>1</v>
      </c>
      <c r="Y330">
        <v>9</v>
      </c>
      <c r="Z330">
        <v>0</v>
      </c>
      <c r="AA330">
        <v>0</v>
      </c>
      <c r="AB330" t="s">
        <v>252</v>
      </c>
      <c r="AC330">
        <v>5</v>
      </c>
      <c r="AD330">
        <v>1</v>
      </c>
      <c r="AE330">
        <v>1</v>
      </c>
      <c r="AH330">
        <v>1</v>
      </c>
      <c r="AI330">
        <v>0</v>
      </c>
      <c r="AJ330">
        <v>0</v>
      </c>
      <c r="AK330" t="s">
        <v>1631</v>
      </c>
      <c r="AL330" t="s">
        <v>64</v>
      </c>
      <c r="AM330" t="s">
        <v>64</v>
      </c>
      <c r="AN330" t="s">
        <v>64</v>
      </c>
      <c r="AO330">
        <v>1</v>
      </c>
      <c r="AP330">
        <v>1</v>
      </c>
      <c r="AR330" t="s">
        <v>64</v>
      </c>
      <c r="AS330" t="s">
        <v>1744</v>
      </c>
      <c r="AU330" t="s">
        <v>1765</v>
      </c>
      <c r="AV330">
        <v>0</v>
      </c>
      <c r="AW330">
        <v>0</v>
      </c>
      <c r="BA330">
        <v>9</v>
      </c>
      <c r="BB330">
        <v>1</v>
      </c>
    </row>
    <row r="331" spans="1:54" x14ac:dyDescent="0.4">
      <c r="A331">
        <v>55</v>
      </c>
      <c r="B331">
        <v>0</v>
      </c>
      <c r="C331">
        <v>1</v>
      </c>
      <c r="D331" t="s">
        <v>1594</v>
      </c>
      <c r="E331">
        <v>1</v>
      </c>
      <c r="F331">
        <v>1</v>
      </c>
      <c r="G331">
        <v>6</v>
      </c>
      <c r="H331">
        <v>4</v>
      </c>
      <c r="I331">
        <v>641</v>
      </c>
      <c r="J331">
        <v>636</v>
      </c>
      <c r="K331">
        <v>53</v>
      </c>
      <c r="L331">
        <v>4</v>
      </c>
      <c r="M331">
        <v>5</v>
      </c>
      <c r="N331" t="s">
        <v>1004</v>
      </c>
      <c r="O331">
        <v>5</v>
      </c>
      <c r="P331">
        <v>1</v>
      </c>
      <c r="Q331">
        <v>1</v>
      </c>
      <c r="R331">
        <v>0</v>
      </c>
      <c r="S331">
        <v>0</v>
      </c>
      <c r="T331">
        <v>0</v>
      </c>
      <c r="U331">
        <v>0</v>
      </c>
      <c r="V331" t="s">
        <v>1782</v>
      </c>
      <c r="W331" t="s">
        <v>1614</v>
      </c>
      <c r="X331">
        <v>1</v>
      </c>
      <c r="Y331">
        <v>13</v>
      </c>
      <c r="Z331">
        <v>0</v>
      </c>
      <c r="AA331">
        <v>1</v>
      </c>
      <c r="AB331" t="s">
        <v>480</v>
      </c>
      <c r="AC331">
        <v>1</v>
      </c>
      <c r="AD331">
        <v>1</v>
      </c>
      <c r="AE331">
        <v>1</v>
      </c>
      <c r="AH331">
        <v>1</v>
      </c>
      <c r="AI331">
        <v>0</v>
      </c>
      <c r="AJ331">
        <v>0</v>
      </c>
      <c r="AK331" t="s">
        <v>1636</v>
      </c>
      <c r="AL331" t="s">
        <v>64</v>
      </c>
      <c r="AM331" t="s">
        <v>64</v>
      </c>
      <c r="AN331" t="s">
        <v>64</v>
      </c>
      <c r="AO331">
        <v>3</v>
      </c>
      <c r="AP331">
        <v>2</v>
      </c>
      <c r="AR331" t="s">
        <v>64</v>
      </c>
      <c r="AS331" t="s">
        <v>1744</v>
      </c>
      <c r="AU331" t="s">
        <v>1765</v>
      </c>
      <c r="AV331">
        <v>1</v>
      </c>
      <c r="AW331">
        <v>0</v>
      </c>
      <c r="BA331">
        <v>13</v>
      </c>
      <c r="BB331">
        <v>1</v>
      </c>
    </row>
    <row r="332" spans="1:54" x14ac:dyDescent="0.4">
      <c r="A332">
        <v>407</v>
      </c>
      <c r="B332">
        <v>0</v>
      </c>
      <c r="C332">
        <v>0</v>
      </c>
      <c r="D332" t="s">
        <v>1655</v>
      </c>
      <c r="E332">
        <v>0</v>
      </c>
      <c r="F332">
        <v>1</v>
      </c>
      <c r="G332">
        <v>4</v>
      </c>
      <c r="H332">
        <v>4</v>
      </c>
      <c r="I332">
        <v>278</v>
      </c>
      <c r="J332">
        <v>276</v>
      </c>
      <c r="K332">
        <v>23</v>
      </c>
      <c r="L332">
        <v>1</v>
      </c>
      <c r="M332">
        <v>2</v>
      </c>
      <c r="N332" t="s">
        <v>1335</v>
      </c>
      <c r="O332">
        <v>5</v>
      </c>
      <c r="P332">
        <v>1</v>
      </c>
      <c r="Q332">
        <v>0</v>
      </c>
      <c r="R332">
        <v>1</v>
      </c>
      <c r="S332">
        <v>1</v>
      </c>
      <c r="T332">
        <v>1</v>
      </c>
      <c r="U332">
        <v>0</v>
      </c>
      <c r="V332" t="s">
        <v>2039</v>
      </c>
      <c r="W332" t="s">
        <v>1656</v>
      </c>
      <c r="X332">
        <v>1</v>
      </c>
      <c r="Y332">
        <v>10</v>
      </c>
      <c r="Z332">
        <v>0</v>
      </c>
      <c r="AA332">
        <v>1</v>
      </c>
      <c r="AB332" t="s">
        <v>252</v>
      </c>
      <c r="AC332">
        <v>5</v>
      </c>
      <c r="AD332">
        <v>1</v>
      </c>
      <c r="AE332">
        <v>1</v>
      </c>
      <c r="AH332">
        <v>1</v>
      </c>
      <c r="AI332">
        <v>0</v>
      </c>
      <c r="AJ332">
        <v>0</v>
      </c>
      <c r="AK332" t="s">
        <v>1611</v>
      </c>
      <c r="AL332" t="s">
        <v>64</v>
      </c>
      <c r="AM332" t="s">
        <v>64</v>
      </c>
      <c r="AN332" t="s">
        <v>64</v>
      </c>
      <c r="AO332">
        <v>1</v>
      </c>
      <c r="AP332">
        <v>1</v>
      </c>
      <c r="AR332" t="s">
        <v>64</v>
      </c>
      <c r="AS332" t="s">
        <v>1744</v>
      </c>
      <c r="AU332" t="s">
        <v>1765</v>
      </c>
      <c r="AV332">
        <v>1</v>
      </c>
      <c r="AW332">
        <v>0</v>
      </c>
      <c r="BA332">
        <v>10</v>
      </c>
      <c r="BB332">
        <v>1</v>
      </c>
    </row>
    <row r="333" spans="1:54" x14ac:dyDescent="0.4">
      <c r="A333">
        <v>71</v>
      </c>
      <c r="B333">
        <v>0</v>
      </c>
      <c r="C333">
        <v>0</v>
      </c>
      <c r="D333" t="s">
        <v>1662</v>
      </c>
      <c r="E333">
        <v>0</v>
      </c>
      <c r="F333">
        <v>0</v>
      </c>
      <c r="G333">
        <v>1</v>
      </c>
      <c r="H333">
        <v>0</v>
      </c>
      <c r="I333">
        <v>482</v>
      </c>
      <c r="J333">
        <v>480</v>
      </c>
      <c r="K333">
        <v>40</v>
      </c>
      <c r="L333">
        <v>3</v>
      </c>
      <c r="M333">
        <v>2</v>
      </c>
      <c r="N333" t="s">
        <v>1330</v>
      </c>
      <c r="O333">
        <v>5</v>
      </c>
      <c r="P333">
        <v>1</v>
      </c>
      <c r="Q333">
        <v>1</v>
      </c>
      <c r="R333">
        <v>0</v>
      </c>
      <c r="S333">
        <v>1</v>
      </c>
      <c r="T333">
        <v>1</v>
      </c>
      <c r="U333">
        <v>0</v>
      </c>
      <c r="V333" t="s">
        <v>2040</v>
      </c>
      <c r="W333" t="s">
        <v>1663</v>
      </c>
      <c r="X333">
        <v>0</v>
      </c>
      <c r="Y333">
        <v>40</v>
      </c>
      <c r="Z333">
        <v>1</v>
      </c>
      <c r="AA333">
        <v>0</v>
      </c>
      <c r="AB333" t="s">
        <v>128</v>
      </c>
      <c r="AC333">
        <v>2</v>
      </c>
      <c r="AD333">
        <v>0</v>
      </c>
      <c r="AH333">
        <v>0</v>
      </c>
      <c r="AI333">
        <v>0</v>
      </c>
      <c r="AJ333">
        <v>0</v>
      </c>
      <c r="AK333" t="s">
        <v>1650</v>
      </c>
      <c r="AL333" t="s">
        <v>64</v>
      </c>
      <c r="AM333" t="s">
        <v>64</v>
      </c>
      <c r="AN333" t="s">
        <v>64</v>
      </c>
      <c r="AO333">
        <v>2</v>
      </c>
      <c r="AP333">
        <v>1</v>
      </c>
      <c r="AR333" t="s">
        <v>64</v>
      </c>
      <c r="AS333" t="s">
        <v>1744</v>
      </c>
      <c r="AU333" t="s">
        <v>1765</v>
      </c>
      <c r="AV333">
        <v>0</v>
      </c>
      <c r="AW333">
        <v>1</v>
      </c>
      <c r="BA333">
        <v>40</v>
      </c>
      <c r="BB333">
        <v>1</v>
      </c>
    </row>
    <row r="334" spans="1:54" x14ac:dyDescent="0.4">
      <c r="A334">
        <v>566</v>
      </c>
      <c r="B334">
        <v>0</v>
      </c>
      <c r="C334">
        <v>0</v>
      </c>
      <c r="D334" t="s">
        <v>1664</v>
      </c>
      <c r="E334">
        <v>1</v>
      </c>
      <c r="F334">
        <v>1</v>
      </c>
      <c r="G334">
        <v>1</v>
      </c>
      <c r="H334">
        <v>4</v>
      </c>
      <c r="I334">
        <v>711</v>
      </c>
      <c r="J334">
        <v>708</v>
      </c>
      <c r="K334">
        <v>59</v>
      </c>
      <c r="L334">
        <v>4</v>
      </c>
      <c r="M334">
        <v>3</v>
      </c>
      <c r="N334" t="s">
        <v>823</v>
      </c>
      <c r="O334">
        <v>5</v>
      </c>
      <c r="P334">
        <v>1</v>
      </c>
      <c r="Q334">
        <v>0</v>
      </c>
      <c r="R334">
        <v>1</v>
      </c>
      <c r="S334">
        <v>1</v>
      </c>
      <c r="T334">
        <v>0</v>
      </c>
      <c r="U334">
        <v>0</v>
      </c>
      <c r="V334" t="s">
        <v>2037</v>
      </c>
      <c r="W334" t="s">
        <v>1665</v>
      </c>
      <c r="X334">
        <v>1</v>
      </c>
      <c r="Y334">
        <v>13</v>
      </c>
      <c r="Z334">
        <v>0</v>
      </c>
      <c r="AA334">
        <v>0</v>
      </c>
      <c r="AB334" t="s">
        <v>148</v>
      </c>
      <c r="AC334">
        <v>1</v>
      </c>
      <c r="AD334">
        <v>1</v>
      </c>
      <c r="AE334">
        <v>1</v>
      </c>
      <c r="AF334">
        <v>5</v>
      </c>
      <c r="AH334">
        <v>1</v>
      </c>
      <c r="AI334">
        <v>0</v>
      </c>
      <c r="AJ334">
        <v>0</v>
      </c>
      <c r="AK334" t="s">
        <v>1650</v>
      </c>
      <c r="AL334" t="s">
        <v>64</v>
      </c>
      <c r="AM334" t="s">
        <v>64</v>
      </c>
      <c r="AN334" t="s">
        <v>64</v>
      </c>
      <c r="AO334">
        <v>3</v>
      </c>
      <c r="AP334">
        <v>2</v>
      </c>
      <c r="AR334" t="s">
        <v>64</v>
      </c>
      <c r="AS334" t="s">
        <v>1744</v>
      </c>
      <c r="AU334" t="s">
        <v>1765</v>
      </c>
      <c r="AV334">
        <v>0</v>
      </c>
      <c r="AW334">
        <v>0</v>
      </c>
      <c r="BA334">
        <v>13</v>
      </c>
      <c r="BB334">
        <v>1</v>
      </c>
    </row>
    <row r="335" spans="1:54" x14ac:dyDescent="0.4">
      <c r="A335">
        <v>269</v>
      </c>
      <c r="B335">
        <v>0</v>
      </c>
      <c r="C335">
        <v>0</v>
      </c>
      <c r="D335" t="s">
        <v>1662</v>
      </c>
      <c r="E335">
        <v>1</v>
      </c>
      <c r="F335">
        <v>0</v>
      </c>
      <c r="G335">
        <v>6</v>
      </c>
      <c r="H335">
        <v>4</v>
      </c>
      <c r="I335">
        <v>637</v>
      </c>
      <c r="J335">
        <v>636</v>
      </c>
      <c r="K335">
        <v>53</v>
      </c>
      <c r="L335">
        <v>4</v>
      </c>
      <c r="M335">
        <v>1</v>
      </c>
      <c r="N335" t="s">
        <v>1666</v>
      </c>
      <c r="O335">
        <v>5</v>
      </c>
      <c r="P335">
        <v>1</v>
      </c>
      <c r="Q335">
        <v>0</v>
      </c>
      <c r="R335">
        <v>0</v>
      </c>
      <c r="S335">
        <v>1</v>
      </c>
      <c r="T335">
        <v>1</v>
      </c>
      <c r="U335">
        <v>1</v>
      </c>
      <c r="V335" t="s">
        <v>2041</v>
      </c>
      <c r="W335" t="s">
        <v>1642</v>
      </c>
      <c r="X335">
        <v>1</v>
      </c>
      <c r="Y335">
        <v>6</v>
      </c>
      <c r="Z335">
        <v>0</v>
      </c>
      <c r="AA335">
        <v>1</v>
      </c>
      <c r="AB335" t="s">
        <v>148</v>
      </c>
      <c r="AC335">
        <v>1</v>
      </c>
      <c r="AD335">
        <v>0</v>
      </c>
      <c r="AH335">
        <v>1</v>
      </c>
      <c r="AI335">
        <v>0</v>
      </c>
      <c r="AJ335">
        <v>0</v>
      </c>
      <c r="AK335" t="s">
        <v>1650</v>
      </c>
      <c r="AL335" t="s">
        <v>64</v>
      </c>
      <c r="AM335" t="s">
        <v>64</v>
      </c>
      <c r="AN335" t="s">
        <v>64</v>
      </c>
      <c r="AO335">
        <v>2</v>
      </c>
      <c r="AP335">
        <v>1</v>
      </c>
      <c r="AR335" t="s">
        <v>64</v>
      </c>
      <c r="AS335" t="s">
        <v>1744</v>
      </c>
      <c r="AU335" t="s">
        <v>1765</v>
      </c>
      <c r="AV335">
        <v>1</v>
      </c>
      <c r="AW335">
        <v>0</v>
      </c>
      <c r="BA335">
        <v>6</v>
      </c>
      <c r="BB335">
        <v>1</v>
      </c>
    </row>
    <row r="336" spans="1:54" x14ac:dyDescent="0.4">
      <c r="A336">
        <v>201</v>
      </c>
      <c r="B336">
        <v>0</v>
      </c>
      <c r="C336">
        <v>1</v>
      </c>
      <c r="D336" t="s">
        <v>1659</v>
      </c>
      <c r="E336">
        <v>0</v>
      </c>
      <c r="F336">
        <v>1</v>
      </c>
      <c r="G336">
        <v>2</v>
      </c>
      <c r="H336">
        <v>4</v>
      </c>
      <c r="I336">
        <v>454</v>
      </c>
      <c r="J336">
        <v>444</v>
      </c>
      <c r="K336">
        <v>37</v>
      </c>
      <c r="L336">
        <v>2</v>
      </c>
      <c r="M336">
        <v>10</v>
      </c>
      <c r="N336" t="s">
        <v>352</v>
      </c>
      <c r="O336">
        <v>5</v>
      </c>
      <c r="P336">
        <v>1</v>
      </c>
      <c r="Q336">
        <v>0</v>
      </c>
      <c r="R336">
        <v>0</v>
      </c>
      <c r="S336">
        <v>1</v>
      </c>
      <c r="T336">
        <v>0</v>
      </c>
      <c r="U336">
        <v>0</v>
      </c>
      <c r="V336" t="s">
        <v>2042</v>
      </c>
      <c r="W336" t="s">
        <v>1651</v>
      </c>
      <c r="X336">
        <v>1</v>
      </c>
      <c r="Y336">
        <v>15</v>
      </c>
      <c r="Z336">
        <v>0</v>
      </c>
      <c r="AA336">
        <v>0</v>
      </c>
      <c r="AB336" t="s">
        <v>241</v>
      </c>
      <c r="AC336">
        <v>1</v>
      </c>
      <c r="AD336">
        <v>1</v>
      </c>
      <c r="AE336">
        <v>5</v>
      </c>
      <c r="AH336">
        <v>1</v>
      </c>
      <c r="AI336">
        <v>0</v>
      </c>
      <c r="AJ336">
        <v>0</v>
      </c>
      <c r="AK336" t="s">
        <v>1650</v>
      </c>
      <c r="AL336" t="s">
        <v>64</v>
      </c>
      <c r="AM336" t="s">
        <v>64</v>
      </c>
      <c r="AN336" t="s">
        <v>64</v>
      </c>
      <c r="AO336">
        <v>1</v>
      </c>
      <c r="AP336">
        <v>1</v>
      </c>
      <c r="AR336" t="s">
        <v>64</v>
      </c>
      <c r="AS336" t="s">
        <v>1744</v>
      </c>
      <c r="AU336" t="s">
        <v>1765</v>
      </c>
      <c r="AV336">
        <v>0</v>
      </c>
      <c r="AW336">
        <v>0</v>
      </c>
      <c r="BA336">
        <v>15</v>
      </c>
      <c r="BB336">
        <v>1</v>
      </c>
    </row>
    <row r="337" spans="1:54" x14ac:dyDescent="0.4">
      <c r="A337">
        <v>220</v>
      </c>
      <c r="B337">
        <v>0</v>
      </c>
      <c r="C337">
        <v>1</v>
      </c>
      <c r="D337" t="s">
        <v>1643</v>
      </c>
      <c r="E337">
        <v>1</v>
      </c>
      <c r="F337">
        <v>0</v>
      </c>
      <c r="G337">
        <v>2</v>
      </c>
      <c r="H337">
        <v>4</v>
      </c>
      <c r="I337">
        <v>354</v>
      </c>
      <c r="J337">
        <v>348</v>
      </c>
      <c r="K337">
        <v>29</v>
      </c>
      <c r="L337">
        <v>1</v>
      </c>
      <c r="M337">
        <v>6</v>
      </c>
      <c r="N337" t="s">
        <v>780</v>
      </c>
      <c r="O337">
        <v>5</v>
      </c>
      <c r="P337">
        <v>1</v>
      </c>
      <c r="Q337">
        <v>0</v>
      </c>
      <c r="R337">
        <v>0</v>
      </c>
      <c r="S337">
        <v>1</v>
      </c>
      <c r="T337">
        <v>1</v>
      </c>
      <c r="U337">
        <v>1</v>
      </c>
      <c r="V337" t="s">
        <v>2043</v>
      </c>
      <c r="W337" t="s">
        <v>1667</v>
      </c>
      <c r="X337">
        <v>0</v>
      </c>
      <c r="Y337">
        <v>5</v>
      </c>
      <c r="Z337">
        <v>0</v>
      </c>
      <c r="AA337">
        <v>0</v>
      </c>
      <c r="AB337" t="s">
        <v>148</v>
      </c>
      <c r="AC337">
        <v>1</v>
      </c>
      <c r="AD337">
        <v>0</v>
      </c>
      <c r="AH337">
        <v>1</v>
      </c>
      <c r="AI337">
        <v>0</v>
      </c>
      <c r="AJ337">
        <v>0</v>
      </c>
      <c r="AK337" t="s">
        <v>1649</v>
      </c>
      <c r="AL337" t="s">
        <v>64</v>
      </c>
      <c r="AM337" t="s">
        <v>64</v>
      </c>
      <c r="AN337" t="s">
        <v>64</v>
      </c>
      <c r="AO337">
        <v>1</v>
      </c>
      <c r="AP337">
        <v>1</v>
      </c>
      <c r="AR337" t="s">
        <v>64</v>
      </c>
      <c r="AS337" t="s">
        <v>1744</v>
      </c>
      <c r="AU337" t="s">
        <v>1765</v>
      </c>
      <c r="AV337">
        <v>0</v>
      </c>
      <c r="AW337">
        <v>0</v>
      </c>
      <c r="BA337">
        <v>5</v>
      </c>
      <c r="BB337">
        <v>1</v>
      </c>
    </row>
    <row r="338" spans="1:54" x14ac:dyDescent="0.4">
      <c r="A338">
        <v>473</v>
      </c>
      <c r="B338">
        <v>0</v>
      </c>
      <c r="C338">
        <v>0</v>
      </c>
      <c r="D338" t="s">
        <v>1670</v>
      </c>
      <c r="E338">
        <v>0</v>
      </c>
      <c r="F338">
        <v>0</v>
      </c>
      <c r="G338">
        <v>0</v>
      </c>
      <c r="H338">
        <v>4</v>
      </c>
      <c r="I338">
        <v>485</v>
      </c>
      <c r="J338">
        <v>480</v>
      </c>
      <c r="K338">
        <v>40</v>
      </c>
      <c r="L338">
        <v>3</v>
      </c>
      <c r="M338">
        <v>5</v>
      </c>
      <c r="N338" t="s">
        <v>1278</v>
      </c>
      <c r="O338">
        <v>5</v>
      </c>
      <c r="P338">
        <v>1</v>
      </c>
      <c r="Q338">
        <v>0</v>
      </c>
      <c r="R338">
        <v>0</v>
      </c>
      <c r="S338">
        <v>1</v>
      </c>
      <c r="T338">
        <v>1</v>
      </c>
      <c r="U338">
        <v>1</v>
      </c>
      <c r="V338" t="s">
        <v>2044</v>
      </c>
      <c r="W338" t="s">
        <v>1665</v>
      </c>
      <c r="X338">
        <v>1</v>
      </c>
      <c r="Y338">
        <v>5</v>
      </c>
      <c r="Z338">
        <v>0</v>
      </c>
      <c r="AA338">
        <v>0</v>
      </c>
      <c r="AB338" t="s">
        <v>148</v>
      </c>
      <c r="AC338">
        <v>1</v>
      </c>
      <c r="AD338">
        <v>0</v>
      </c>
      <c r="AH338">
        <v>1</v>
      </c>
      <c r="AI338">
        <v>0</v>
      </c>
      <c r="AJ338">
        <v>0</v>
      </c>
      <c r="AK338" t="s">
        <v>1667</v>
      </c>
      <c r="AL338" t="s">
        <v>64</v>
      </c>
      <c r="AM338" t="s">
        <v>64</v>
      </c>
      <c r="AN338" t="s">
        <v>64</v>
      </c>
      <c r="AO338">
        <v>2</v>
      </c>
      <c r="AP338">
        <v>1</v>
      </c>
      <c r="AR338" t="s">
        <v>64</v>
      </c>
      <c r="AS338" t="s">
        <v>1744</v>
      </c>
      <c r="AU338" t="s">
        <v>1765</v>
      </c>
      <c r="AV338">
        <v>0</v>
      </c>
      <c r="AW338">
        <v>0</v>
      </c>
      <c r="BA338">
        <v>5</v>
      </c>
      <c r="BB338">
        <v>1</v>
      </c>
    </row>
    <row r="339" spans="1:54" x14ac:dyDescent="0.4">
      <c r="A339">
        <v>582</v>
      </c>
      <c r="B339">
        <v>0</v>
      </c>
      <c r="C339">
        <v>1</v>
      </c>
      <c r="D339" t="s">
        <v>1667</v>
      </c>
      <c r="E339">
        <v>0</v>
      </c>
      <c r="F339">
        <v>0</v>
      </c>
      <c r="G339">
        <v>0</v>
      </c>
      <c r="H339">
        <v>4</v>
      </c>
      <c r="I339">
        <v>577</v>
      </c>
      <c r="J339">
        <v>576</v>
      </c>
      <c r="K339">
        <v>48</v>
      </c>
      <c r="L339">
        <v>3</v>
      </c>
      <c r="M339">
        <v>1</v>
      </c>
      <c r="N339" t="s">
        <v>370</v>
      </c>
      <c r="O339">
        <v>2</v>
      </c>
      <c r="P339">
        <v>1</v>
      </c>
      <c r="Q339">
        <v>0</v>
      </c>
      <c r="R339">
        <v>0</v>
      </c>
      <c r="S339">
        <v>1</v>
      </c>
      <c r="T339">
        <v>1</v>
      </c>
      <c r="U339">
        <v>0</v>
      </c>
      <c r="V339" t="s">
        <v>1919</v>
      </c>
      <c r="W339" t="s">
        <v>1671</v>
      </c>
      <c r="X339">
        <v>1</v>
      </c>
      <c r="Y339">
        <v>4</v>
      </c>
      <c r="Z339">
        <v>0</v>
      </c>
      <c r="AA339">
        <v>0</v>
      </c>
      <c r="AB339" t="s">
        <v>148</v>
      </c>
      <c r="AC339">
        <v>1</v>
      </c>
      <c r="AD339">
        <v>1</v>
      </c>
      <c r="AE339">
        <v>1</v>
      </c>
      <c r="AH339">
        <v>1</v>
      </c>
      <c r="AI339">
        <v>0</v>
      </c>
      <c r="AJ339">
        <v>0</v>
      </c>
      <c r="AK339" t="s">
        <v>1635</v>
      </c>
      <c r="AL339" t="s">
        <v>64</v>
      </c>
      <c r="AM339" t="s">
        <v>64</v>
      </c>
      <c r="AN339" t="s">
        <v>64</v>
      </c>
      <c r="AO339">
        <v>1</v>
      </c>
      <c r="AP339">
        <v>1</v>
      </c>
      <c r="AR339" t="s">
        <v>64</v>
      </c>
      <c r="AS339" t="s">
        <v>1744</v>
      </c>
      <c r="AU339" t="s">
        <v>1765</v>
      </c>
      <c r="AV339">
        <v>0</v>
      </c>
      <c r="AW339">
        <v>0</v>
      </c>
      <c r="BA339">
        <v>4</v>
      </c>
      <c r="BB339">
        <v>1</v>
      </c>
    </row>
    <row r="340" spans="1:54" x14ac:dyDescent="0.4">
      <c r="A340">
        <v>318</v>
      </c>
      <c r="B340">
        <v>0</v>
      </c>
      <c r="C340">
        <v>0</v>
      </c>
      <c r="D340" t="s">
        <v>1677</v>
      </c>
      <c r="E340">
        <v>0</v>
      </c>
      <c r="F340">
        <v>3</v>
      </c>
      <c r="G340">
        <v>3</v>
      </c>
      <c r="H340">
        <v>4</v>
      </c>
      <c r="I340">
        <v>650</v>
      </c>
      <c r="J340">
        <v>648</v>
      </c>
      <c r="K340">
        <v>54</v>
      </c>
      <c r="L340">
        <v>4</v>
      </c>
      <c r="M340">
        <v>2</v>
      </c>
      <c r="N340" t="s">
        <v>1678</v>
      </c>
      <c r="O340">
        <v>5</v>
      </c>
      <c r="P340">
        <v>1</v>
      </c>
      <c r="Q340">
        <v>1</v>
      </c>
      <c r="R340">
        <v>0</v>
      </c>
      <c r="S340">
        <v>1</v>
      </c>
      <c r="T340">
        <v>1</v>
      </c>
      <c r="U340">
        <v>0</v>
      </c>
      <c r="V340" t="s">
        <v>2045</v>
      </c>
      <c r="W340" t="s">
        <v>1676</v>
      </c>
      <c r="X340">
        <v>1</v>
      </c>
      <c r="Y340">
        <v>30</v>
      </c>
      <c r="Z340">
        <v>0</v>
      </c>
      <c r="AA340">
        <v>0</v>
      </c>
      <c r="AB340" t="s">
        <v>376</v>
      </c>
      <c r="AC340">
        <v>5</v>
      </c>
      <c r="AD340">
        <v>1</v>
      </c>
      <c r="AE340">
        <v>1</v>
      </c>
      <c r="AH340">
        <v>1</v>
      </c>
      <c r="AI340">
        <v>0</v>
      </c>
      <c r="AJ340">
        <v>0</v>
      </c>
      <c r="AK340" t="s">
        <v>1651</v>
      </c>
      <c r="AL340" t="s">
        <v>64</v>
      </c>
      <c r="AM340" t="s">
        <v>64</v>
      </c>
      <c r="AN340" t="s">
        <v>64</v>
      </c>
      <c r="AO340">
        <v>2</v>
      </c>
      <c r="AP340">
        <v>1</v>
      </c>
      <c r="AR340" t="s">
        <v>64</v>
      </c>
      <c r="AS340" t="s">
        <v>1744</v>
      </c>
      <c r="AU340" t="s">
        <v>1765</v>
      </c>
      <c r="AV340">
        <v>0</v>
      </c>
      <c r="AW340">
        <v>0</v>
      </c>
      <c r="BA340">
        <v>30</v>
      </c>
      <c r="BB340">
        <v>1</v>
      </c>
    </row>
    <row r="341" spans="1:54" x14ac:dyDescent="0.4">
      <c r="A341">
        <v>284</v>
      </c>
      <c r="B341">
        <v>1</v>
      </c>
      <c r="C341">
        <v>1</v>
      </c>
      <c r="D341" t="s">
        <v>1687</v>
      </c>
      <c r="E341">
        <v>0</v>
      </c>
      <c r="F341">
        <v>0</v>
      </c>
      <c r="G341">
        <v>0</v>
      </c>
      <c r="H341">
        <v>4</v>
      </c>
      <c r="I341">
        <v>621</v>
      </c>
      <c r="J341">
        <v>612</v>
      </c>
      <c r="K341">
        <v>51</v>
      </c>
      <c r="L341">
        <v>4</v>
      </c>
      <c r="M341">
        <v>9</v>
      </c>
      <c r="N341" t="s">
        <v>517</v>
      </c>
      <c r="O341">
        <v>5</v>
      </c>
      <c r="P341">
        <v>1</v>
      </c>
      <c r="Q341">
        <v>0</v>
      </c>
      <c r="R341">
        <v>0</v>
      </c>
      <c r="S341">
        <v>1</v>
      </c>
      <c r="T341">
        <v>1</v>
      </c>
      <c r="U341">
        <v>1</v>
      </c>
      <c r="V341" t="s">
        <v>2046</v>
      </c>
      <c r="W341" t="s">
        <v>1620</v>
      </c>
      <c r="X341">
        <v>0</v>
      </c>
      <c r="Y341">
        <v>3</v>
      </c>
      <c r="Z341">
        <v>0</v>
      </c>
      <c r="AA341">
        <v>0</v>
      </c>
      <c r="AB341" t="s">
        <v>148</v>
      </c>
      <c r="AC341">
        <v>1</v>
      </c>
      <c r="AD341">
        <v>0</v>
      </c>
      <c r="AH341">
        <v>1</v>
      </c>
      <c r="AI341">
        <v>0</v>
      </c>
      <c r="AJ341">
        <v>0</v>
      </c>
      <c r="AK341" t="s">
        <v>1645</v>
      </c>
      <c r="AL341" t="s">
        <v>64</v>
      </c>
      <c r="AM341" t="s">
        <v>64</v>
      </c>
      <c r="AN341" t="s">
        <v>64</v>
      </c>
      <c r="AO341">
        <v>2</v>
      </c>
      <c r="AP341">
        <v>1</v>
      </c>
      <c r="AR341" t="s">
        <v>64</v>
      </c>
      <c r="AS341" t="s">
        <v>1744</v>
      </c>
      <c r="AU341" t="s">
        <v>1765</v>
      </c>
      <c r="AV341">
        <v>0</v>
      </c>
      <c r="AW341">
        <v>0</v>
      </c>
      <c r="BA341">
        <v>3</v>
      </c>
      <c r="BB341">
        <v>1</v>
      </c>
    </row>
    <row r="342" spans="1:54" x14ac:dyDescent="0.4">
      <c r="A342">
        <v>115</v>
      </c>
      <c r="B342">
        <v>0</v>
      </c>
      <c r="C342">
        <v>0</v>
      </c>
      <c r="D342" t="s">
        <v>1645</v>
      </c>
      <c r="E342">
        <v>1</v>
      </c>
      <c r="F342">
        <v>1</v>
      </c>
      <c r="G342">
        <v>6</v>
      </c>
      <c r="H342">
        <v>1</v>
      </c>
      <c r="I342">
        <v>483</v>
      </c>
      <c r="J342">
        <v>480</v>
      </c>
      <c r="K342">
        <v>40</v>
      </c>
      <c r="L342">
        <v>3</v>
      </c>
      <c r="M342">
        <v>3</v>
      </c>
      <c r="N342" t="s">
        <v>1688</v>
      </c>
      <c r="O342">
        <v>3</v>
      </c>
      <c r="P342">
        <v>1</v>
      </c>
      <c r="Q342">
        <v>1</v>
      </c>
      <c r="R342">
        <v>1</v>
      </c>
      <c r="S342">
        <v>0</v>
      </c>
      <c r="T342">
        <v>0</v>
      </c>
      <c r="U342">
        <v>1</v>
      </c>
      <c r="V342" t="s">
        <v>2047</v>
      </c>
      <c r="W342" t="s">
        <v>1689</v>
      </c>
      <c r="X342">
        <v>1</v>
      </c>
      <c r="Y342">
        <v>9</v>
      </c>
      <c r="Z342">
        <v>0</v>
      </c>
      <c r="AA342">
        <v>0</v>
      </c>
      <c r="AB342" t="s">
        <v>1570</v>
      </c>
      <c r="AC342">
        <v>4</v>
      </c>
      <c r="AD342">
        <v>0</v>
      </c>
      <c r="AH342">
        <v>0</v>
      </c>
      <c r="AI342">
        <v>0</v>
      </c>
      <c r="AJ342">
        <v>0</v>
      </c>
      <c r="AK342" t="s">
        <v>1620</v>
      </c>
      <c r="AL342" t="s">
        <v>64</v>
      </c>
      <c r="AM342" t="s">
        <v>64</v>
      </c>
      <c r="AN342" t="s">
        <v>64</v>
      </c>
      <c r="AO342">
        <v>1</v>
      </c>
      <c r="AP342">
        <v>1</v>
      </c>
      <c r="AR342" t="s">
        <v>64</v>
      </c>
      <c r="AS342" t="s">
        <v>1744</v>
      </c>
      <c r="AU342" t="s">
        <v>1765</v>
      </c>
      <c r="AV342">
        <v>0</v>
      </c>
      <c r="AW342">
        <v>0</v>
      </c>
      <c r="BA342">
        <v>9</v>
      </c>
      <c r="BB342">
        <v>1</v>
      </c>
    </row>
    <row r="343" spans="1:54" x14ac:dyDescent="0.4">
      <c r="A343">
        <v>239</v>
      </c>
      <c r="B343">
        <v>0</v>
      </c>
      <c r="C343">
        <v>1</v>
      </c>
      <c r="D343" t="s">
        <v>1698</v>
      </c>
      <c r="E343">
        <v>0</v>
      </c>
      <c r="F343">
        <v>3</v>
      </c>
      <c r="G343">
        <v>2</v>
      </c>
      <c r="H343">
        <v>3</v>
      </c>
      <c r="I343">
        <v>908</v>
      </c>
      <c r="J343">
        <v>900</v>
      </c>
      <c r="K343">
        <v>75</v>
      </c>
      <c r="L343">
        <v>6</v>
      </c>
      <c r="M343">
        <v>8</v>
      </c>
      <c r="N343" t="s">
        <v>1699</v>
      </c>
      <c r="O343">
        <v>5</v>
      </c>
      <c r="P343">
        <v>1</v>
      </c>
      <c r="Q343">
        <v>0</v>
      </c>
      <c r="R343">
        <v>0</v>
      </c>
      <c r="S343">
        <v>1</v>
      </c>
      <c r="T343">
        <v>1</v>
      </c>
      <c r="U343">
        <v>0</v>
      </c>
      <c r="V343" t="s">
        <v>1853</v>
      </c>
      <c r="W343" t="s">
        <v>1674</v>
      </c>
      <c r="X343">
        <v>1</v>
      </c>
      <c r="Y343">
        <v>8</v>
      </c>
      <c r="Z343">
        <v>1</v>
      </c>
      <c r="AA343">
        <v>0</v>
      </c>
      <c r="AB343" t="s">
        <v>350</v>
      </c>
      <c r="AC343">
        <v>0</v>
      </c>
      <c r="AD343">
        <v>1</v>
      </c>
      <c r="AE343">
        <v>1</v>
      </c>
      <c r="AH343">
        <v>1</v>
      </c>
      <c r="AI343">
        <v>0</v>
      </c>
      <c r="AJ343">
        <v>0</v>
      </c>
      <c r="AK343" t="s">
        <v>1682</v>
      </c>
      <c r="AL343" t="s">
        <v>64</v>
      </c>
      <c r="AM343" t="s">
        <v>64</v>
      </c>
      <c r="AN343" t="s">
        <v>64</v>
      </c>
      <c r="AO343">
        <v>1</v>
      </c>
      <c r="AP343">
        <v>1</v>
      </c>
      <c r="AR343" t="s">
        <v>64</v>
      </c>
      <c r="AS343" t="s">
        <v>1744</v>
      </c>
      <c r="AU343" t="s">
        <v>1765</v>
      </c>
      <c r="AV343">
        <v>0</v>
      </c>
      <c r="AW343">
        <v>1</v>
      </c>
      <c r="BA343">
        <v>8</v>
      </c>
      <c r="BB343">
        <v>1</v>
      </c>
    </row>
    <row r="344" spans="1:54" x14ac:dyDescent="0.4">
      <c r="A344">
        <v>506</v>
      </c>
      <c r="B344">
        <v>0</v>
      </c>
      <c r="C344">
        <v>1</v>
      </c>
      <c r="D344" t="s">
        <v>1700</v>
      </c>
      <c r="E344">
        <v>1</v>
      </c>
      <c r="F344">
        <v>0</v>
      </c>
      <c r="G344">
        <v>3</v>
      </c>
      <c r="H344">
        <v>4</v>
      </c>
      <c r="I344">
        <v>298</v>
      </c>
      <c r="J344">
        <v>288</v>
      </c>
      <c r="K344">
        <v>24</v>
      </c>
      <c r="L344">
        <v>1</v>
      </c>
      <c r="M344">
        <v>10</v>
      </c>
      <c r="N344" t="s">
        <v>1701</v>
      </c>
      <c r="O344">
        <v>5</v>
      </c>
      <c r="P344">
        <v>1</v>
      </c>
      <c r="Q344">
        <v>0</v>
      </c>
      <c r="R344">
        <v>0</v>
      </c>
      <c r="S344">
        <v>1</v>
      </c>
      <c r="T344">
        <v>1</v>
      </c>
      <c r="U344">
        <v>0</v>
      </c>
      <c r="V344" t="s">
        <v>1768</v>
      </c>
      <c r="W344" t="s">
        <v>1674</v>
      </c>
      <c r="X344">
        <v>0</v>
      </c>
      <c r="Y344">
        <v>5</v>
      </c>
      <c r="Z344">
        <v>0</v>
      </c>
      <c r="AA344">
        <v>0</v>
      </c>
      <c r="AB344" t="s">
        <v>135</v>
      </c>
      <c r="AC344">
        <v>5</v>
      </c>
      <c r="AD344">
        <v>1</v>
      </c>
      <c r="AE344">
        <v>1</v>
      </c>
      <c r="AH344">
        <v>1</v>
      </c>
      <c r="AI344">
        <v>0</v>
      </c>
      <c r="AJ344">
        <v>0</v>
      </c>
      <c r="AK344" t="s">
        <v>1685</v>
      </c>
      <c r="AL344" t="s">
        <v>64</v>
      </c>
      <c r="AM344" t="s">
        <v>64</v>
      </c>
      <c r="AN344" t="s">
        <v>64</v>
      </c>
      <c r="AO344">
        <v>1</v>
      </c>
      <c r="AP344">
        <v>1</v>
      </c>
      <c r="AR344" t="s">
        <v>64</v>
      </c>
      <c r="AS344" t="s">
        <v>1744</v>
      </c>
      <c r="AU344" t="s">
        <v>1765</v>
      </c>
      <c r="AV344">
        <v>0</v>
      </c>
      <c r="AW344">
        <v>0</v>
      </c>
      <c r="BA344">
        <v>5</v>
      </c>
      <c r="BB344">
        <v>1</v>
      </c>
    </row>
    <row r="345" spans="1:54" x14ac:dyDescent="0.4">
      <c r="A345">
        <v>453</v>
      </c>
      <c r="B345">
        <v>0</v>
      </c>
      <c r="C345">
        <v>1</v>
      </c>
      <c r="D345" t="s">
        <v>1680</v>
      </c>
      <c r="E345">
        <v>1</v>
      </c>
      <c r="F345">
        <v>0</v>
      </c>
      <c r="G345">
        <v>6</v>
      </c>
      <c r="H345">
        <v>4</v>
      </c>
      <c r="I345">
        <v>623</v>
      </c>
      <c r="J345">
        <v>612</v>
      </c>
      <c r="K345">
        <v>51</v>
      </c>
      <c r="L345">
        <v>4</v>
      </c>
      <c r="M345">
        <v>11</v>
      </c>
      <c r="N345" t="s">
        <v>669</v>
      </c>
      <c r="O345">
        <v>5</v>
      </c>
      <c r="P345">
        <v>1</v>
      </c>
      <c r="Q345">
        <v>0</v>
      </c>
      <c r="R345">
        <v>0</v>
      </c>
      <c r="S345">
        <v>1</v>
      </c>
      <c r="T345">
        <v>1</v>
      </c>
      <c r="U345">
        <v>1</v>
      </c>
      <c r="V345" t="s">
        <v>2048</v>
      </c>
      <c r="W345" t="s">
        <v>1674</v>
      </c>
      <c r="X345">
        <v>0</v>
      </c>
      <c r="Y345">
        <v>3</v>
      </c>
      <c r="Z345">
        <v>0</v>
      </c>
      <c r="AA345">
        <v>0</v>
      </c>
      <c r="AB345" t="s">
        <v>252</v>
      </c>
      <c r="AC345">
        <v>5</v>
      </c>
      <c r="AD345">
        <v>1</v>
      </c>
      <c r="AE345">
        <v>1</v>
      </c>
      <c r="AH345">
        <v>1</v>
      </c>
      <c r="AI345">
        <v>0</v>
      </c>
      <c r="AJ345">
        <v>0</v>
      </c>
      <c r="AK345" t="s">
        <v>1702</v>
      </c>
      <c r="AL345" t="s">
        <v>64</v>
      </c>
      <c r="AM345" t="s">
        <v>64</v>
      </c>
      <c r="AN345" t="s">
        <v>64</v>
      </c>
      <c r="AO345">
        <v>1</v>
      </c>
      <c r="AP345">
        <v>1</v>
      </c>
      <c r="AR345" t="s">
        <v>64</v>
      </c>
      <c r="AS345" t="s">
        <v>1744</v>
      </c>
      <c r="AU345" t="s">
        <v>1765</v>
      </c>
      <c r="AV345">
        <v>0</v>
      </c>
      <c r="AW345">
        <v>0</v>
      </c>
      <c r="BA345">
        <v>3</v>
      </c>
      <c r="BB345">
        <v>1</v>
      </c>
    </row>
    <row r="346" spans="1:54" x14ac:dyDescent="0.4">
      <c r="A346">
        <v>147</v>
      </c>
      <c r="B346">
        <v>0</v>
      </c>
      <c r="C346">
        <v>0</v>
      </c>
      <c r="D346" t="s">
        <v>1702</v>
      </c>
      <c r="E346">
        <v>1</v>
      </c>
      <c r="F346">
        <v>3</v>
      </c>
      <c r="G346">
        <v>4</v>
      </c>
      <c r="H346">
        <v>1</v>
      </c>
      <c r="I346">
        <v>853</v>
      </c>
      <c r="J346">
        <v>852</v>
      </c>
      <c r="K346">
        <v>71</v>
      </c>
      <c r="L346">
        <v>6</v>
      </c>
      <c r="M346">
        <v>1</v>
      </c>
      <c r="N346" t="s">
        <v>796</v>
      </c>
      <c r="O346">
        <v>4</v>
      </c>
      <c r="P346">
        <v>1</v>
      </c>
      <c r="Q346">
        <v>0</v>
      </c>
      <c r="R346">
        <v>0</v>
      </c>
      <c r="S346">
        <v>1</v>
      </c>
      <c r="T346">
        <v>1</v>
      </c>
      <c r="U346">
        <v>0</v>
      </c>
      <c r="V346" t="s">
        <v>2049</v>
      </c>
      <c r="W346" t="s">
        <v>1673</v>
      </c>
      <c r="X346">
        <v>1</v>
      </c>
      <c r="Y346">
        <v>6</v>
      </c>
      <c r="Z346">
        <v>0</v>
      </c>
      <c r="AA346">
        <v>0</v>
      </c>
      <c r="AB346" t="s">
        <v>123</v>
      </c>
      <c r="AC346">
        <v>0</v>
      </c>
      <c r="AD346">
        <v>1</v>
      </c>
      <c r="AE346">
        <v>1</v>
      </c>
      <c r="AH346">
        <v>1</v>
      </c>
      <c r="AI346">
        <v>0</v>
      </c>
      <c r="AJ346">
        <v>0</v>
      </c>
      <c r="AK346" t="s">
        <v>1703</v>
      </c>
      <c r="AL346" t="s">
        <v>64</v>
      </c>
      <c r="AM346" t="s">
        <v>64</v>
      </c>
      <c r="AN346" t="s">
        <v>64</v>
      </c>
      <c r="AO346">
        <v>1</v>
      </c>
      <c r="AP346">
        <v>1</v>
      </c>
      <c r="AR346" t="s">
        <v>64</v>
      </c>
      <c r="AS346" t="s">
        <v>1744</v>
      </c>
      <c r="AU346" t="s">
        <v>1765</v>
      </c>
      <c r="AV346">
        <v>0</v>
      </c>
      <c r="AW346">
        <v>0</v>
      </c>
      <c r="BA346">
        <v>6</v>
      </c>
      <c r="BB346">
        <v>1</v>
      </c>
    </row>
    <row r="347" spans="1:54" x14ac:dyDescent="0.4">
      <c r="A347">
        <v>82</v>
      </c>
      <c r="B347">
        <v>0</v>
      </c>
      <c r="C347">
        <v>0</v>
      </c>
      <c r="D347" t="s">
        <v>1702</v>
      </c>
      <c r="E347">
        <v>0</v>
      </c>
      <c r="F347">
        <v>3</v>
      </c>
      <c r="G347">
        <v>4</v>
      </c>
      <c r="H347">
        <v>1</v>
      </c>
      <c r="I347">
        <v>777</v>
      </c>
      <c r="J347">
        <v>768</v>
      </c>
      <c r="K347">
        <v>64</v>
      </c>
      <c r="L347">
        <v>5</v>
      </c>
      <c r="M347">
        <v>9</v>
      </c>
      <c r="N347" t="s">
        <v>469</v>
      </c>
      <c r="O347">
        <v>4</v>
      </c>
      <c r="P347">
        <v>0</v>
      </c>
      <c r="Q347">
        <v>1</v>
      </c>
      <c r="R347">
        <v>0</v>
      </c>
      <c r="S347">
        <v>0</v>
      </c>
      <c r="T347">
        <v>1</v>
      </c>
      <c r="U347">
        <v>0</v>
      </c>
      <c r="V347" t="s">
        <v>2050</v>
      </c>
      <c r="W347" t="s">
        <v>1705</v>
      </c>
      <c r="X347">
        <v>1</v>
      </c>
      <c r="Y347">
        <v>16</v>
      </c>
      <c r="Z347">
        <v>0</v>
      </c>
      <c r="AA347">
        <v>0</v>
      </c>
      <c r="AB347" t="s">
        <v>1706</v>
      </c>
      <c r="AC347">
        <v>2</v>
      </c>
      <c r="AD347">
        <v>0</v>
      </c>
      <c r="AH347">
        <v>0</v>
      </c>
      <c r="AI347">
        <v>0</v>
      </c>
      <c r="AJ347">
        <v>0</v>
      </c>
      <c r="AK347" t="s">
        <v>1703</v>
      </c>
      <c r="AL347" t="s">
        <v>64</v>
      </c>
      <c r="AM347" t="s">
        <v>64</v>
      </c>
      <c r="AN347" t="s">
        <v>64</v>
      </c>
      <c r="AO347">
        <v>1</v>
      </c>
      <c r="AP347">
        <v>1</v>
      </c>
      <c r="AR347" t="s">
        <v>64</v>
      </c>
      <c r="AS347" t="s">
        <v>1744</v>
      </c>
      <c r="AU347" t="s">
        <v>1765</v>
      </c>
      <c r="AV347">
        <v>0</v>
      </c>
      <c r="AW347">
        <v>0</v>
      </c>
      <c r="BA347">
        <v>16</v>
      </c>
      <c r="BB347">
        <v>1</v>
      </c>
    </row>
    <row r="348" spans="1:54" x14ac:dyDescent="0.4">
      <c r="A348">
        <v>74</v>
      </c>
      <c r="B348">
        <v>0</v>
      </c>
      <c r="C348">
        <v>0</v>
      </c>
      <c r="D348" t="s">
        <v>1700</v>
      </c>
      <c r="E348">
        <v>1</v>
      </c>
      <c r="F348">
        <v>1</v>
      </c>
      <c r="G348">
        <v>5</v>
      </c>
      <c r="H348">
        <v>2</v>
      </c>
      <c r="I348">
        <v>467</v>
      </c>
      <c r="J348">
        <v>456</v>
      </c>
      <c r="K348">
        <v>38</v>
      </c>
      <c r="L348">
        <v>2</v>
      </c>
      <c r="M348">
        <v>11</v>
      </c>
      <c r="N348" t="s">
        <v>951</v>
      </c>
      <c r="O348">
        <v>5</v>
      </c>
      <c r="P348">
        <v>1</v>
      </c>
      <c r="Q348">
        <v>1</v>
      </c>
      <c r="R348">
        <v>0</v>
      </c>
      <c r="S348">
        <v>1</v>
      </c>
      <c r="T348">
        <v>1</v>
      </c>
      <c r="U348">
        <v>0</v>
      </c>
      <c r="V348" t="s">
        <v>1830</v>
      </c>
      <c r="W348" t="s">
        <v>1707</v>
      </c>
      <c r="X348">
        <v>1</v>
      </c>
      <c r="Y348">
        <v>38</v>
      </c>
      <c r="Z348">
        <v>1</v>
      </c>
      <c r="AA348">
        <v>0</v>
      </c>
      <c r="AB348" t="s">
        <v>209</v>
      </c>
      <c r="AC348">
        <v>2</v>
      </c>
      <c r="AD348">
        <v>0</v>
      </c>
      <c r="AH348">
        <v>0</v>
      </c>
      <c r="AI348">
        <v>0</v>
      </c>
      <c r="AJ348">
        <v>0</v>
      </c>
      <c r="AK348" t="s">
        <v>1673</v>
      </c>
      <c r="AL348" t="s">
        <v>64</v>
      </c>
      <c r="AM348" t="s">
        <v>64</v>
      </c>
      <c r="AN348" t="s">
        <v>64</v>
      </c>
      <c r="AO348">
        <v>9</v>
      </c>
      <c r="AP348">
        <v>2</v>
      </c>
      <c r="AR348" t="s">
        <v>64</v>
      </c>
      <c r="AS348" t="s">
        <v>1744</v>
      </c>
      <c r="AU348" t="s">
        <v>1765</v>
      </c>
      <c r="AV348">
        <v>0</v>
      </c>
      <c r="AW348">
        <v>1</v>
      </c>
      <c r="BA348">
        <v>38</v>
      </c>
      <c r="BB348">
        <v>1</v>
      </c>
    </row>
    <row r="349" spans="1:54" x14ac:dyDescent="0.4">
      <c r="A349">
        <v>573</v>
      </c>
      <c r="B349">
        <v>0</v>
      </c>
      <c r="C349">
        <v>1</v>
      </c>
      <c r="D349" t="s">
        <v>1673</v>
      </c>
      <c r="E349">
        <v>1</v>
      </c>
      <c r="F349">
        <v>0</v>
      </c>
      <c r="G349">
        <v>2</v>
      </c>
      <c r="H349">
        <v>4</v>
      </c>
      <c r="I349">
        <v>313</v>
      </c>
      <c r="J349">
        <v>312</v>
      </c>
      <c r="K349">
        <v>26</v>
      </c>
      <c r="L349">
        <v>1</v>
      </c>
      <c r="M349">
        <v>1</v>
      </c>
      <c r="N349" t="s">
        <v>953</v>
      </c>
      <c r="O349">
        <v>5</v>
      </c>
      <c r="P349">
        <v>1</v>
      </c>
      <c r="Q349">
        <v>0</v>
      </c>
      <c r="R349">
        <v>0</v>
      </c>
      <c r="S349">
        <v>1</v>
      </c>
      <c r="T349">
        <v>1</v>
      </c>
      <c r="U349">
        <v>1</v>
      </c>
      <c r="V349" t="s">
        <v>2051</v>
      </c>
      <c r="W349" t="s">
        <v>1673</v>
      </c>
      <c r="X349">
        <v>0</v>
      </c>
      <c r="Y349">
        <v>0</v>
      </c>
      <c r="Z349">
        <v>0</v>
      </c>
      <c r="AA349">
        <v>1</v>
      </c>
      <c r="AB349" t="s">
        <v>228</v>
      </c>
      <c r="AC349">
        <v>1</v>
      </c>
      <c r="AD349">
        <v>0</v>
      </c>
      <c r="AH349">
        <v>1</v>
      </c>
      <c r="AI349">
        <v>0</v>
      </c>
      <c r="AJ349">
        <v>0</v>
      </c>
      <c r="AK349" t="s">
        <v>1673</v>
      </c>
      <c r="AL349" t="s">
        <v>64</v>
      </c>
      <c r="AM349" t="s">
        <v>64</v>
      </c>
      <c r="AN349" t="s">
        <v>64</v>
      </c>
      <c r="AO349">
        <v>0</v>
      </c>
      <c r="AP349">
        <v>0</v>
      </c>
      <c r="AR349" t="s">
        <v>64</v>
      </c>
      <c r="AS349" t="s">
        <v>1744</v>
      </c>
      <c r="AU349" t="s">
        <v>1765</v>
      </c>
      <c r="AV349">
        <v>1</v>
      </c>
      <c r="AW349">
        <v>0</v>
      </c>
      <c r="BA349">
        <v>0</v>
      </c>
      <c r="BB349">
        <v>1</v>
      </c>
    </row>
    <row r="350" spans="1:54" x14ac:dyDescent="0.4">
      <c r="A350">
        <v>322</v>
      </c>
      <c r="B350">
        <v>0</v>
      </c>
      <c r="C350">
        <v>0</v>
      </c>
      <c r="D350" t="s">
        <v>1715</v>
      </c>
      <c r="E350">
        <v>0</v>
      </c>
      <c r="F350">
        <v>1</v>
      </c>
      <c r="G350">
        <v>3</v>
      </c>
      <c r="H350">
        <v>0</v>
      </c>
      <c r="I350">
        <v>263</v>
      </c>
      <c r="J350">
        <v>252</v>
      </c>
      <c r="K350">
        <v>21</v>
      </c>
      <c r="L350">
        <v>1</v>
      </c>
      <c r="M350">
        <v>11</v>
      </c>
      <c r="N350" t="s">
        <v>1716</v>
      </c>
      <c r="O350">
        <v>0</v>
      </c>
      <c r="P350">
        <v>0</v>
      </c>
      <c r="Q350">
        <v>0</v>
      </c>
      <c r="R350">
        <v>0</v>
      </c>
      <c r="S350">
        <v>1</v>
      </c>
      <c r="T350">
        <v>1</v>
      </c>
      <c r="U350">
        <v>0</v>
      </c>
      <c r="V350" t="s">
        <v>2052</v>
      </c>
      <c r="W350" t="s">
        <v>1705</v>
      </c>
      <c r="X350">
        <v>1</v>
      </c>
      <c r="Y350">
        <v>6</v>
      </c>
      <c r="Z350">
        <v>0</v>
      </c>
      <c r="AA350">
        <v>1</v>
      </c>
      <c r="AB350" t="s">
        <v>252</v>
      </c>
      <c r="AC350">
        <v>5</v>
      </c>
      <c r="AD350">
        <v>1</v>
      </c>
      <c r="AE350">
        <v>1</v>
      </c>
      <c r="AF350">
        <v>6</v>
      </c>
      <c r="AH350">
        <v>1</v>
      </c>
      <c r="AI350">
        <v>0</v>
      </c>
      <c r="AJ350">
        <v>0</v>
      </c>
      <c r="AK350" t="s">
        <v>1669</v>
      </c>
      <c r="AL350" t="s">
        <v>64</v>
      </c>
      <c r="AM350" t="s">
        <v>64</v>
      </c>
      <c r="AN350" t="s">
        <v>64</v>
      </c>
      <c r="AO350">
        <v>2</v>
      </c>
      <c r="AP350">
        <v>1</v>
      </c>
      <c r="AR350" t="s">
        <v>64</v>
      </c>
      <c r="AS350" t="s">
        <v>1744</v>
      </c>
      <c r="AU350" t="s">
        <v>1765</v>
      </c>
      <c r="AV350">
        <v>1</v>
      </c>
      <c r="AW350">
        <v>0</v>
      </c>
      <c r="BA350">
        <v>6</v>
      </c>
      <c r="BB350">
        <v>1</v>
      </c>
    </row>
    <row r="351" spans="1:54" x14ac:dyDescent="0.4">
      <c r="A351">
        <v>123</v>
      </c>
      <c r="B351">
        <v>0</v>
      </c>
      <c r="C351">
        <v>0</v>
      </c>
      <c r="D351" t="s">
        <v>1717</v>
      </c>
      <c r="E351">
        <v>1</v>
      </c>
      <c r="F351">
        <v>3</v>
      </c>
      <c r="G351">
        <v>0</v>
      </c>
      <c r="H351">
        <v>4</v>
      </c>
      <c r="I351">
        <v>450</v>
      </c>
      <c r="J351">
        <v>444</v>
      </c>
      <c r="K351">
        <v>37</v>
      </c>
      <c r="L351">
        <v>2</v>
      </c>
      <c r="M351">
        <v>6</v>
      </c>
      <c r="N351" t="s">
        <v>1718</v>
      </c>
      <c r="O351">
        <v>2</v>
      </c>
      <c r="P351">
        <v>1</v>
      </c>
      <c r="Q351">
        <v>0</v>
      </c>
      <c r="R351">
        <v>0</v>
      </c>
      <c r="S351">
        <v>1</v>
      </c>
      <c r="T351">
        <v>1</v>
      </c>
      <c r="U351">
        <v>0</v>
      </c>
      <c r="V351" t="s">
        <v>2053</v>
      </c>
      <c r="W351" t="s">
        <v>1719</v>
      </c>
      <c r="X351">
        <v>1</v>
      </c>
      <c r="Y351">
        <v>15</v>
      </c>
      <c r="Z351">
        <v>0</v>
      </c>
      <c r="AA351">
        <v>1</v>
      </c>
      <c r="AB351" t="s">
        <v>123</v>
      </c>
      <c r="AC351">
        <v>0</v>
      </c>
      <c r="AD351">
        <v>1</v>
      </c>
      <c r="AE351">
        <v>1</v>
      </c>
      <c r="AF351">
        <v>6</v>
      </c>
      <c r="AH351">
        <v>1</v>
      </c>
      <c r="AI351">
        <v>0</v>
      </c>
      <c r="AJ351">
        <v>0</v>
      </c>
      <c r="AK351" t="s">
        <v>1720</v>
      </c>
      <c r="AL351" t="s">
        <v>64</v>
      </c>
      <c r="AM351" t="s">
        <v>64</v>
      </c>
      <c r="AN351" t="s">
        <v>64</v>
      </c>
      <c r="AO351">
        <v>1</v>
      </c>
      <c r="AP351">
        <v>1</v>
      </c>
      <c r="AR351" t="s">
        <v>64</v>
      </c>
      <c r="AS351" t="s">
        <v>1744</v>
      </c>
      <c r="AU351" t="s">
        <v>1765</v>
      </c>
      <c r="AV351">
        <v>1</v>
      </c>
      <c r="AW351">
        <v>0</v>
      </c>
      <c r="BA351">
        <v>15</v>
      </c>
      <c r="BB351">
        <v>1</v>
      </c>
    </row>
    <row r="352" spans="1:54" x14ac:dyDescent="0.4">
      <c r="A352">
        <v>142</v>
      </c>
      <c r="B352">
        <v>0</v>
      </c>
      <c r="C352">
        <v>1</v>
      </c>
      <c r="D352" t="s">
        <v>1717</v>
      </c>
      <c r="E352">
        <v>1</v>
      </c>
      <c r="F352">
        <v>3</v>
      </c>
      <c r="G352">
        <v>1</v>
      </c>
      <c r="H352">
        <v>1</v>
      </c>
      <c r="I352">
        <v>661</v>
      </c>
      <c r="J352">
        <v>660</v>
      </c>
      <c r="K352">
        <v>55</v>
      </c>
      <c r="L352">
        <v>4</v>
      </c>
      <c r="M352">
        <v>1</v>
      </c>
      <c r="N352" t="s">
        <v>1725</v>
      </c>
      <c r="O352">
        <v>5</v>
      </c>
      <c r="P352">
        <v>1</v>
      </c>
      <c r="Q352">
        <v>0</v>
      </c>
      <c r="R352">
        <v>0</v>
      </c>
      <c r="S352">
        <v>1</v>
      </c>
      <c r="T352">
        <v>1</v>
      </c>
      <c r="U352">
        <v>0</v>
      </c>
      <c r="V352" t="s">
        <v>2054</v>
      </c>
      <c r="W352" t="s">
        <v>1714</v>
      </c>
      <c r="X352">
        <v>1</v>
      </c>
      <c r="Y352">
        <v>16</v>
      </c>
      <c r="Z352">
        <v>1</v>
      </c>
      <c r="AA352">
        <v>1</v>
      </c>
      <c r="AB352" t="s">
        <v>123</v>
      </c>
      <c r="AC352">
        <v>0</v>
      </c>
      <c r="AD352">
        <v>1</v>
      </c>
      <c r="AE352">
        <v>1</v>
      </c>
      <c r="AF352">
        <v>6</v>
      </c>
      <c r="AH352">
        <v>1</v>
      </c>
      <c r="AI352">
        <v>0</v>
      </c>
      <c r="AJ352">
        <v>0</v>
      </c>
      <c r="AK352" t="s">
        <v>1720</v>
      </c>
      <c r="AL352" t="s">
        <v>64</v>
      </c>
      <c r="AM352" t="s">
        <v>64</v>
      </c>
      <c r="AN352" t="s">
        <v>64</v>
      </c>
      <c r="AO352">
        <v>1</v>
      </c>
      <c r="AP352">
        <v>1</v>
      </c>
      <c r="AR352" t="s">
        <v>64</v>
      </c>
      <c r="AS352" t="s">
        <v>1744</v>
      </c>
      <c r="AU352" t="s">
        <v>1765</v>
      </c>
      <c r="AV352">
        <v>1</v>
      </c>
      <c r="AW352">
        <v>1</v>
      </c>
      <c r="BA352">
        <v>16</v>
      </c>
      <c r="BB352">
        <v>1</v>
      </c>
    </row>
    <row r="353" spans="1:54" x14ac:dyDescent="0.4">
      <c r="A353">
        <v>568</v>
      </c>
      <c r="B353">
        <v>0</v>
      </c>
      <c r="C353">
        <v>0</v>
      </c>
      <c r="D353" t="s">
        <v>1726</v>
      </c>
      <c r="E353">
        <v>0</v>
      </c>
      <c r="F353">
        <v>1</v>
      </c>
      <c r="G353">
        <v>3</v>
      </c>
      <c r="H353">
        <v>0</v>
      </c>
      <c r="I353">
        <v>385</v>
      </c>
      <c r="J353">
        <v>384</v>
      </c>
      <c r="K353">
        <v>32</v>
      </c>
      <c r="L353">
        <v>2</v>
      </c>
      <c r="M353">
        <v>1</v>
      </c>
      <c r="N353" t="s">
        <v>1727</v>
      </c>
      <c r="O353">
        <v>4</v>
      </c>
      <c r="P353">
        <v>0</v>
      </c>
      <c r="Q353">
        <v>1</v>
      </c>
      <c r="R353">
        <v>0</v>
      </c>
      <c r="S353">
        <v>0</v>
      </c>
      <c r="T353">
        <v>1</v>
      </c>
      <c r="U353">
        <v>1</v>
      </c>
      <c r="V353" t="s">
        <v>2055</v>
      </c>
      <c r="W353" t="s">
        <v>1691</v>
      </c>
      <c r="X353">
        <v>1</v>
      </c>
      <c r="Y353">
        <v>18</v>
      </c>
      <c r="Z353">
        <v>1</v>
      </c>
      <c r="AA353">
        <v>1</v>
      </c>
      <c r="AB353" t="s">
        <v>115</v>
      </c>
      <c r="AC353">
        <v>3</v>
      </c>
      <c r="AD353">
        <v>0</v>
      </c>
      <c r="AH353">
        <v>0</v>
      </c>
      <c r="AI353">
        <v>0</v>
      </c>
      <c r="AJ353">
        <v>0</v>
      </c>
      <c r="AK353" t="s">
        <v>1697</v>
      </c>
      <c r="AL353" t="s">
        <v>64</v>
      </c>
      <c r="AM353" t="s">
        <v>64</v>
      </c>
      <c r="AN353" t="s">
        <v>64</v>
      </c>
      <c r="AO353">
        <v>16</v>
      </c>
      <c r="AP353">
        <v>2</v>
      </c>
      <c r="AR353" t="s">
        <v>64</v>
      </c>
      <c r="AS353" t="s">
        <v>1744</v>
      </c>
      <c r="AU353" t="s">
        <v>1765</v>
      </c>
      <c r="AV353">
        <v>1</v>
      </c>
      <c r="AW353">
        <v>1</v>
      </c>
      <c r="BA353">
        <v>18</v>
      </c>
      <c r="BB353">
        <v>1</v>
      </c>
    </row>
    <row r="354" spans="1:54" x14ac:dyDescent="0.4">
      <c r="A354">
        <v>403</v>
      </c>
      <c r="B354">
        <v>0</v>
      </c>
      <c r="C354">
        <v>0</v>
      </c>
      <c r="D354" t="s">
        <v>1697</v>
      </c>
      <c r="E354">
        <v>1</v>
      </c>
      <c r="F354">
        <v>2</v>
      </c>
      <c r="G354">
        <v>3</v>
      </c>
      <c r="H354">
        <v>4</v>
      </c>
      <c r="I354">
        <v>281</v>
      </c>
      <c r="J354">
        <v>276</v>
      </c>
      <c r="K354">
        <v>23</v>
      </c>
      <c r="L354">
        <v>1</v>
      </c>
      <c r="M354">
        <v>5</v>
      </c>
      <c r="N354" t="s">
        <v>355</v>
      </c>
      <c r="O354">
        <v>5</v>
      </c>
      <c r="P354">
        <v>1</v>
      </c>
      <c r="Q354">
        <v>0</v>
      </c>
      <c r="R354">
        <v>0</v>
      </c>
      <c r="S354">
        <v>1</v>
      </c>
      <c r="T354">
        <v>1</v>
      </c>
      <c r="U354">
        <v>1</v>
      </c>
      <c r="V354" t="s">
        <v>2056</v>
      </c>
      <c r="W354" t="s">
        <v>1691</v>
      </c>
      <c r="X354">
        <v>1</v>
      </c>
      <c r="Y354">
        <v>2</v>
      </c>
      <c r="Z354">
        <v>1</v>
      </c>
      <c r="AA354">
        <v>0</v>
      </c>
      <c r="AB354" t="s">
        <v>103</v>
      </c>
      <c r="AC354">
        <v>6</v>
      </c>
      <c r="AD354">
        <v>0</v>
      </c>
      <c r="AH354">
        <v>0</v>
      </c>
      <c r="AI354">
        <v>0</v>
      </c>
      <c r="AJ354">
        <v>0</v>
      </c>
      <c r="AK354" t="s">
        <v>1709</v>
      </c>
      <c r="AL354" t="s">
        <v>64</v>
      </c>
      <c r="AM354" t="s">
        <v>64</v>
      </c>
      <c r="AN354" t="s">
        <v>64</v>
      </c>
      <c r="AO354">
        <v>1</v>
      </c>
      <c r="AP354">
        <v>1</v>
      </c>
      <c r="AR354" t="s">
        <v>64</v>
      </c>
      <c r="AS354" t="s">
        <v>1744</v>
      </c>
      <c r="AU354" t="s">
        <v>1765</v>
      </c>
      <c r="AV354">
        <v>0</v>
      </c>
      <c r="AW354">
        <v>1</v>
      </c>
      <c r="BA354">
        <v>2</v>
      </c>
      <c r="BB354">
        <v>1</v>
      </c>
    </row>
    <row r="355" spans="1:54" x14ac:dyDescent="0.4">
      <c r="A355">
        <v>374</v>
      </c>
      <c r="B355">
        <v>0</v>
      </c>
      <c r="C355">
        <v>0</v>
      </c>
      <c r="D355" t="s">
        <v>1691</v>
      </c>
      <c r="E355">
        <v>1</v>
      </c>
      <c r="F355">
        <v>0</v>
      </c>
      <c r="G355">
        <v>0</v>
      </c>
      <c r="H355">
        <v>4</v>
      </c>
      <c r="I355">
        <v>715</v>
      </c>
      <c r="J355">
        <v>708</v>
      </c>
      <c r="K355">
        <v>59</v>
      </c>
      <c r="L355">
        <v>4</v>
      </c>
      <c r="M355">
        <v>7</v>
      </c>
      <c r="N355" t="s">
        <v>1728</v>
      </c>
      <c r="O355">
        <v>5</v>
      </c>
      <c r="P355">
        <v>1</v>
      </c>
      <c r="Q355">
        <v>1</v>
      </c>
      <c r="R355">
        <v>0</v>
      </c>
      <c r="S355">
        <v>1</v>
      </c>
      <c r="T355">
        <v>1</v>
      </c>
      <c r="U355">
        <v>0</v>
      </c>
      <c r="V355" t="s">
        <v>2057</v>
      </c>
      <c r="W355" t="s">
        <v>1729</v>
      </c>
      <c r="X355">
        <v>0</v>
      </c>
      <c r="Y355">
        <v>125</v>
      </c>
      <c r="Z355">
        <v>0</v>
      </c>
      <c r="AA355">
        <v>1</v>
      </c>
      <c r="AB355" t="s">
        <v>53</v>
      </c>
      <c r="AC355">
        <v>2</v>
      </c>
      <c r="AD355">
        <v>0</v>
      </c>
      <c r="AH355">
        <v>0</v>
      </c>
      <c r="AI355">
        <v>0</v>
      </c>
      <c r="AJ355">
        <v>0</v>
      </c>
      <c r="AK355" t="s">
        <v>1634</v>
      </c>
      <c r="AL355" t="s">
        <v>64</v>
      </c>
      <c r="AM355" t="s">
        <v>64</v>
      </c>
      <c r="AN355" t="s">
        <v>64</v>
      </c>
      <c r="AO355">
        <v>1</v>
      </c>
      <c r="AP355">
        <v>1</v>
      </c>
      <c r="AR355" t="s">
        <v>64</v>
      </c>
      <c r="AS355" t="s">
        <v>1744</v>
      </c>
      <c r="AU355" t="s">
        <v>1765</v>
      </c>
      <c r="AV355">
        <v>1</v>
      </c>
      <c r="AW355">
        <v>0</v>
      </c>
      <c r="BA355">
        <v>125</v>
      </c>
      <c r="BB355">
        <v>1</v>
      </c>
    </row>
    <row r="356" spans="1:54" x14ac:dyDescent="0.4">
      <c r="A356">
        <v>532</v>
      </c>
      <c r="B356">
        <v>0</v>
      </c>
      <c r="C356">
        <v>0</v>
      </c>
      <c r="D356" t="s">
        <v>1736</v>
      </c>
      <c r="E356">
        <v>0</v>
      </c>
      <c r="F356">
        <v>0</v>
      </c>
      <c r="G356">
        <v>3</v>
      </c>
      <c r="H356">
        <v>0</v>
      </c>
      <c r="I356">
        <v>254</v>
      </c>
      <c r="J356">
        <v>252</v>
      </c>
      <c r="K356">
        <v>21</v>
      </c>
      <c r="L356">
        <v>1</v>
      </c>
      <c r="M356">
        <v>2</v>
      </c>
      <c r="N356" t="s">
        <v>770</v>
      </c>
      <c r="O356">
        <v>5</v>
      </c>
      <c r="P356">
        <v>1</v>
      </c>
      <c r="Q356">
        <v>0</v>
      </c>
      <c r="R356">
        <v>1</v>
      </c>
      <c r="S356">
        <v>1</v>
      </c>
      <c r="T356">
        <v>0</v>
      </c>
      <c r="U356">
        <v>1</v>
      </c>
      <c r="V356" t="s">
        <v>1770</v>
      </c>
      <c r="W356" t="s">
        <v>1737</v>
      </c>
      <c r="X356">
        <v>1</v>
      </c>
      <c r="Y356">
        <v>10</v>
      </c>
      <c r="Z356">
        <v>1</v>
      </c>
      <c r="AA356">
        <v>0</v>
      </c>
      <c r="AB356" t="s">
        <v>81</v>
      </c>
      <c r="AC356">
        <v>6</v>
      </c>
      <c r="AD356">
        <v>0</v>
      </c>
      <c r="AH356">
        <v>0</v>
      </c>
      <c r="AI356">
        <v>0</v>
      </c>
      <c r="AJ356">
        <v>0</v>
      </c>
      <c r="AK356" t="s">
        <v>1668</v>
      </c>
      <c r="AL356" t="s">
        <v>64</v>
      </c>
      <c r="AM356" t="s">
        <v>64</v>
      </c>
      <c r="AN356" t="s">
        <v>64</v>
      </c>
      <c r="AO356">
        <v>2</v>
      </c>
      <c r="AP356">
        <v>1</v>
      </c>
      <c r="AR356" t="s">
        <v>64</v>
      </c>
      <c r="AS356" t="s">
        <v>1744</v>
      </c>
      <c r="AU356" t="s">
        <v>1765</v>
      </c>
      <c r="AV356">
        <v>0</v>
      </c>
      <c r="AW356">
        <v>1</v>
      </c>
      <c r="BA356">
        <v>10</v>
      </c>
      <c r="BB35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BEE32-065E-FC46-9566-5E57ED39E32A}">
  <dimension ref="A1:BF427"/>
  <sheetViews>
    <sheetView topLeftCell="AQ1" workbookViewId="0">
      <selection activeCell="BC1" sqref="BC1:BD1"/>
    </sheetView>
  </sheetViews>
  <sheetFormatPr defaultColWidth="8.83203125" defaultRowHeight="16" x14ac:dyDescent="0.4"/>
  <cols>
    <col min="4" max="4" width="0" hidden="1" customWidth="1"/>
    <col min="9" max="11" width="0" hidden="1" customWidth="1"/>
    <col min="13" max="14" width="0" hidden="1" customWidth="1"/>
    <col min="22" max="23" width="0" hidden="1" customWidth="1"/>
    <col min="25" max="25" width="0" hidden="1" customWidth="1"/>
    <col min="28" max="28" width="0" hidden="1" customWidth="1"/>
    <col min="37" max="41" width="0" hidden="1" customWidth="1"/>
    <col min="42" max="42" width="11" bestFit="1" customWidth="1"/>
    <col min="43" max="43" width="15.1640625" bestFit="1" customWidth="1"/>
    <col min="44" max="44" width="91" hidden="1" customWidth="1"/>
    <col min="45" max="45" width="76.1640625" hidden="1" customWidth="1"/>
    <col min="48" max="49" width="0" hidden="1" customWidth="1"/>
  </cols>
  <sheetData>
    <row r="1" spans="1:58" x14ac:dyDescent="0.4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1758</v>
      </c>
      <c r="AR1" s="8" t="s">
        <v>1739</v>
      </c>
      <c r="AS1" s="8" t="s">
        <v>1740</v>
      </c>
      <c r="AT1" s="8" t="s">
        <v>1759</v>
      </c>
      <c r="AU1" s="8" t="s">
        <v>1760</v>
      </c>
      <c r="AV1" s="8" t="s">
        <v>1741</v>
      </c>
      <c r="AW1" s="8" t="s">
        <v>1742</v>
      </c>
      <c r="AX1" s="8" t="s">
        <v>1761</v>
      </c>
      <c r="AY1" s="8" t="s">
        <v>1762</v>
      </c>
      <c r="AZ1" s="8" t="s">
        <v>1763</v>
      </c>
      <c r="BA1" s="8" t="s">
        <v>42</v>
      </c>
      <c r="BB1" s="8" t="s">
        <v>1738</v>
      </c>
      <c r="BC1" s="49"/>
      <c r="BD1" s="49"/>
    </row>
    <row r="2" spans="1:58" x14ac:dyDescent="0.4">
      <c r="A2">
        <v>59</v>
      </c>
      <c r="B2">
        <v>0</v>
      </c>
      <c r="C2">
        <v>0</v>
      </c>
      <c r="D2" t="s">
        <v>43</v>
      </c>
      <c r="E2">
        <v>1</v>
      </c>
      <c r="F2">
        <v>3</v>
      </c>
      <c r="G2">
        <v>1</v>
      </c>
      <c r="H2">
        <v>3</v>
      </c>
      <c r="I2">
        <v>947</v>
      </c>
      <c r="J2">
        <v>936</v>
      </c>
      <c r="K2">
        <v>78</v>
      </c>
      <c r="L2">
        <v>6</v>
      </c>
      <c r="M2">
        <v>11</v>
      </c>
      <c r="N2" t="s">
        <v>44</v>
      </c>
      <c r="O2">
        <v>5</v>
      </c>
      <c r="P2">
        <v>1</v>
      </c>
      <c r="Q2">
        <v>0</v>
      </c>
      <c r="R2">
        <v>0</v>
      </c>
      <c r="S2">
        <v>1</v>
      </c>
      <c r="T2">
        <v>1</v>
      </c>
      <c r="U2">
        <v>0</v>
      </c>
      <c r="V2" t="s">
        <v>2058</v>
      </c>
      <c r="W2" t="s">
        <v>45</v>
      </c>
      <c r="X2">
        <v>1</v>
      </c>
      <c r="Y2">
        <v>36</v>
      </c>
      <c r="Z2">
        <v>1</v>
      </c>
      <c r="AA2">
        <v>1</v>
      </c>
      <c r="AB2" t="s">
        <v>46</v>
      </c>
      <c r="AC2">
        <v>0</v>
      </c>
      <c r="AD2">
        <v>0</v>
      </c>
      <c r="AH2">
        <v>0</v>
      </c>
      <c r="AI2">
        <v>0</v>
      </c>
      <c r="AJ2">
        <v>1</v>
      </c>
      <c r="AK2" t="s">
        <v>47</v>
      </c>
      <c r="AL2" t="s">
        <v>47</v>
      </c>
      <c r="AM2" t="s">
        <v>48</v>
      </c>
      <c r="AN2" t="s">
        <v>49</v>
      </c>
      <c r="AO2">
        <v>1</v>
      </c>
      <c r="AP2">
        <v>1</v>
      </c>
      <c r="AQ2">
        <v>22</v>
      </c>
      <c r="AR2" t="s">
        <v>49</v>
      </c>
      <c r="AS2" t="s">
        <v>99</v>
      </c>
      <c r="AT2">
        <v>8</v>
      </c>
      <c r="AU2">
        <v>0</v>
      </c>
      <c r="AV2">
        <v>1</v>
      </c>
      <c r="AW2">
        <v>1</v>
      </c>
      <c r="AX2">
        <v>27</v>
      </c>
      <c r="AY2">
        <v>5</v>
      </c>
      <c r="AZ2">
        <v>2</v>
      </c>
      <c r="BA2">
        <v>36</v>
      </c>
      <c r="BB2">
        <v>0</v>
      </c>
    </row>
    <row r="3" spans="1:58" x14ac:dyDescent="0.4">
      <c r="A3">
        <v>639</v>
      </c>
      <c r="B3">
        <v>0</v>
      </c>
      <c r="C3">
        <v>0</v>
      </c>
      <c r="D3" t="s">
        <v>50</v>
      </c>
      <c r="E3">
        <v>0</v>
      </c>
      <c r="F3">
        <v>3</v>
      </c>
      <c r="G3">
        <v>5</v>
      </c>
      <c r="H3">
        <v>0</v>
      </c>
      <c r="I3">
        <v>355</v>
      </c>
      <c r="J3">
        <v>348</v>
      </c>
      <c r="K3">
        <v>29</v>
      </c>
      <c r="L3">
        <v>1</v>
      </c>
      <c r="M3">
        <v>7</v>
      </c>
      <c r="N3" t="s">
        <v>51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0</v>
      </c>
      <c r="V3" t="s">
        <v>2059</v>
      </c>
      <c r="W3" t="s">
        <v>52</v>
      </c>
      <c r="X3">
        <v>1</v>
      </c>
      <c r="Y3">
        <v>75</v>
      </c>
      <c r="Z3">
        <v>0</v>
      </c>
      <c r="AA3">
        <v>0</v>
      </c>
      <c r="AB3" t="s">
        <v>53</v>
      </c>
      <c r="AC3">
        <v>2</v>
      </c>
      <c r="AD3">
        <v>0</v>
      </c>
      <c r="AH3">
        <v>0</v>
      </c>
      <c r="AI3">
        <v>0</v>
      </c>
      <c r="AJ3">
        <v>1</v>
      </c>
      <c r="AK3" t="s">
        <v>47</v>
      </c>
      <c r="AL3" t="s">
        <v>47</v>
      </c>
      <c r="AM3" t="s">
        <v>54</v>
      </c>
      <c r="AN3" t="s">
        <v>55</v>
      </c>
      <c r="AO3">
        <v>2</v>
      </c>
      <c r="AP3">
        <v>1</v>
      </c>
      <c r="AQ3">
        <v>66</v>
      </c>
      <c r="AR3" t="s">
        <v>55</v>
      </c>
      <c r="AS3" t="s">
        <v>157</v>
      </c>
      <c r="AT3">
        <v>3</v>
      </c>
      <c r="AU3">
        <v>0</v>
      </c>
      <c r="AV3">
        <v>0</v>
      </c>
      <c r="AW3">
        <v>0</v>
      </c>
      <c r="AX3">
        <v>70</v>
      </c>
      <c r="AY3">
        <v>4</v>
      </c>
      <c r="AZ3">
        <v>3</v>
      </c>
      <c r="BA3">
        <v>75</v>
      </c>
      <c r="BB3">
        <v>0</v>
      </c>
    </row>
    <row r="4" spans="1:58" x14ac:dyDescent="0.4">
      <c r="A4">
        <v>425</v>
      </c>
      <c r="B4">
        <v>0</v>
      </c>
      <c r="C4">
        <v>0</v>
      </c>
      <c r="D4" t="s">
        <v>56</v>
      </c>
      <c r="E4">
        <v>0</v>
      </c>
      <c r="F4">
        <v>3</v>
      </c>
      <c r="G4">
        <v>2</v>
      </c>
      <c r="H4">
        <v>2</v>
      </c>
      <c r="I4">
        <v>754</v>
      </c>
      <c r="J4">
        <v>744</v>
      </c>
      <c r="K4">
        <v>62</v>
      </c>
      <c r="L4">
        <v>5</v>
      </c>
      <c r="M4">
        <v>10</v>
      </c>
      <c r="N4" t="s">
        <v>57</v>
      </c>
      <c r="O4">
        <v>1</v>
      </c>
      <c r="P4">
        <v>0</v>
      </c>
      <c r="Q4">
        <v>1</v>
      </c>
      <c r="R4">
        <v>0</v>
      </c>
      <c r="S4">
        <v>0</v>
      </c>
      <c r="T4">
        <v>0</v>
      </c>
      <c r="U4">
        <v>1</v>
      </c>
      <c r="V4" t="s">
        <v>2060</v>
      </c>
      <c r="W4" s="48">
        <v>43247</v>
      </c>
      <c r="X4">
        <v>1</v>
      </c>
      <c r="Y4">
        <v>47</v>
      </c>
      <c r="Z4">
        <v>1</v>
      </c>
      <c r="AA4">
        <v>0</v>
      </c>
      <c r="AB4" t="s">
        <v>58</v>
      </c>
      <c r="AC4">
        <v>2</v>
      </c>
      <c r="AD4">
        <v>0</v>
      </c>
      <c r="AH4">
        <v>0</v>
      </c>
      <c r="AI4">
        <v>0</v>
      </c>
      <c r="AJ4">
        <v>1</v>
      </c>
      <c r="AK4" t="s">
        <v>59</v>
      </c>
      <c r="AL4" t="s">
        <v>59</v>
      </c>
      <c r="AM4" t="s">
        <v>60</v>
      </c>
      <c r="AN4" s="48">
        <v>43244</v>
      </c>
      <c r="AO4">
        <v>1</v>
      </c>
      <c r="AP4">
        <v>1</v>
      </c>
      <c r="AQ4">
        <v>69</v>
      </c>
      <c r="AR4" t="s">
        <v>154</v>
      </c>
      <c r="AS4" t="s">
        <v>1743</v>
      </c>
      <c r="AT4">
        <v>0</v>
      </c>
      <c r="AU4">
        <v>0</v>
      </c>
      <c r="AV4">
        <v>0</v>
      </c>
      <c r="AW4">
        <v>1</v>
      </c>
      <c r="AX4">
        <v>76</v>
      </c>
      <c r="AY4">
        <v>7</v>
      </c>
      <c r="AZ4">
        <v>3</v>
      </c>
      <c r="BA4">
        <v>47</v>
      </c>
      <c r="BB4">
        <v>0</v>
      </c>
    </row>
    <row r="5" spans="1:58" x14ac:dyDescent="0.4">
      <c r="A5">
        <v>378</v>
      </c>
      <c r="B5">
        <v>0</v>
      </c>
      <c r="C5">
        <v>0</v>
      </c>
      <c r="D5" t="s">
        <v>65</v>
      </c>
      <c r="E5">
        <v>0</v>
      </c>
      <c r="F5">
        <v>4</v>
      </c>
      <c r="G5">
        <v>2</v>
      </c>
      <c r="H5">
        <v>1</v>
      </c>
      <c r="I5">
        <v>538</v>
      </c>
      <c r="J5">
        <v>528</v>
      </c>
      <c r="K5">
        <v>44</v>
      </c>
      <c r="L5">
        <v>3</v>
      </c>
      <c r="M5">
        <v>10</v>
      </c>
      <c r="N5" t="s">
        <v>66</v>
      </c>
      <c r="O5">
        <v>2</v>
      </c>
      <c r="P5">
        <v>0</v>
      </c>
      <c r="Q5">
        <v>1</v>
      </c>
      <c r="R5">
        <v>0</v>
      </c>
      <c r="S5">
        <v>1</v>
      </c>
      <c r="T5">
        <v>1</v>
      </c>
      <c r="U5">
        <v>1</v>
      </c>
      <c r="V5" t="s">
        <v>1833</v>
      </c>
      <c r="W5" t="s">
        <v>67</v>
      </c>
      <c r="X5">
        <v>1</v>
      </c>
      <c r="Y5">
        <v>40</v>
      </c>
      <c r="Z5">
        <v>0</v>
      </c>
      <c r="AA5">
        <v>0</v>
      </c>
      <c r="AB5" t="s">
        <v>68</v>
      </c>
      <c r="AC5">
        <v>3</v>
      </c>
      <c r="AD5">
        <v>0</v>
      </c>
      <c r="AH5">
        <v>0</v>
      </c>
      <c r="AI5">
        <v>0</v>
      </c>
      <c r="AJ5">
        <v>1</v>
      </c>
      <c r="AK5" t="s">
        <v>60</v>
      </c>
      <c r="AL5" t="s">
        <v>60</v>
      </c>
      <c r="AM5" t="s">
        <v>69</v>
      </c>
      <c r="AN5" t="s">
        <v>70</v>
      </c>
      <c r="AO5">
        <v>1</v>
      </c>
      <c r="AP5">
        <v>1</v>
      </c>
      <c r="AQ5">
        <v>37</v>
      </c>
      <c r="AR5" t="s">
        <v>1745</v>
      </c>
      <c r="AS5" t="s">
        <v>67</v>
      </c>
      <c r="AT5">
        <v>0</v>
      </c>
      <c r="AU5">
        <v>0</v>
      </c>
      <c r="AV5">
        <v>0</v>
      </c>
      <c r="AW5">
        <v>0</v>
      </c>
      <c r="AX5">
        <v>39</v>
      </c>
      <c r="AY5">
        <v>2</v>
      </c>
      <c r="AZ5">
        <v>3</v>
      </c>
      <c r="BA5">
        <v>40</v>
      </c>
      <c r="BB5">
        <v>0</v>
      </c>
    </row>
    <row r="6" spans="1:58" x14ac:dyDescent="0.4">
      <c r="A6">
        <v>524</v>
      </c>
      <c r="B6">
        <v>0</v>
      </c>
      <c r="C6">
        <v>0</v>
      </c>
      <c r="D6" t="s">
        <v>74</v>
      </c>
      <c r="E6">
        <v>1</v>
      </c>
      <c r="F6">
        <v>3</v>
      </c>
      <c r="G6">
        <v>2</v>
      </c>
      <c r="H6">
        <v>2</v>
      </c>
      <c r="I6">
        <v>705</v>
      </c>
      <c r="J6">
        <v>696</v>
      </c>
      <c r="K6">
        <v>58</v>
      </c>
      <c r="L6">
        <v>4</v>
      </c>
      <c r="M6">
        <v>9</v>
      </c>
      <c r="N6" t="s">
        <v>75</v>
      </c>
      <c r="O6">
        <v>5</v>
      </c>
      <c r="P6">
        <v>1</v>
      </c>
      <c r="Q6">
        <v>1</v>
      </c>
      <c r="R6">
        <v>0</v>
      </c>
      <c r="S6">
        <v>0</v>
      </c>
      <c r="T6">
        <v>0</v>
      </c>
      <c r="U6">
        <v>1</v>
      </c>
      <c r="V6" t="s">
        <v>2061</v>
      </c>
      <c r="W6" t="s">
        <v>76</v>
      </c>
      <c r="X6">
        <v>1</v>
      </c>
      <c r="Y6">
        <v>29</v>
      </c>
      <c r="Z6">
        <v>1</v>
      </c>
      <c r="AA6">
        <v>1</v>
      </c>
      <c r="AB6" t="s">
        <v>58</v>
      </c>
      <c r="AC6">
        <v>2</v>
      </c>
      <c r="AD6">
        <v>0</v>
      </c>
      <c r="AH6">
        <v>0</v>
      </c>
      <c r="AI6">
        <v>0</v>
      </c>
      <c r="AJ6">
        <v>1</v>
      </c>
      <c r="AK6" t="s">
        <v>74</v>
      </c>
      <c r="AL6" t="s">
        <v>74</v>
      </c>
      <c r="AM6" t="s">
        <v>77</v>
      </c>
      <c r="AN6" t="s">
        <v>78</v>
      </c>
      <c r="AO6">
        <v>0</v>
      </c>
      <c r="AP6">
        <v>0</v>
      </c>
      <c r="AQ6">
        <v>24</v>
      </c>
      <c r="AR6" t="s">
        <v>78</v>
      </c>
      <c r="AS6" t="s">
        <v>105</v>
      </c>
      <c r="AT6">
        <v>2</v>
      </c>
      <c r="AU6">
        <v>0</v>
      </c>
      <c r="AV6">
        <v>1</v>
      </c>
      <c r="AW6">
        <v>1</v>
      </c>
      <c r="AX6">
        <v>27</v>
      </c>
      <c r="AY6">
        <v>3</v>
      </c>
      <c r="AZ6">
        <v>4</v>
      </c>
      <c r="BA6">
        <v>29</v>
      </c>
      <c r="BB6">
        <v>0</v>
      </c>
      <c r="BF6">
        <f>MAX(AU:AU)</f>
        <v>1</v>
      </c>
    </row>
    <row r="7" spans="1:58" x14ac:dyDescent="0.4">
      <c r="A7">
        <v>256</v>
      </c>
      <c r="B7">
        <v>1</v>
      </c>
      <c r="C7">
        <v>0</v>
      </c>
      <c r="D7" s="48">
        <v>43182</v>
      </c>
      <c r="E7">
        <v>0</v>
      </c>
      <c r="F7">
        <v>1</v>
      </c>
      <c r="G7">
        <v>1</v>
      </c>
      <c r="H7">
        <v>2</v>
      </c>
      <c r="I7">
        <v>524</v>
      </c>
      <c r="J7">
        <v>516</v>
      </c>
      <c r="K7">
        <v>43</v>
      </c>
      <c r="L7">
        <v>3</v>
      </c>
      <c r="M7">
        <v>8</v>
      </c>
      <c r="N7" t="s">
        <v>86</v>
      </c>
      <c r="O7">
        <v>4</v>
      </c>
      <c r="P7">
        <v>1</v>
      </c>
      <c r="Q7">
        <v>0</v>
      </c>
      <c r="R7">
        <v>0</v>
      </c>
      <c r="S7">
        <v>1</v>
      </c>
      <c r="T7">
        <v>1</v>
      </c>
      <c r="U7">
        <v>0</v>
      </c>
      <c r="V7" t="s">
        <v>2062</v>
      </c>
      <c r="W7" t="s">
        <v>70</v>
      </c>
      <c r="X7">
        <v>1</v>
      </c>
      <c r="Y7">
        <v>42</v>
      </c>
      <c r="Z7">
        <v>0</v>
      </c>
      <c r="AA7">
        <v>1</v>
      </c>
      <c r="AB7" t="s">
        <v>68</v>
      </c>
      <c r="AC7">
        <v>3</v>
      </c>
      <c r="AD7">
        <v>0</v>
      </c>
      <c r="AH7">
        <v>0</v>
      </c>
      <c r="AI7">
        <v>0</v>
      </c>
      <c r="AJ7">
        <v>1</v>
      </c>
      <c r="AK7" t="s">
        <v>77</v>
      </c>
      <c r="AL7" t="s">
        <v>87</v>
      </c>
      <c r="AM7" t="s">
        <v>80</v>
      </c>
      <c r="AN7" t="s">
        <v>76</v>
      </c>
      <c r="AO7">
        <v>0</v>
      </c>
      <c r="AP7">
        <v>0</v>
      </c>
      <c r="AQ7">
        <v>23</v>
      </c>
      <c r="AR7" t="s">
        <v>76</v>
      </c>
      <c r="AS7" t="s">
        <v>1746</v>
      </c>
      <c r="AT7">
        <v>4</v>
      </c>
      <c r="AU7">
        <v>0</v>
      </c>
      <c r="AV7">
        <v>1</v>
      </c>
      <c r="AW7">
        <v>0</v>
      </c>
      <c r="AX7">
        <v>28</v>
      </c>
      <c r="AY7">
        <v>5</v>
      </c>
      <c r="AZ7">
        <v>2</v>
      </c>
      <c r="BA7">
        <v>42</v>
      </c>
      <c r="BB7">
        <v>0</v>
      </c>
    </row>
    <row r="8" spans="1:58" x14ac:dyDescent="0.4">
      <c r="A8">
        <v>593</v>
      </c>
      <c r="B8">
        <v>0</v>
      </c>
      <c r="C8">
        <v>0</v>
      </c>
      <c r="D8" t="s">
        <v>94</v>
      </c>
      <c r="E8">
        <v>0</v>
      </c>
      <c r="F8">
        <v>1</v>
      </c>
      <c r="G8">
        <v>4</v>
      </c>
      <c r="H8">
        <v>0</v>
      </c>
      <c r="I8">
        <v>440</v>
      </c>
      <c r="J8">
        <v>432</v>
      </c>
      <c r="K8">
        <v>36</v>
      </c>
      <c r="L8">
        <v>2</v>
      </c>
      <c r="M8">
        <v>8</v>
      </c>
      <c r="N8" t="s">
        <v>95</v>
      </c>
      <c r="O8">
        <v>0</v>
      </c>
      <c r="P8">
        <v>1</v>
      </c>
      <c r="Q8">
        <v>1</v>
      </c>
      <c r="R8">
        <v>0</v>
      </c>
      <c r="S8">
        <v>0</v>
      </c>
      <c r="T8">
        <v>1</v>
      </c>
      <c r="U8">
        <v>0</v>
      </c>
      <c r="V8" t="s">
        <v>2057</v>
      </c>
      <c r="W8" t="s">
        <v>96</v>
      </c>
      <c r="X8">
        <v>1</v>
      </c>
      <c r="Y8">
        <v>46</v>
      </c>
      <c r="Z8">
        <v>1</v>
      </c>
      <c r="AA8">
        <v>1</v>
      </c>
      <c r="AB8" t="s">
        <v>97</v>
      </c>
      <c r="AC8">
        <v>2</v>
      </c>
      <c r="AD8">
        <v>1</v>
      </c>
      <c r="AE8">
        <v>5</v>
      </c>
      <c r="AH8">
        <v>0</v>
      </c>
      <c r="AI8">
        <v>0</v>
      </c>
      <c r="AJ8">
        <v>1</v>
      </c>
      <c r="AK8" t="s">
        <v>98</v>
      </c>
      <c r="AL8" t="s">
        <v>98</v>
      </c>
      <c r="AM8" t="s">
        <v>99</v>
      </c>
      <c r="AN8" t="s">
        <v>100</v>
      </c>
      <c r="AO8">
        <v>1</v>
      </c>
      <c r="AP8">
        <v>1</v>
      </c>
      <c r="AQ8">
        <v>41</v>
      </c>
      <c r="AR8" t="s">
        <v>100</v>
      </c>
      <c r="AS8" t="s">
        <v>1747</v>
      </c>
      <c r="AT8">
        <v>1</v>
      </c>
      <c r="AU8">
        <v>0</v>
      </c>
      <c r="AV8">
        <v>1</v>
      </c>
      <c r="AW8">
        <v>1</v>
      </c>
      <c r="AX8">
        <v>44</v>
      </c>
      <c r="AY8">
        <v>3</v>
      </c>
      <c r="AZ8">
        <v>5</v>
      </c>
      <c r="BA8">
        <v>46</v>
      </c>
      <c r="BB8">
        <v>0</v>
      </c>
    </row>
    <row r="9" spans="1:58" x14ac:dyDescent="0.4">
      <c r="A9">
        <v>649</v>
      </c>
      <c r="B9">
        <v>0</v>
      </c>
      <c r="C9">
        <v>0</v>
      </c>
      <c r="D9" t="s">
        <v>98</v>
      </c>
      <c r="E9">
        <v>0</v>
      </c>
      <c r="F9">
        <v>1</v>
      </c>
      <c r="G9">
        <v>3</v>
      </c>
      <c r="H9">
        <v>0</v>
      </c>
      <c r="I9">
        <v>243</v>
      </c>
      <c r="J9">
        <v>240</v>
      </c>
      <c r="K9">
        <v>20</v>
      </c>
      <c r="L9">
        <v>1</v>
      </c>
      <c r="M9">
        <v>3</v>
      </c>
      <c r="N9" t="s">
        <v>104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0</v>
      </c>
      <c r="V9" t="s">
        <v>1806</v>
      </c>
      <c r="W9" t="s">
        <v>70</v>
      </c>
      <c r="X9">
        <v>1</v>
      </c>
      <c r="Y9">
        <v>22</v>
      </c>
      <c r="Z9">
        <v>0</v>
      </c>
      <c r="AA9">
        <v>0</v>
      </c>
      <c r="AB9" t="s">
        <v>53</v>
      </c>
      <c r="AC9">
        <v>2</v>
      </c>
      <c r="AD9">
        <v>1</v>
      </c>
      <c r="AE9">
        <v>6</v>
      </c>
      <c r="AH9">
        <v>0</v>
      </c>
      <c r="AI9">
        <v>0</v>
      </c>
      <c r="AJ9">
        <v>1</v>
      </c>
      <c r="AK9" t="s">
        <v>49</v>
      </c>
      <c r="AL9" t="s">
        <v>49</v>
      </c>
      <c r="AM9" t="s">
        <v>99</v>
      </c>
      <c r="AN9" t="s">
        <v>105</v>
      </c>
      <c r="AO9">
        <v>1</v>
      </c>
      <c r="AP9">
        <v>1</v>
      </c>
      <c r="AQ9">
        <v>18</v>
      </c>
      <c r="AR9" t="s">
        <v>105</v>
      </c>
      <c r="AS9" t="s">
        <v>124</v>
      </c>
      <c r="AT9">
        <v>1</v>
      </c>
      <c r="AU9">
        <v>0</v>
      </c>
      <c r="AV9">
        <v>0</v>
      </c>
      <c r="AW9">
        <v>0</v>
      </c>
      <c r="AX9">
        <v>20</v>
      </c>
      <c r="AY9">
        <v>2</v>
      </c>
      <c r="AZ9">
        <v>7</v>
      </c>
      <c r="BA9">
        <v>22</v>
      </c>
      <c r="BB9">
        <v>0</v>
      </c>
    </row>
    <row r="10" spans="1:58" x14ac:dyDescent="0.4">
      <c r="A10">
        <v>485</v>
      </c>
      <c r="B10">
        <v>0</v>
      </c>
      <c r="C10">
        <v>0</v>
      </c>
      <c r="D10" t="s">
        <v>98</v>
      </c>
      <c r="E10">
        <v>0</v>
      </c>
      <c r="F10">
        <v>3</v>
      </c>
      <c r="G10">
        <v>3</v>
      </c>
      <c r="H10">
        <v>0</v>
      </c>
      <c r="I10">
        <v>390</v>
      </c>
      <c r="J10">
        <v>384</v>
      </c>
      <c r="K10">
        <v>32</v>
      </c>
      <c r="L10">
        <v>2</v>
      </c>
      <c r="M10">
        <v>6</v>
      </c>
      <c r="N10" t="s">
        <v>106</v>
      </c>
      <c r="O10">
        <v>0</v>
      </c>
      <c r="P10">
        <v>0</v>
      </c>
      <c r="Q10">
        <v>1</v>
      </c>
      <c r="R10">
        <v>0</v>
      </c>
      <c r="S10">
        <v>1</v>
      </c>
      <c r="T10">
        <v>1</v>
      </c>
      <c r="U10">
        <v>0</v>
      </c>
      <c r="V10" t="s">
        <v>2063</v>
      </c>
      <c r="W10" t="s">
        <v>107</v>
      </c>
      <c r="X10">
        <v>1</v>
      </c>
      <c r="Y10">
        <v>52</v>
      </c>
      <c r="Z10">
        <v>0</v>
      </c>
      <c r="AA10">
        <v>0</v>
      </c>
      <c r="AB10" t="s">
        <v>58</v>
      </c>
      <c r="AC10">
        <v>2</v>
      </c>
      <c r="AD10">
        <v>0</v>
      </c>
      <c r="AH10">
        <v>0</v>
      </c>
      <c r="AI10">
        <v>0</v>
      </c>
      <c r="AJ10">
        <v>1</v>
      </c>
      <c r="AK10" t="s">
        <v>49</v>
      </c>
      <c r="AL10" t="s">
        <v>49</v>
      </c>
      <c r="AM10" t="s">
        <v>99</v>
      </c>
      <c r="AN10" t="s">
        <v>96</v>
      </c>
      <c r="AO10">
        <v>1</v>
      </c>
      <c r="AP10">
        <v>1</v>
      </c>
      <c r="AQ10">
        <v>46</v>
      </c>
      <c r="AR10" t="s">
        <v>96</v>
      </c>
      <c r="AS10" t="s">
        <v>52</v>
      </c>
      <c r="AT10">
        <v>3</v>
      </c>
      <c r="AU10">
        <v>0</v>
      </c>
      <c r="AV10">
        <v>0</v>
      </c>
      <c r="AW10">
        <v>0</v>
      </c>
      <c r="AX10">
        <v>48</v>
      </c>
      <c r="AY10">
        <v>2</v>
      </c>
      <c r="AZ10">
        <v>4</v>
      </c>
      <c r="BA10">
        <v>52</v>
      </c>
      <c r="BB10">
        <v>0</v>
      </c>
    </row>
    <row r="11" spans="1:58" x14ac:dyDescent="0.4">
      <c r="A11">
        <v>62</v>
      </c>
      <c r="B11">
        <v>0</v>
      </c>
      <c r="C11">
        <v>1</v>
      </c>
      <c r="D11" t="s">
        <v>98</v>
      </c>
      <c r="E11">
        <v>1</v>
      </c>
      <c r="F11">
        <v>0</v>
      </c>
      <c r="G11">
        <v>1</v>
      </c>
      <c r="H11">
        <v>4</v>
      </c>
      <c r="I11">
        <v>338</v>
      </c>
      <c r="J11">
        <v>336</v>
      </c>
      <c r="K11">
        <v>28</v>
      </c>
      <c r="L11">
        <v>1</v>
      </c>
      <c r="M11">
        <v>2</v>
      </c>
      <c r="N11" t="s">
        <v>108</v>
      </c>
      <c r="O11">
        <v>0</v>
      </c>
      <c r="P11">
        <v>1</v>
      </c>
      <c r="Q11">
        <v>1</v>
      </c>
      <c r="R11">
        <v>0</v>
      </c>
      <c r="S11">
        <v>1</v>
      </c>
      <c r="T11">
        <v>1</v>
      </c>
      <c r="U11">
        <v>1</v>
      </c>
      <c r="V11" t="s">
        <v>1855</v>
      </c>
      <c r="W11" t="s">
        <v>109</v>
      </c>
      <c r="X11">
        <v>1</v>
      </c>
      <c r="Y11">
        <v>36</v>
      </c>
      <c r="Z11">
        <v>0</v>
      </c>
      <c r="AA11">
        <v>0</v>
      </c>
      <c r="AB11" t="s">
        <v>110</v>
      </c>
      <c r="AC11">
        <v>3</v>
      </c>
      <c r="AD11">
        <v>1</v>
      </c>
      <c r="AE11">
        <v>5</v>
      </c>
      <c r="AH11">
        <v>0</v>
      </c>
      <c r="AI11">
        <v>0</v>
      </c>
      <c r="AJ11">
        <v>1</v>
      </c>
      <c r="AK11" t="s">
        <v>49</v>
      </c>
      <c r="AL11" t="s">
        <v>111</v>
      </c>
      <c r="AM11" t="s">
        <v>99</v>
      </c>
      <c r="AN11" t="s">
        <v>112</v>
      </c>
      <c r="AO11">
        <v>1</v>
      </c>
      <c r="AP11">
        <v>1</v>
      </c>
      <c r="AQ11">
        <v>32</v>
      </c>
      <c r="AR11" t="s">
        <v>112</v>
      </c>
      <c r="AS11" t="s">
        <v>153</v>
      </c>
      <c r="AT11">
        <v>1</v>
      </c>
      <c r="AU11">
        <v>0</v>
      </c>
      <c r="AV11">
        <v>0</v>
      </c>
      <c r="AW11">
        <v>0</v>
      </c>
      <c r="AX11">
        <v>34</v>
      </c>
      <c r="AY11">
        <v>2</v>
      </c>
      <c r="AZ11">
        <v>5</v>
      </c>
      <c r="BA11">
        <v>36</v>
      </c>
      <c r="BB11">
        <v>0</v>
      </c>
    </row>
    <row r="12" spans="1:58" x14ac:dyDescent="0.4">
      <c r="A12">
        <v>20</v>
      </c>
      <c r="B12">
        <v>0</v>
      </c>
      <c r="C12">
        <v>0</v>
      </c>
      <c r="D12" t="s">
        <v>111</v>
      </c>
      <c r="E12">
        <v>1</v>
      </c>
      <c r="F12">
        <v>0</v>
      </c>
      <c r="G12">
        <v>1</v>
      </c>
      <c r="H12">
        <v>4</v>
      </c>
      <c r="I12">
        <v>424</v>
      </c>
      <c r="J12">
        <v>420</v>
      </c>
      <c r="K12">
        <v>35</v>
      </c>
      <c r="L12">
        <v>2</v>
      </c>
      <c r="M12">
        <v>4</v>
      </c>
      <c r="N12" t="s">
        <v>113</v>
      </c>
      <c r="O12">
        <v>3</v>
      </c>
      <c r="P12">
        <v>1</v>
      </c>
      <c r="Q12">
        <v>1</v>
      </c>
      <c r="R12">
        <v>0</v>
      </c>
      <c r="S12">
        <v>0</v>
      </c>
      <c r="T12">
        <v>1</v>
      </c>
      <c r="U12">
        <v>1</v>
      </c>
      <c r="V12" t="s">
        <v>1789</v>
      </c>
      <c r="W12" t="s">
        <v>114</v>
      </c>
      <c r="X12">
        <v>1</v>
      </c>
      <c r="Y12">
        <v>35</v>
      </c>
      <c r="Z12">
        <v>0</v>
      </c>
      <c r="AA12">
        <v>0</v>
      </c>
      <c r="AB12" t="s">
        <v>115</v>
      </c>
      <c r="AC12">
        <v>3</v>
      </c>
      <c r="AD12">
        <v>0</v>
      </c>
      <c r="AH12">
        <v>0</v>
      </c>
      <c r="AI12">
        <v>0</v>
      </c>
      <c r="AJ12">
        <v>1</v>
      </c>
      <c r="AK12" t="s">
        <v>111</v>
      </c>
      <c r="AL12" t="s">
        <v>116</v>
      </c>
      <c r="AM12" t="s">
        <v>78</v>
      </c>
      <c r="AN12" t="s">
        <v>117</v>
      </c>
      <c r="AO12">
        <v>0</v>
      </c>
      <c r="AP12">
        <v>0</v>
      </c>
      <c r="AQ12">
        <v>26</v>
      </c>
      <c r="AR12" t="s">
        <v>138</v>
      </c>
      <c r="AS12" t="s">
        <v>109</v>
      </c>
      <c r="AT12">
        <v>1</v>
      </c>
      <c r="AU12">
        <v>0</v>
      </c>
      <c r="AV12">
        <v>0</v>
      </c>
      <c r="AW12">
        <v>0</v>
      </c>
      <c r="AX12">
        <v>34</v>
      </c>
      <c r="AY12">
        <v>8</v>
      </c>
      <c r="AZ12">
        <v>5</v>
      </c>
      <c r="BA12">
        <v>35</v>
      </c>
      <c r="BB12">
        <v>0</v>
      </c>
    </row>
    <row r="13" spans="1:58" x14ac:dyDescent="0.4">
      <c r="A13">
        <v>102</v>
      </c>
      <c r="B13">
        <v>0</v>
      </c>
      <c r="C13">
        <v>1</v>
      </c>
      <c r="D13" t="s">
        <v>118</v>
      </c>
      <c r="E13">
        <v>0</v>
      </c>
      <c r="F13">
        <v>0</v>
      </c>
      <c r="G13">
        <v>2</v>
      </c>
      <c r="H13">
        <v>4</v>
      </c>
      <c r="I13">
        <v>317</v>
      </c>
      <c r="J13">
        <v>312</v>
      </c>
      <c r="K13">
        <v>26</v>
      </c>
      <c r="L13">
        <v>1</v>
      </c>
      <c r="M13">
        <v>5</v>
      </c>
      <c r="N13" t="s">
        <v>119</v>
      </c>
      <c r="O13">
        <v>5</v>
      </c>
      <c r="P13">
        <v>1</v>
      </c>
      <c r="Q13">
        <v>1</v>
      </c>
      <c r="R13">
        <v>0</v>
      </c>
      <c r="S13">
        <v>0</v>
      </c>
      <c r="T13">
        <v>0</v>
      </c>
      <c r="U13">
        <v>1</v>
      </c>
      <c r="V13" t="s">
        <v>2064</v>
      </c>
      <c r="W13" t="s">
        <v>100</v>
      </c>
      <c r="X13">
        <v>0</v>
      </c>
      <c r="Y13">
        <v>26</v>
      </c>
      <c r="Z13">
        <v>0</v>
      </c>
      <c r="AA13">
        <v>1</v>
      </c>
      <c r="AB13" t="s">
        <v>110</v>
      </c>
      <c r="AC13">
        <v>3</v>
      </c>
      <c r="AD13">
        <v>0</v>
      </c>
      <c r="AH13">
        <v>0</v>
      </c>
      <c r="AI13">
        <v>0</v>
      </c>
      <c r="AJ13">
        <v>1</v>
      </c>
      <c r="AK13" t="s">
        <v>105</v>
      </c>
      <c r="AL13" t="s">
        <v>120</v>
      </c>
      <c r="AM13" t="s">
        <v>76</v>
      </c>
      <c r="AN13" t="s">
        <v>109</v>
      </c>
      <c r="AO13">
        <v>1</v>
      </c>
      <c r="AP13">
        <v>1</v>
      </c>
      <c r="AQ13">
        <v>22</v>
      </c>
      <c r="AR13" t="s">
        <v>109</v>
      </c>
      <c r="AS13" t="s">
        <v>127</v>
      </c>
      <c r="AT13">
        <v>1</v>
      </c>
      <c r="AU13">
        <v>0</v>
      </c>
      <c r="AV13">
        <v>1</v>
      </c>
      <c r="AW13">
        <v>0</v>
      </c>
      <c r="AX13">
        <v>24</v>
      </c>
      <c r="AY13">
        <v>2</v>
      </c>
      <c r="AZ13">
        <v>2</v>
      </c>
      <c r="BA13">
        <v>26</v>
      </c>
      <c r="BB13">
        <v>0</v>
      </c>
    </row>
    <row r="14" spans="1:58" x14ac:dyDescent="0.4">
      <c r="A14">
        <v>584</v>
      </c>
      <c r="B14">
        <v>0</v>
      </c>
      <c r="C14">
        <v>1</v>
      </c>
      <c r="D14" t="s">
        <v>118</v>
      </c>
      <c r="E14">
        <v>0</v>
      </c>
      <c r="F14">
        <v>0</v>
      </c>
      <c r="G14">
        <v>2</v>
      </c>
      <c r="H14">
        <v>0</v>
      </c>
      <c r="I14">
        <v>428</v>
      </c>
      <c r="J14">
        <v>420</v>
      </c>
      <c r="K14">
        <v>35</v>
      </c>
      <c r="L14">
        <v>2</v>
      </c>
      <c r="M14">
        <v>8</v>
      </c>
      <c r="N14" t="s">
        <v>126</v>
      </c>
      <c r="O14">
        <v>0</v>
      </c>
      <c r="P14">
        <v>0</v>
      </c>
      <c r="Q14">
        <v>1</v>
      </c>
      <c r="R14">
        <v>0</v>
      </c>
      <c r="S14">
        <v>0</v>
      </c>
      <c r="T14">
        <v>1</v>
      </c>
      <c r="U14">
        <v>0</v>
      </c>
      <c r="V14" t="s">
        <v>2065</v>
      </c>
      <c r="W14" t="s">
        <v>127</v>
      </c>
      <c r="X14">
        <v>1</v>
      </c>
      <c r="Y14">
        <v>25</v>
      </c>
      <c r="Z14">
        <v>0</v>
      </c>
      <c r="AA14">
        <v>1</v>
      </c>
      <c r="AB14" t="s">
        <v>128</v>
      </c>
      <c r="AC14">
        <v>2</v>
      </c>
      <c r="AD14">
        <v>0</v>
      </c>
      <c r="AH14">
        <v>0</v>
      </c>
      <c r="AI14">
        <v>0</v>
      </c>
      <c r="AJ14">
        <v>1</v>
      </c>
      <c r="AK14" t="s">
        <v>105</v>
      </c>
      <c r="AL14" t="s">
        <v>105</v>
      </c>
      <c r="AM14" t="s">
        <v>76</v>
      </c>
      <c r="AN14" t="s">
        <v>117</v>
      </c>
      <c r="AO14">
        <v>1</v>
      </c>
      <c r="AP14">
        <v>1</v>
      </c>
      <c r="AQ14">
        <v>21</v>
      </c>
      <c r="AR14" t="s">
        <v>138</v>
      </c>
      <c r="AS14" t="s">
        <v>114</v>
      </c>
      <c r="AT14">
        <v>1</v>
      </c>
      <c r="AU14">
        <v>0</v>
      </c>
      <c r="AV14">
        <v>1</v>
      </c>
      <c r="AW14">
        <v>0</v>
      </c>
      <c r="AX14">
        <v>23</v>
      </c>
      <c r="AY14">
        <v>2</v>
      </c>
      <c r="AZ14">
        <v>6</v>
      </c>
      <c r="BA14">
        <v>25</v>
      </c>
      <c r="BB14">
        <v>0</v>
      </c>
    </row>
    <row r="15" spans="1:58" x14ac:dyDescent="0.4">
      <c r="A15">
        <v>153</v>
      </c>
      <c r="B15">
        <v>1</v>
      </c>
      <c r="C15">
        <v>0</v>
      </c>
      <c r="D15" t="s">
        <v>130</v>
      </c>
      <c r="E15">
        <v>0</v>
      </c>
      <c r="F15">
        <v>3</v>
      </c>
      <c r="G15">
        <v>1</v>
      </c>
      <c r="H15">
        <v>0</v>
      </c>
      <c r="I15">
        <v>287</v>
      </c>
      <c r="J15">
        <v>276</v>
      </c>
      <c r="K15">
        <v>23</v>
      </c>
      <c r="L15">
        <v>1</v>
      </c>
      <c r="M15">
        <v>11</v>
      </c>
      <c r="N15" t="s">
        <v>131</v>
      </c>
      <c r="O15">
        <v>0</v>
      </c>
      <c r="P15">
        <v>0</v>
      </c>
      <c r="Q15">
        <v>1</v>
      </c>
      <c r="R15">
        <v>0</v>
      </c>
      <c r="S15">
        <v>0</v>
      </c>
      <c r="T15">
        <v>1</v>
      </c>
      <c r="U15">
        <v>0</v>
      </c>
      <c r="V15" t="s">
        <v>2066</v>
      </c>
      <c r="W15" t="s">
        <v>55</v>
      </c>
      <c r="X15">
        <v>1</v>
      </c>
      <c r="Y15">
        <v>23</v>
      </c>
      <c r="Z15">
        <v>0</v>
      </c>
      <c r="AA15">
        <v>0</v>
      </c>
      <c r="AB15" t="s">
        <v>58</v>
      </c>
      <c r="AC15">
        <v>2</v>
      </c>
      <c r="AD15">
        <v>0</v>
      </c>
      <c r="AH15">
        <v>0</v>
      </c>
      <c r="AI15">
        <v>0</v>
      </c>
      <c r="AJ15">
        <v>1</v>
      </c>
      <c r="AK15" t="s">
        <v>124</v>
      </c>
      <c r="AL15" t="s">
        <v>124</v>
      </c>
      <c r="AM15" t="s">
        <v>132</v>
      </c>
      <c r="AN15" t="s">
        <v>109</v>
      </c>
      <c r="AO15">
        <v>1</v>
      </c>
      <c r="AP15">
        <v>1</v>
      </c>
      <c r="AQ15">
        <v>14</v>
      </c>
      <c r="AR15" t="s">
        <v>109</v>
      </c>
      <c r="AS15" t="s">
        <v>127</v>
      </c>
      <c r="AT15">
        <v>5</v>
      </c>
      <c r="AU15">
        <v>0</v>
      </c>
      <c r="AV15">
        <v>0</v>
      </c>
      <c r="AW15">
        <v>0</v>
      </c>
      <c r="AX15">
        <v>17</v>
      </c>
      <c r="AY15">
        <v>3</v>
      </c>
      <c r="AZ15">
        <v>2</v>
      </c>
      <c r="BA15">
        <v>23</v>
      </c>
      <c r="BB15">
        <v>0</v>
      </c>
    </row>
    <row r="16" spans="1:58" x14ac:dyDescent="0.4">
      <c r="A16">
        <v>511</v>
      </c>
      <c r="B16">
        <v>0</v>
      </c>
      <c r="C16">
        <v>0</v>
      </c>
      <c r="D16" t="s">
        <v>124</v>
      </c>
      <c r="E16">
        <v>0</v>
      </c>
      <c r="F16">
        <v>3</v>
      </c>
      <c r="G16">
        <v>2</v>
      </c>
      <c r="H16">
        <v>0</v>
      </c>
      <c r="I16">
        <v>241</v>
      </c>
      <c r="J16">
        <v>240</v>
      </c>
      <c r="K16">
        <v>20</v>
      </c>
      <c r="L16">
        <v>1</v>
      </c>
      <c r="M16">
        <v>1</v>
      </c>
      <c r="N16" t="s">
        <v>136</v>
      </c>
      <c r="O16">
        <v>0</v>
      </c>
      <c r="P16">
        <v>0</v>
      </c>
      <c r="Q16">
        <v>1</v>
      </c>
      <c r="R16">
        <v>0</v>
      </c>
      <c r="S16">
        <v>1</v>
      </c>
      <c r="T16">
        <v>1</v>
      </c>
      <c r="U16">
        <v>0</v>
      </c>
      <c r="V16" t="s">
        <v>2067</v>
      </c>
      <c r="W16" t="s">
        <v>127</v>
      </c>
      <c r="X16">
        <v>1</v>
      </c>
      <c r="Y16">
        <v>17</v>
      </c>
      <c r="Z16">
        <v>0</v>
      </c>
      <c r="AA16">
        <v>1</v>
      </c>
      <c r="AB16" t="s">
        <v>58</v>
      </c>
      <c r="AC16">
        <v>2</v>
      </c>
      <c r="AD16">
        <v>0</v>
      </c>
      <c r="AH16">
        <v>0</v>
      </c>
      <c r="AI16">
        <v>0</v>
      </c>
      <c r="AJ16">
        <v>1</v>
      </c>
      <c r="AK16" t="s">
        <v>132</v>
      </c>
      <c r="AL16" t="s">
        <v>132</v>
      </c>
      <c r="AM16" t="s">
        <v>67</v>
      </c>
      <c r="AN16" t="s">
        <v>109</v>
      </c>
      <c r="AO16">
        <v>3</v>
      </c>
      <c r="AP16">
        <v>2</v>
      </c>
      <c r="AQ16">
        <v>13</v>
      </c>
      <c r="AR16" t="s">
        <v>109</v>
      </c>
      <c r="AS16" t="s">
        <v>127</v>
      </c>
      <c r="AT16">
        <v>0</v>
      </c>
      <c r="AU16">
        <v>0</v>
      </c>
      <c r="AV16">
        <v>1</v>
      </c>
      <c r="AW16">
        <v>0</v>
      </c>
      <c r="AX16">
        <v>14</v>
      </c>
      <c r="AY16">
        <v>1</v>
      </c>
      <c r="AZ16">
        <v>2</v>
      </c>
      <c r="BA16">
        <v>17</v>
      </c>
      <c r="BB16">
        <v>0</v>
      </c>
    </row>
    <row r="17" spans="1:54" x14ac:dyDescent="0.4">
      <c r="A17">
        <v>67</v>
      </c>
      <c r="B17">
        <v>1</v>
      </c>
      <c r="C17">
        <v>0</v>
      </c>
      <c r="D17" t="s">
        <v>72</v>
      </c>
      <c r="E17">
        <v>0</v>
      </c>
      <c r="F17">
        <v>3</v>
      </c>
      <c r="G17">
        <v>4</v>
      </c>
      <c r="H17">
        <v>4</v>
      </c>
      <c r="I17">
        <v>386</v>
      </c>
      <c r="J17">
        <v>384</v>
      </c>
      <c r="K17">
        <v>32</v>
      </c>
      <c r="L17">
        <v>2</v>
      </c>
      <c r="M17">
        <v>2</v>
      </c>
      <c r="N17" t="s">
        <v>140</v>
      </c>
      <c r="O17">
        <v>4</v>
      </c>
      <c r="P17">
        <v>0</v>
      </c>
      <c r="Q17">
        <v>1</v>
      </c>
      <c r="R17">
        <v>0</v>
      </c>
      <c r="S17">
        <v>1</v>
      </c>
      <c r="T17">
        <v>0</v>
      </c>
      <c r="U17">
        <v>1</v>
      </c>
      <c r="V17" t="s">
        <v>1835</v>
      </c>
      <c r="W17" t="s">
        <v>141</v>
      </c>
      <c r="X17">
        <v>1</v>
      </c>
      <c r="Y17">
        <v>64</v>
      </c>
      <c r="Z17">
        <v>0</v>
      </c>
      <c r="AA17">
        <v>0</v>
      </c>
      <c r="AB17" t="s">
        <v>142</v>
      </c>
      <c r="AC17">
        <v>0</v>
      </c>
      <c r="AD17">
        <v>0</v>
      </c>
      <c r="AH17">
        <v>0</v>
      </c>
      <c r="AI17">
        <v>0</v>
      </c>
      <c r="AJ17">
        <v>1</v>
      </c>
      <c r="AK17" t="s">
        <v>67</v>
      </c>
      <c r="AL17" t="s">
        <v>67</v>
      </c>
      <c r="AM17" t="s">
        <v>138</v>
      </c>
      <c r="AN17" t="s">
        <v>143</v>
      </c>
      <c r="AO17">
        <v>8</v>
      </c>
      <c r="AP17">
        <v>2</v>
      </c>
      <c r="AQ17">
        <v>48</v>
      </c>
      <c r="AR17" t="s">
        <v>143</v>
      </c>
      <c r="AS17" t="s">
        <v>186</v>
      </c>
      <c r="AT17">
        <v>1</v>
      </c>
      <c r="AU17">
        <v>0</v>
      </c>
      <c r="AV17">
        <v>0</v>
      </c>
      <c r="AW17">
        <v>0</v>
      </c>
      <c r="AX17">
        <v>55</v>
      </c>
      <c r="AY17">
        <v>7</v>
      </c>
      <c r="AZ17">
        <v>2</v>
      </c>
      <c r="BA17">
        <v>64</v>
      </c>
      <c r="BB17">
        <v>0</v>
      </c>
    </row>
    <row r="18" spans="1:54" x14ac:dyDescent="0.4">
      <c r="A18">
        <v>443</v>
      </c>
      <c r="B18">
        <v>0</v>
      </c>
      <c r="C18">
        <v>0</v>
      </c>
      <c r="D18" t="s">
        <v>149</v>
      </c>
      <c r="E18">
        <v>0</v>
      </c>
      <c r="F18">
        <v>3</v>
      </c>
      <c r="G18">
        <v>2</v>
      </c>
      <c r="H18">
        <v>0</v>
      </c>
      <c r="I18">
        <v>433</v>
      </c>
      <c r="J18">
        <v>432</v>
      </c>
      <c r="K18">
        <v>36</v>
      </c>
      <c r="L18">
        <v>2</v>
      </c>
      <c r="M18">
        <v>1</v>
      </c>
      <c r="N18" t="s">
        <v>150</v>
      </c>
      <c r="O18">
        <v>5</v>
      </c>
      <c r="P18">
        <v>1</v>
      </c>
      <c r="Q18">
        <v>1</v>
      </c>
      <c r="R18">
        <v>0</v>
      </c>
      <c r="S18">
        <v>0</v>
      </c>
      <c r="T18">
        <v>0</v>
      </c>
      <c r="U18">
        <v>1</v>
      </c>
      <c r="V18" t="s">
        <v>2068</v>
      </c>
      <c r="W18" t="s">
        <v>151</v>
      </c>
      <c r="X18">
        <v>1</v>
      </c>
      <c r="Y18">
        <v>41</v>
      </c>
      <c r="Z18">
        <v>0</v>
      </c>
      <c r="AA18">
        <v>0</v>
      </c>
      <c r="AB18" t="s">
        <v>152</v>
      </c>
      <c r="AC18">
        <v>2</v>
      </c>
      <c r="AD18">
        <v>0</v>
      </c>
      <c r="AH18">
        <v>0</v>
      </c>
      <c r="AI18">
        <v>0</v>
      </c>
      <c r="AJ18">
        <v>1</v>
      </c>
      <c r="AK18" t="s">
        <v>112</v>
      </c>
      <c r="AL18" t="s">
        <v>112</v>
      </c>
      <c r="AM18" t="s">
        <v>153</v>
      </c>
      <c r="AN18" t="s">
        <v>154</v>
      </c>
      <c r="AO18">
        <v>1</v>
      </c>
      <c r="AP18">
        <v>1</v>
      </c>
      <c r="AQ18">
        <v>23</v>
      </c>
      <c r="AR18" t="s">
        <v>154</v>
      </c>
      <c r="AS18" t="s">
        <v>172</v>
      </c>
      <c r="AT18">
        <v>12</v>
      </c>
      <c r="AU18">
        <v>0</v>
      </c>
      <c r="AV18">
        <v>0</v>
      </c>
      <c r="AW18">
        <v>0</v>
      </c>
      <c r="AX18">
        <v>28</v>
      </c>
      <c r="AY18">
        <v>5</v>
      </c>
      <c r="AZ18">
        <v>5</v>
      </c>
      <c r="BA18">
        <v>41</v>
      </c>
      <c r="BB18">
        <v>0</v>
      </c>
    </row>
    <row r="19" spans="1:54" x14ac:dyDescent="0.4">
      <c r="A19">
        <v>563</v>
      </c>
      <c r="B19">
        <v>0</v>
      </c>
      <c r="C19">
        <v>0</v>
      </c>
      <c r="D19" t="s">
        <v>144</v>
      </c>
      <c r="E19">
        <v>0</v>
      </c>
      <c r="F19">
        <v>3</v>
      </c>
      <c r="G19">
        <v>4</v>
      </c>
      <c r="H19">
        <v>2</v>
      </c>
      <c r="I19">
        <v>609</v>
      </c>
      <c r="J19">
        <v>600</v>
      </c>
      <c r="K19">
        <v>50</v>
      </c>
      <c r="L19">
        <v>4</v>
      </c>
      <c r="M19">
        <v>9</v>
      </c>
      <c r="N19" t="s">
        <v>155</v>
      </c>
      <c r="O19">
        <v>1</v>
      </c>
      <c r="P19">
        <v>0</v>
      </c>
      <c r="Q19">
        <v>1</v>
      </c>
      <c r="R19">
        <v>0</v>
      </c>
      <c r="S19">
        <v>0</v>
      </c>
      <c r="T19">
        <v>0</v>
      </c>
      <c r="U19">
        <v>1</v>
      </c>
      <c r="V19" t="s">
        <v>2069</v>
      </c>
      <c r="W19" t="s">
        <v>52</v>
      </c>
      <c r="X19">
        <v>1</v>
      </c>
      <c r="Y19">
        <v>21</v>
      </c>
      <c r="Z19">
        <v>0</v>
      </c>
      <c r="AA19">
        <v>0</v>
      </c>
      <c r="AB19" t="s">
        <v>58</v>
      </c>
      <c r="AC19">
        <v>2</v>
      </c>
      <c r="AD19">
        <v>0</v>
      </c>
      <c r="AH19">
        <v>0</v>
      </c>
      <c r="AI19">
        <v>0</v>
      </c>
      <c r="AJ19">
        <v>1</v>
      </c>
      <c r="AK19" t="s">
        <v>112</v>
      </c>
      <c r="AL19" t="s">
        <v>112</v>
      </c>
      <c r="AM19" t="s">
        <v>138</v>
      </c>
      <c r="AN19" t="s">
        <v>55</v>
      </c>
      <c r="AO19">
        <v>2</v>
      </c>
      <c r="AP19">
        <v>1</v>
      </c>
      <c r="AQ19">
        <v>14</v>
      </c>
      <c r="AR19" t="s">
        <v>55</v>
      </c>
      <c r="AS19" t="s">
        <v>157</v>
      </c>
      <c r="AT19">
        <v>3</v>
      </c>
      <c r="AU19">
        <v>0</v>
      </c>
      <c r="AV19">
        <v>0</v>
      </c>
      <c r="AW19">
        <v>0</v>
      </c>
      <c r="AX19">
        <v>16</v>
      </c>
      <c r="AY19">
        <v>2</v>
      </c>
      <c r="AZ19">
        <v>3</v>
      </c>
      <c r="BA19">
        <v>21</v>
      </c>
      <c r="BB19">
        <v>0</v>
      </c>
    </row>
    <row r="20" spans="1:54" x14ac:dyDescent="0.4">
      <c r="A20">
        <v>10</v>
      </c>
      <c r="B20">
        <v>0</v>
      </c>
      <c r="C20">
        <v>0</v>
      </c>
      <c r="D20" t="s">
        <v>112</v>
      </c>
      <c r="E20">
        <v>0</v>
      </c>
      <c r="F20">
        <v>3</v>
      </c>
      <c r="G20">
        <v>5</v>
      </c>
      <c r="H20">
        <v>4</v>
      </c>
      <c r="I20">
        <v>344</v>
      </c>
      <c r="J20">
        <v>336</v>
      </c>
      <c r="K20">
        <v>28</v>
      </c>
      <c r="L20">
        <v>1</v>
      </c>
      <c r="M20">
        <v>8</v>
      </c>
      <c r="N20" t="s">
        <v>158</v>
      </c>
      <c r="O20">
        <v>5</v>
      </c>
      <c r="P20">
        <v>1</v>
      </c>
      <c r="Q20">
        <v>1</v>
      </c>
      <c r="R20">
        <v>0</v>
      </c>
      <c r="S20">
        <v>0</v>
      </c>
      <c r="T20">
        <v>1</v>
      </c>
      <c r="U20">
        <v>0</v>
      </c>
      <c r="V20" t="s">
        <v>2070</v>
      </c>
      <c r="W20" t="s">
        <v>159</v>
      </c>
      <c r="X20">
        <v>1</v>
      </c>
      <c r="Y20">
        <v>64</v>
      </c>
      <c r="Z20">
        <v>0</v>
      </c>
      <c r="AA20">
        <v>0</v>
      </c>
      <c r="AB20" t="s">
        <v>58</v>
      </c>
      <c r="AC20">
        <v>2</v>
      </c>
      <c r="AD20">
        <v>0</v>
      </c>
      <c r="AH20">
        <v>0</v>
      </c>
      <c r="AI20">
        <v>0</v>
      </c>
      <c r="AJ20">
        <v>1</v>
      </c>
      <c r="AK20" t="s">
        <v>117</v>
      </c>
      <c r="AL20" t="s">
        <v>117</v>
      </c>
      <c r="AM20" t="s">
        <v>109</v>
      </c>
      <c r="AN20" t="s">
        <v>160</v>
      </c>
      <c r="AO20">
        <v>1</v>
      </c>
      <c r="AP20">
        <v>1</v>
      </c>
      <c r="AQ20">
        <v>57</v>
      </c>
      <c r="AR20" t="s">
        <v>160</v>
      </c>
      <c r="AS20" t="s">
        <v>230</v>
      </c>
      <c r="AT20">
        <v>1</v>
      </c>
      <c r="AU20">
        <v>0</v>
      </c>
      <c r="AV20">
        <v>0</v>
      </c>
      <c r="AW20">
        <v>0</v>
      </c>
      <c r="AX20">
        <v>62</v>
      </c>
      <c r="AY20">
        <v>5</v>
      </c>
      <c r="AZ20">
        <v>5</v>
      </c>
      <c r="BA20">
        <v>64</v>
      </c>
      <c r="BB20">
        <v>0</v>
      </c>
    </row>
    <row r="21" spans="1:54" x14ac:dyDescent="0.4">
      <c r="A21">
        <v>611</v>
      </c>
      <c r="B21">
        <v>0</v>
      </c>
      <c r="C21">
        <v>0</v>
      </c>
      <c r="D21" t="s">
        <v>138</v>
      </c>
      <c r="E21">
        <v>0</v>
      </c>
      <c r="F21">
        <v>3</v>
      </c>
      <c r="G21">
        <v>2</v>
      </c>
      <c r="H21">
        <v>3</v>
      </c>
      <c r="I21">
        <v>792</v>
      </c>
      <c r="J21">
        <v>792</v>
      </c>
      <c r="K21">
        <v>66</v>
      </c>
      <c r="L21">
        <v>5</v>
      </c>
      <c r="M21">
        <v>0</v>
      </c>
      <c r="N21" t="s">
        <v>161</v>
      </c>
      <c r="O21">
        <v>5</v>
      </c>
      <c r="P21">
        <v>1</v>
      </c>
      <c r="Q21">
        <v>1</v>
      </c>
      <c r="R21">
        <v>0</v>
      </c>
      <c r="S21">
        <v>0</v>
      </c>
      <c r="T21">
        <v>1</v>
      </c>
      <c r="U21">
        <v>0</v>
      </c>
      <c r="V21" t="s">
        <v>2071</v>
      </c>
      <c r="W21" t="s">
        <v>141</v>
      </c>
      <c r="X21">
        <v>1</v>
      </c>
      <c r="Y21">
        <v>49</v>
      </c>
      <c r="Z21">
        <v>1</v>
      </c>
      <c r="AA21">
        <v>1</v>
      </c>
      <c r="AB21" t="s">
        <v>162</v>
      </c>
      <c r="AC21">
        <v>2</v>
      </c>
      <c r="AD21">
        <v>0</v>
      </c>
      <c r="AH21">
        <v>0</v>
      </c>
      <c r="AI21">
        <v>0</v>
      </c>
      <c r="AJ21">
        <v>1</v>
      </c>
      <c r="AK21" t="s">
        <v>153</v>
      </c>
      <c r="AL21" t="s">
        <v>153</v>
      </c>
      <c r="AM21" t="s">
        <v>163</v>
      </c>
      <c r="AN21" t="s">
        <v>164</v>
      </c>
      <c r="AO21">
        <v>3</v>
      </c>
      <c r="AP21">
        <v>2</v>
      </c>
      <c r="AQ21">
        <v>32</v>
      </c>
      <c r="AR21" t="s">
        <v>164</v>
      </c>
      <c r="AS21" t="s">
        <v>193</v>
      </c>
      <c r="AT21">
        <v>7</v>
      </c>
      <c r="AU21">
        <v>0</v>
      </c>
      <c r="AV21">
        <v>1</v>
      </c>
      <c r="AW21">
        <v>1</v>
      </c>
      <c r="AX21">
        <v>39</v>
      </c>
      <c r="AY21">
        <v>7</v>
      </c>
      <c r="AZ21">
        <v>2</v>
      </c>
      <c r="BA21">
        <v>49</v>
      </c>
      <c r="BB21">
        <v>0</v>
      </c>
    </row>
    <row r="22" spans="1:54" x14ac:dyDescent="0.4">
      <c r="A22">
        <v>161</v>
      </c>
      <c r="B22">
        <v>1</v>
      </c>
      <c r="C22">
        <v>0</v>
      </c>
      <c r="D22" t="s">
        <v>165</v>
      </c>
      <c r="E22">
        <v>1</v>
      </c>
      <c r="F22">
        <v>0</v>
      </c>
      <c r="G22">
        <v>3</v>
      </c>
      <c r="H22">
        <v>0</v>
      </c>
      <c r="I22">
        <v>415</v>
      </c>
      <c r="J22">
        <v>408</v>
      </c>
      <c r="K22">
        <v>34</v>
      </c>
      <c r="L22">
        <v>2</v>
      </c>
      <c r="M22">
        <v>7</v>
      </c>
      <c r="N22" t="s">
        <v>167</v>
      </c>
      <c r="O22">
        <v>0</v>
      </c>
      <c r="P22">
        <v>1</v>
      </c>
      <c r="Q22">
        <v>1</v>
      </c>
      <c r="R22">
        <v>0</v>
      </c>
      <c r="S22">
        <v>0</v>
      </c>
      <c r="T22">
        <v>1</v>
      </c>
      <c r="U22">
        <v>1</v>
      </c>
      <c r="V22" t="s">
        <v>2072</v>
      </c>
      <c r="W22" t="s">
        <v>168</v>
      </c>
      <c r="X22">
        <v>1</v>
      </c>
      <c r="Y22">
        <v>28</v>
      </c>
      <c r="Z22">
        <v>1</v>
      </c>
      <c r="AA22">
        <v>0</v>
      </c>
      <c r="AB22" t="s">
        <v>169</v>
      </c>
      <c r="AC22">
        <v>2</v>
      </c>
      <c r="AD22">
        <v>0</v>
      </c>
      <c r="AH22">
        <v>0</v>
      </c>
      <c r="AI22">
        <v>0</v>
      </c>
      <c r="AJ22">
        <v>1</v>
      </c>
      <c r="AK22" t="s">
        <v>153</v>
      </c>
      <c r="AL22" t="s">
        <v>109</v>
      </c>
      <c r="AM22" t="s">
        <v>100</v>
      </c>
      <c r="AN22" t="s">
        <v>170</v>
      </c>
      <c r="AO22">
        <v>1</v>
      </c>
      <c r="AP22">
        <v>1</v>
      </c>
      <c r="AQ22">
        <v>14</v>
      </c>
      <c r="AR22" t="s">
        <v>177</v>
      </c>
      <c r="AS22" t="s">
        <v>154</v>
      </c>
      <c r="AT22">
        <v>10</v>
      </c>
      <c r="AU22">
        <v>0</v>
      </c>
      <c r="AV22">
        <v>0</v>
      </c>
      <c r="AW22">
        <v>1</v>
      </c>
      <c r="AX22">
        <v>18</v>
      </c>
      <c r="AY22">
        <v>4</v>
      </c>
      <c r="AZ22">
        <v>5</v>
      </c>
      <c r="BA22">
        <v>28</v>
      </c>
      <c r="BB22">
        <v>0</v>
      </c>
    </row>
    <row r="23" spans="1:54" x14ac:dyDescent="0.4">
      <c r="A23">
        <v>307</v>
      </c>
      <c r="B23">
        <v>1</v>
      </c>
      <c r="C23">
        <v>0</v>
      </c>
      <c r="D23" t="s">
        <v>127</v>
      </c>
      <c r="E23">
        <v>0</v>
      </c>
      <c r="F23">
        <v>3</v>
      </c>
      <c r="G23">
        <v>5</v>
      </c>
      <c r="H23">
        <v>2</v>
      </c>
      <c r="I23">
        <v>727</v>
      </c>
      <c r="J23">
        <v>720</v>
      </c>
      <c r="K23">
        <v>60</v>
      </c>
      <c r="L23">
        <v>5</v>
      </c>
      <c r="M23">
        <v>7</v>
      </c>
      <c r="N23" t="s">
        <v>174</v>
      </c>
      <c r="O23">
        <v>0</v>
      </c>
      <c r="P23">
        <v>0</v>
      </c>
      <c r="Q23">
        <v>1</v>
      </c>
      <c r="R23">
        <v>0</v>
      </c>
      <c r="S23">
        <v>1</v>
      </c>
      <c r="T23">
        <v>1</v>
      </c>
      <c r="U23">
        <v>0</v>
      </c>
      <c r="V23" t="s">
        <v>2073</v>
      </c>
      <c r="W23" t="s">
        <v>175</v>
      </c>
      <c r="X23">
        <v>1</v>
      </c>
      <c r="Y23">
        <v>67</v>
      </c>
      <c r="Z23">
        <v>1</v>
      </c>
      <c r="AA23">
        <v>0</v>
      </c>
      <c r="AB23" t="s">
        <v>58</v>
      </c>
      <c r="AC23">
        <v>2</v>
      </c>
      <c r="AD23">
        <v>0</v>
      </c>
      <c r="AH23">
        <v>0</v>
      </c>
      <c r="AI23">
        <v>0</v>
      </c>
      <c r="AJ23">
        <v>1</v>
      </c>
      <c r="AK23" t="s">
        <v>100</v>
      </c>
      <c r="AL23" t="s">
        <v>163</v>
      </c>
      <c r="AM23" t="s">
        <v>96</v>
      </c>
      <c r="AN23" t="s">
        <v>176</v>
      </c>
      <c r="AO23">
        <v>1</v>
      </c>
      <c r="AP23">
        <v>1</v>
      </c>
      <c r="AQ23">
        <v>60</v>
      </c>
      <c r="AR23" t="s">
        <v>176</v>
      </c>
      <c r="AS23" t="s">
        <v>175</v>
      </c>
      <c r="AT23">
        <v>0</v>
      </c>
      <c r="AU23">
        <v>0</v>
      </c>
      <c r="AV23">
        <v>0</v>
      </c>
      <c r="AW23">
        <v>1</v>
      </c>
      <c r="AX23">
        <v>66</v>
      </c>
      <c r="AY23">
        <v>6</v>
      </c>
      <c r="AZ23">
        <v>5</v>
      </c>
      <c r="BA23">
        <v>67</v>
      </c>
      <c r="BB23">
        <v>0</v>
      </c>
    </row>
    <row r="24" spans="1:54" x14ac:dyDescent="0.4">
      <c r="A24">
        <v>45</v>
      </c>
      <c r="B24">
        <v>0</v>
      </c>
      <c r="C24">
        <v>0</v>
      </c>
      <c r="D24" t="s">
        <v>177</v>
      </c>
      <c r="E24">
        <v>0</v>
      </c>
      <c r="F24">
        <v>1</v>
      </c>
      <c r="G24">
        <v>5</v>
      </c>
      <c r="H24">
        <v>0</v>
      </c>
      <c r="I24">
        <v>504</v>
      </c>
      <c r="J24">
        <v>504</v>
      </c>
      <c r="K24">
        <v>42</v>
      </c>
      <c r="L24">
        <v>3</v>
      </c>
      <c r="M24">
        <v>0</v>
      </c>
      <c r="N24" t="s">
        <v>181</v>
      </c>
      <c r="O24">
        <v>2</v>
      </c>
      <c r="P24">
        <v>1</v>
      </c>
      <c r="Q24">
        <v>1</v>
      </c>
      <c r="R24">
        <v>0</v>
      </c>
      <c r="S24">
        <v>0</v>
      </c>
      <c r="T24">
        <v>1</v>
      </c>
      <c r="U24">
        <v>1</v>
      </c>
      <c r="V24" t="s">
        <v>2074</v>
      </c>
      <c r="W24" t="s">
        <v>182</v>
      </c>
      <c r="X24">
        <v>1</v>
      </c>
      <c r="Y24">
        <v>23</v>
      </c>
      <c r="Z24">
        <v>1</v>
      </c>
      <c r="AA24">
        <v>0</v>
      </c>
      <c r="AB24" t="s">
        <v>58</v>
      </c>
      <c r="AC24">
        <v>2</v>
      </c>
      <c r="AD24">
        <v>0</v>
      </c>
      <c r="AH24">
        <v>0</v>
      </c>
      <c r="AI24">
        <v>0</v>
      </c>
      <c r="AJ24">
        <v>1</v>
      </c>
      <c r="AK24" t="s">
        <v>180</v>
      </c>
      <c r="AL24" t="s">
        <v>180</v>
      </c>
      <c r="AM24" t="s">
        <v>183</v>
      </c>
      <c r="AN24" t="s">
        <v>184</v>
      </c>
      <c r="AO24">
        <v>1</v>
      </c>
      <c r="AP24">
        <v>1</v>
      </c>
      <c r="AQ24">
        <v>13</v>
      </c>
      <c r="AR24" t="s">
        <v>184</v>
      </c>
      <c r="AS24" t="s">
        <v>151</v>
      </c>
      <c r="AT24">
        <v>3</v>
      </c>
      <c r="AU24">
        <v>0</v>
      </c>
      <c r="AV24">
        <v>0</v>
      </c>
      <c r="AW24">
        <v>1</v>
      </c>
      <c r="AX24">
        <v>19</v>
      </c>
      <c r="AY24">
        <v>6</v>
      </c>
      <c r="AZ24">
        <v>4</v>
      </c>
      <c r="BA24">
        <v>23</v>
      </c>
      <c r="BB24">
        <v>0</v>
      </c>
    </row>
    <row r="25" spans="1:54" x14ac:dyDescent="0.4">
      <c r="A25">
        <v>144</v>
      </c>
      <c r="B25">
        <v>1</v>
      </c>
      <c r="C25">
        <v>0</v>
      </c>
      <c r="D25" t="s">
        <v>180</v>
      </c>
      <c r="E25">
        <v>0</v>
      </c>
      <c r="F25">
        <v>0</v>
      </c>
      <c r="G25">
        <v>3</v>
      </c>
      <c r="H25">
        <v>0</v>
      </c>
      <c r="I25">
        <v>343</v>
      </c>
      <c r="J25">
        <v>336</v>
      </c>
      <c r="K25">
        <v>28</v>
      </c>
      <c r="L25">
        <v>1</v>
      </c>
      <c r="M25">
        <v>7</v>
      </c>
      <c r="N25" t="s">
        <v>185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 t="s">
        <v>1825</v>
      </c>
      <c r="W25" t="s">
        <v>186</v>
      </c>
      <c r="X25">
        <v>0</v>
      </c>
      <c r="Y25">
        <v>29</v>
      </c>
      <c r="Z25">
        <v>1</v>
      </c>
      <c r="AA25">
        <v>0</v>
      </c>
      <c r="AB25" t="s">
        <v>187</v>
      </c>
      <c r="AC25">
        <v>1</v>
      </c>
      <c r="AD25">
        <v>1</v>
      </c>
      <c r="AE25">
        <v>5</v>
      </c>
      <c r="AH25">
        <v>1</v>
      </c>
      <c r="AI25">
        <v>1</v>
      </c>
      <c r="AJ25">
        <v>1</v>
      </c>
      <c r="AK25" t="s">
        <v>180</v>
      </c>
      <c r="AL25" t="s">
        <v>180</v>
      </c>
      <c r="AM25" t="s">
        <v>183</v>
      </c>
      <c r="AN25" t="s">
        <v>164</v>
      </c>
      <c r="AO25">
        <v>0</v>
      </c>
      <c r="AP25">
        <v>0</v>
      </c>
      <c r="AQ25">
        <v>17</v>
      </c>
      <c r="AR25" t="s">
        <v>164</v>
      </c>
      <c r="AS25" s="48">
        <v>43266</v>
      </c>
      <c r="AT25">
        <v>6</v>
      </c>
      <c r="AU25">
        <v>0</v>
      </c>
      <c r="AV25">
        <v>0</v>
      </c>
      <c r="AW25">
        <v>1</v>
      </c>
      <c r="AX25">
        <v>23</v>
      </c>
      <c r="AY25">
        <v>6</v>
      </c>
      <c r="AZ25">
        <v>2</v>
      </c>
      <c r="BA25">
        <v>29</v>
      </c>
      <c r="BB25">
        <v>0</v>
      </c>
    </row>
    <row r="26" spans="1:54" x14ac:dyDescent="0.4">
      <c r="A26">
        <v>264</v>
      </c>
      <c r="B26">
        <v>0</v>
      </c>
      <c r="C26">
        <v>1</v>
      </c>
      <c r="D26" t="s">
        <v>194</v>
      </c>
      <c r="E26">
        <v>1</v>
      </c>
      <c r="F26">
        <v>3</v>
      </c>
      <c r="G26">
        <v>3</v>
      </c>
      <c r="H26">
        <v>0</v>
      </c>
      <c r="I26">
        <v>231</v>
      </c>
      <c r="J26">
        <v>228</v>
      </c>
      <c r="K26">
        <v>19</v>
      </c>
      <c r="L26">
        <v>0</v>
      </c>
      <c r="M26">
        <v>3</v>
      </c>
      <c r="N26" t="s">
        <v>195</v>
      </c>
      <c r="O26">
        <v>2</v>
      </c>
      <c r="P26">
        <v>1</v>
      </c>
      <c r="Q26">
        <v>1</v>
      </c>
      <c r="R26">
        <v>0</v>
      </c>
      <c r="S26">
        <v>0</v>
      </c>
      <c r="T26">
        <v>1</v>
      </c>
      <c r="U26">
        <v>1</v>
      </c>
      <c r="V26" t="s">
        <v>1935</v>
      </c>
      <c r="W26" t="s">
        <v>196</v>
      </c>
      <c r="X26">
        <v>1</v>
      </c>
      <c r="Y26">
        <v>30</v>
      </c>
      <c r="Z26">
        <v>0</v>
      </c>
      <c r="AA26">
        <v>1</v>
      </c>
      <c r="AB26" t="s">
        <v>110</v>
      </c>
      <c r="AC26">
        <v>3</v>
      </c>
      <c r="AD26">
        <v>0</v>
      </c>
      <c r="AH26">
        <v>1</v>
      </c>
      <c r="AI26">
        <v>0</v>
      </c>
      <c r="AJ26">
        <v>1</v>
      </c>
      <c r="AK26" t="s">
        <v>183</v>
      </c>
      <c r="AL26" t="s">
        <v>172</v>
      </c>
      <c r="AM26" t="s">
        <v>168</v>
      </c>
      <c r="AN26" t="s">
        <v>141</v>
      </c>
      <c r="AO26">
        <v>1</v>
      </c>
      <c r="AP26">
        <v>1</v>
      </c>
      <c r="AQ26">
        <v>22</v>
      </c>
      <c r="AR26" t="s">
        <v>141</v>
      </c>
      <c r="AS26" t="s">
        <v>191</v>
      </c>
      <c r="AT26">
        <v>1</v>
      </c>
      <c r="AU26">
        <v>0</v>
      </c>
      <c r="AV26">
        <v>1</v>
      </c>
      <c r="AW26">
        <v>0</v>
      </c>
      <c r="AX26">
        <v>28</v>
      </c>
      <c r="AY26">
        <v>6</v>
      </c>
      <c r="AZ26">
        <v>4</v>
      </c>
      <c r="BA26">
        <v>30</v>
      </c>
      <c r="BB26">
        <v>0</v>
      </c>
    </row>
    <row r="27" spans="1:54" x14ac:dyDescent="0.4">
      <c r="A27">
        <v>428</v>
      </c>
      <c r="B27">
        <v>1</v>
      </c>
      <c r="C27">
        <v>1</v>
      </c>
      <c r="D27" t="s">
        <v>200</v>
      </c>
      <c r="E27">
        <v>1</v>
      </c>
      <c r="F27">
        <v>1</v>
      </c>
      <c r="G27">
        <v>1</v>
      </c>
      <c r="H27">
        <v>4</v>
      </c>
      <c r="I27">
        <v>503</v>
      </c>
      <c r="J27">
        <v>492</v>
      </c>
      <c r="K27">
        <v>41</v>
      </c>
      <c r="L27">
        <v>3</v>
      </c>
      <c r="M27">
        <v>11</v>
      </c>
      <c r="N27" t="s">
        <v>134</v>
      </c>
      <c r="O27">
        <v>5</v>
      </c>
      <c r="P27">
        <v>1</v>
      </c>
      <c r="Q27">
        <v>1</v>
      </c>
      <c r="R27">
        <v>0</v>
      </c>
      <c r="S27">
        <v>0</v>
      </c>
      <c r="T27">
        <v>0</v>
      </c>
      <c r="U27">
        <v>1</v>
      </c>
      <c r="V27" t="s">
        <v>2075</v>
      </c>
      <c r="W27" t="s">
        <v>201</v>
      </c>
      <c r="X27">
        <v>1</v>
      </c>
      <c r="Y27">
        <v>40</v>
      </c>
      <c r="Z27">
        <v>0</v>
      </c>
      <c r="AA27">
        <v>0</v>
      </c>
      <c r="AB27" t="s">
        <v>58</v>
      </c>
      <c r="AC27">
        <v>2</v>
      </c>
      <c r="AD27">
        <v>0</v>
      </c>
      <c r="AH27">
        <v>0</v>
      </c>
      <c r="AI27">
        <v>0</v>
      </c>
      <c r="AJ27">
        <v>1</v>
      </c>
      <c r="AK27" t="s">
        <v>168</v>
      </c>
      <c r="AL27" t="s">
        <v>168</v>
      </c>
      <c r="AM27" t="s">
        <v>184</v>
      </c>
      <c r="AN27" t="s">
        <v>202</v>
      </c>
      <c r="AO27">
        <v>2</v>
      </c>
      <c r="AP27">
        <v>1</v>
      </c>
      <c r="AQ27">
        <v>34</v>
      </c>
      <c r="AR27" t="s">
        <v>202</v>
      </c>
      <c r="AS27" t="s">
        <v>176</v>
      </c>
      <c r="AT27">
        <v>1</v>
      </c>
      <c r="AU27">
        <v>0</v>
      </c>
      <c r="AV27">
        <v>0</v>
      </c>
      <c r="AW27">
        <v>0</v>
      </c>
      <c r="AX27">
        <v>37</v>
      </c>
      <c r="AY27">
        <v>3</v>
      </c>
      <c r="AZ27">
        <v>5</v>
      </c>
      <c r="BA27">
        <v>40</v>
      </c>
      <c r="BB27">
        <v>0</v>
      </c>
    </row>
    <row r="28" spans="1:54" x14ac:dyDescent="0.4">
      <c r="A28">
        <v>616</v>
      </c>
      <c r="B28">
        <v>0</v>
      </c>
      <c r="C28">
        <v>1</v>
      </c>
      <c r="D28" t="s">
        <v>168</v>
      </c>
      <c r="E28">
        <v>0</v>
      </c>
      <c r="F28">
        <v>3</v>
      </c>
      <c r="G28">
        <v>2</v>
      </c>
      <c r="H28">
        <v>1</v>
      </c>
      <c r="I28">
        <v>812</v>
      </c>
      <c r="J28">
        <v>804</v>
      </c>
      <c r="K28">
        <v>67</v>
      </c>
      <c r="L28">
        <v>5</v>
      </c>
      <c r="M28">
        <v>8</v>
      </c>
      <c r="N28" t="s">
        <v>203</v>
      </c>
      <c r="O28">
        <v>4</v>
      </c>
      <c r="P28">
        <v>0</v>
      </c>
      <c r="Q28">
        <v>1</v>
      </c>
      <c r="R28">
        <v>0</v>
      </c>
      <c r="S28">
        <v>1</v>
      </c>
      <c r="T28">
        <v>1</v>
      </c>
      <c r="U28">
        <v>1</v>
      </c>
      <c r="V28" t="s">
        <v>1930</v>
      </c>
      <c r="W28" t="s">
        <v>141</v>
      </c>
      <c r="X28">
        <v>1</v>
      </c>
      <c r="Y28">
        <v>18</v>
      </c>
      <c r="Z28">
        <v>1</v>
      </c>
      <c r="AA28">
        <v>0</v>
      </c>
      <c r="AB28" t="s">
        <v>123</v>
      </c>
      <c r="AC28">
        <v>0</v>
      </c>
      <c r="AD28">
        <v>0</v>
      </c>
      <c r="AH28">
        <v>0</v>
      </c>
      <c r="AI28">
        <v>0</v>
      </c>
      <c r="AJ28">
        <v>1</v>
      </c>
      <c r="AK28" t="s">
        <v>168</v>
      </c>
      <c r="AL28" t="s">
        <v>199</v>
      </c>
      <c r="AM28" t="s">
        <v>184</v>
      </c>
      <c r="AN28" t="s">
        <v>193</v>
      </c>
      <c r="AO28">
        <v>0</v>
      </c>
      <c r="AP28">
        <v>0</v>
      </c>
      <c r="AQ28">
        <v>12</v>
      </c>
      <c r="AR28" t="s">
        <v>193</v>
      </c>
      <c r="AS28" t="s">
        <v>143</v>
      </c>
      <c r="AT28">
        <v>3</v>
      </c>
      <c r="AU28">
        <v>0</v>
      </c>
      <c r="AV28">
        <v>0</v>
      </c>
      <c r="AW28">
        <v>1</v>
      </c>
      <c r="AX28">
        <v>15</v>
      </c>
      <c r="AY28">
        <v>3</v>
      </c>
      <c r="AZ28">
        <v>4</v>
      </c>
      <c r="BA28">
        <v>18</v>
      </c>
      <c r="BB28">
        <v>0</v>
      </c>
    </row>
    <row r="29" spans="1:54" x14ac:dyDescent="0.4">
      <c r="A29">
        <v>388</v>
      </c>
      <c r="B29">
        <v>0</v>
      </c>
      <c r="C29">
        <v>0</v>
      </c>
      <c r="D29" t="s">
        <v>168</v>
      </c>
      <c r="E29">
        <v>0</v>
      </c>
      <c r="F29">
        <v>3</v>
      </c>
      <c r="G29">
        <v>3</v>
      </c>
      <c r="H29">
        <v>0</v>
      </c>
      <c r="I29">
        <v>359</v>
      </c>
      <c r="J29">
        <v>348</v>
      </c>
      <c r="K29">
        <v>29</v>
      </c>
      <c r="L29">
        <v>1</v>
      </c>
      <c r="M29">
        <v>11</v>
      </c>
      <c r="N29" t="s">
        <v>204</v>
      </c>
      <c r="O29">
        <v>2</v>
      </c>
      <c r="P29">
        <v>0</v>
      </c>
      <c r="Q29">
        <v>1</v>
      </c>
      <c r="R29">
        <v>0</v>
      </c>
      <c r="S29">
        <v>0</v>
      </c>
      <c r="T29">
        <v>1</v>
      </c>
      <c r="U29">
        <v>0</v>
      </c>
      <c r="V29" t="s">
        <v>2076</v>
      </c>
      <c r="W29" t="s">
        <v>196</v>
      </c>
      <c r="X29">
        <v>1</v>
      </c>
      <c r="Y29">
        <v>23</v>
      </c>
      <c r="Z29">
        <v>1</v>
      </c>
      <c r="AA29">
        <v>0</v>
      </c>
      <c r="AB29" t="s">
        <v>58</v>
      </c>
      <c r="AC29">
        <v>2</v>
      </c>
      <c r="AD29">
        <v>0</v>
      </c>
      <c r="AH29">
        <v>0</v>
      </c>
      <c r="AI29">
        <v>0</v>
      </c>
      <c r="AJ29">
        <v>1</v>
      </c>
      <c r="AK29" t="s">
        <v>199</v>
      </c>
      <c r="AL29" t="s">
        <v>205</v>
      </c>
      <c r="AM29" t="s">
        <v>151</v>
      </c>
      <c r="AN29" t="s">
        <v>206</v>
      </c>
      <c r="AO29">
        <v>1</v>
      </c>
      <c r="AP29">
        <v>1</v>
      </c>
      <c r="AQ29">
        <v>14</v>
      </c>
      <c r="AR29" t="s">
        <v>206</v>
      </c>
      <c r="AS29" t="s">
        <v>217</v>
      </c>
      <c r="AT29">
        <v>2</v>
      </c>
      <c r="AU29">
        <v>0</v>
      </c>
      <c r="AV29">
        <v>0</v>
      </c>
      <c r="AW29">
        <v>1</v>
      </c>
      <c r="AX29">
        <v>20</v>
      </c>
      <c r="AY29">
        <v>6</v>
      </c>
      <c r="AZ29">
        <v>5</v>
      </c>
      <c r="BA29">
        <v>23</v>
      </c>
      <c r="BB29">
        <v>0</v>
      </c>
    </row>
    <row r="30" spans="1:54" x14ac:dyDescent="0.4">
      <c r="A30">
        <v>627</v>
      </c>
      <c r="B30">
        <v>0</v>
      </c>
      <c r="C30">
        <v>0</v>
      </c>
      <c r="D30" t="s">
        <v>207</v>
      </c>
      <c r="E30">
        <v>1</v>
      </c>
      <c r="F30">
        <v>0</v>
      </c>
      <c r="G30">
        <v>3</v>
      </c>
      <c r="H30">
        <v>4</v>
      </c>
      <c r="I30">
        <v>611</v>
      </c>
      <c r="J30">
        <v>600</v>
      </c>
      <c r="K30">
        <v>50</v>
      </c>
      <c r="L30">
        <v>4</v>
      </c>
      <c r="M30">
        <v>11</v>
      </c>
      <c r="N30" t="s">
        <v>208</v>
      </c>
      <c r="O30">
        <v>4</v>
      </c>
      <c r="P30">
        <v>0</v>
      </c>
      <c r="Q30">
        <v>1</v>
      </c>
      <c r="R30">
        <v>0</v>
      </c>
      <c r="S30">
        <v>0</v>
      </c>
      <c r="T30">
        <v>0</v>
      </c>
      <c r="U30">
        <v>1</v>
      </c>
      <c r="V30" t="s">
        <v>2077</v>
      </c>
      <c r="W30" t="s">
        <v>160</v>
      </c>
      <c r="X30">
        <v>1</v>
      </c>
      <c r="Y30">
        <v>26</v>
      </c>
      <c r="Z30">
        <v>1</v>
      </c>
      <c r="AA30">
        <v>0</v>
      </c>
      <c r="AB30" t="s">
        <v>209</v>
      </c>
      <c r="AC30">
        <v>2</v>
      </c>
      <c r="AD30">
        <v>0</v>
      </c>
      <c r="AH30">
        <v>0</v>
      </c>
      <c r="AI30">
        <v>0</v>
      </c>
      <c r="AJ30">
        <v>1</v>
      </c>
      <c r="AK30" t="s">
        <v>199</v>
      </c>
      <c r="AL30" t="s">
        <v>205</v>
      </c>
      <c r="AM30" t="s">
        <v>151</v>
      </c>
      <c r="AN30" t="s">
        <v>191</v>
      </c>
      <c r="AO30">
        <v>2</v>
      </c>
      <c r="AP30">
        <v>1</v>
      </c>
      <c r="AQ30">
        <v>17</v>
      </c>
      <c r="AR30" t="s">
        <v>191</v>
      </c>
      <c r="AS30" t="s">
        <v>211</v>
      </c>
      <c r="AT30">
        <v>1</v>
      </c>
      <c r="AU30">
        <v>0</v>
      </c>
      <c r="AV30">
        <v>0</v>
      </c>
      <c r="AW30">
        <v>1</v>
      </c>
      <c r="AX30">
        <v>23</v>
      </c>
      <c r="AY30">
        <v>6</v>
      </c>
      <c r="AZ30">
        <v>2</v>
      </c>
      <c r="BA30">
        <v>26</v>
      </c>
      <c r="BB30">
        <v>0</v>
      </c>
    </row>
    <row r="31" spans="1:54" x14ac:dyDescent="0.4">
      <c r="A31">
        <v>167</v>
      </c>
      <c r="B31">
        <v>0</v>
      </c>
      <c r="C31">
        <v>0</v>
      </c>
      <c r="D31" t="s">
        <v>205</v>
      </c>
      <c r="E31">
        <v>0</v>
      </c>
      <c r="F31">
        <v>0</v>
      </c>
      <c r="G31">
        <v>1</v>
      </c>
      <c r="H31">
        <v>4</v>
      </c>
      <c r="I31">
        <v>522</v>
      </c>
      <c r="J31">
        <v>516</v>
      </c>
      <c r="K31">
        <v>43</v>
      </c>
      <c r="L31">
        <v>4</v>
      </c>
      <c r="M31">
        <v>6</v>
      </c>
      <c r="N31" t="s">
        <v>210</v>
      </c>
      <c r="O31">
        <v>5</v>
      </c>
      <c r="P31">
        <v>1</v>
      </c>
      <c r="Q31">
        <v>0</v>
      </c>
      <c r="R31">
        <v>0</v>
      </c>
      <c r="S31">
        <v>1</v>
      </c>
      <c r="T31">
        <v>1</v>
      </c>
      <c r="U31">
        <v>0</v>
      </c>
      <c r="V31" t="s">
        <v>2078</v>
      </c>
      <c r="W31" t="s">
        <v>211</v>
      </c>
      <c r="X31">
        <v>1</v>
      </c>
      <c r="Y31">
        <v>22</v>
      </c>
      <c r="Z31">
        <v>0</v>
      </c>
      <c r="AA31">
        <v>0</v>
      </c>
      <c r="AB31" t="s">
        <v>90</v>
      </c>
      <c r="AC31">
        <v>5</v>
      </c>
      <c r="AD31">
        <v>0</v>
      </c>
      <c r="AH31">
        <v>1</v>
      </c>
      <c r="AI31">
        <v>0</v>
      </c>
      <c r="AJ31">
        <v>1</v>
      </c>
      <c r="AK31" t="s">
        <v>184</v>
      </c>
      <c r="AL31" t="s">
        <v>151</v>
      </c>
      <c r="AM31" t="s">
        <v>164</v>
      </c>
      <c r="AN31" t="s">
        <v>141</v>
      </c>
      <c r="AO31">
        <v>1</v>
      </c>
      <c r="AP31">
        <v>1</v>
      </c>
      <c r="AQ31">
        <v>13</v>
      </c>
      <c r="AR31" t="s">
        <v>141</v>
      </c>
      <c r="AS31" t="s">
        <v>191</v>
      </c>
      <c r="AT31">
        <v>2</v>
      </c>
      <c r="AU31">
        <v>0</v>
      </c>
      <c r="AV31">
        <v>0</v>
      </c>
      <c r="AW31">
        <v>0</v>
      </c>
      <c r="AX31">
        <v>19</v>
      </c>
      <c r="AY31">
        <v>6</v>
      </c>
      <c r="AZ31">
        <v>4</v>
      </c>
      <c r="BA31">
        <v>22</v>
      </c>
      <c r="BB31">
        <v>0</v>
      </c>
    </row>
    <row r="32" spans="1:54" x14ac:dyDescent="0.4">
      <c r="A32">
        <v>484</v>
      </c>
      <c r="B32">
        <v>0</v>
      </c>
      <c r="C32">
        <v>0</v>
      </c>
      <c r="D32" t="s">
        <v>212</v>
      </c>
      <c r="E32">
        <v>0</v>
      </c>
      <c r="F32">
        <v>0</v>
      </c>
      <c r="G32">
        <v>0</v>
      </c>
      <c r="H32">
        <v>0</v>
      </c>
      <c r="I32">
        <v>327</v>
      </c>
      <c r="J32">
        <v>324</v>
      </c>
      <c r="K32">
        <v>27</v>
      </c>
      <c r="L32">
        <v>1</v>
      </c>
      <c r="M32">
        <v>3</v>
      </c>
      <c r="N32" t="s">
        <v>213</v>
      </c>
      <c r="O32">
        <v>5</v>
      </c>
      <c r="P32">
        <v>1</v>
      </c>
      <c r="Q32">
        <v>1</v>
      </c>
      <c r="R32">
        <v>0</v>
      </c>
      <c r="S32">
        <v>0</v>
      </c>
      <c r="T32">
        <v>0</v>
      </c>
      <c r="U32">
        <v>0</v>
      </c>
      <c r="V32" t="s">
        <v>2079</v>
      </c>
      <c r="W32" t="s">
        <v>214</v>
      </c>
      <c r="X32">
        <v>0</v>
      </c>
      <c r="Y32">
        <v>21</v>
      </c>
      <c r="Z32">
        <v>0</v>
      </c>
      <c r="AA32">
        <v>1</v>
      </c>
      <c r="AB32" t="s">
        <v>173</v>
      </c>
      <c r="AC32">
        <v>0</v>
      </c>
      <c r="AD32">
        <v>1</v>
      </c>
      <c r="AE32">
        <v>6</v>
      </c>
      <c r="AH32">
        <v>0</v>
      </c>
      <c r="AI32">
        <v>0</v>
      </c>
      <c r="AJ32">
        <v>1</v>
      </c>
      <c r="AK32" t="s">
        <v>164</v>
      </c>
      <c r="AL32" t="s">
        <v>164</v>
      </c>
      <c r="AM32" t="s">
        <v>193</v>
      </c>
      <c r="AN32" t="s">
        <v>211</v>
      </c>
      <c r="AO32">
        <v>1</v>
      </c>
      <c r="AP32">
        <v>1</v>
      </c>
      <c r="AQ32">
        <v>17</v>
      </c>
      <c r="AR32" t="s">
        <v>211</v>
      </c>
      <c r="AS32" t="s">
        <v>225</v>
      </c>
      <c r="AT32">
        <v>1</v>
      </c>
      <c r="AU32">
        <v>0</v>
      </c>
      <c r="AV32">
        <v>1</v>
      </c>
      <c r="AW32">
        <v>0</v>
      </c>
      <c r="AX32">
        <v>19</v>
      </c>
      <c r="AY32">
        <v>2</v>
      </c>
      <c r="AZ32">
        <v>4</v>
      </c>
      <c r="BA32">
        <v>21</v>
      </c>
      <c r="BB32">
        <v>0</v>
      </c>
    </row>
    <row r="33" spans="1:54" x14ac:dyDescent="0.4">
      <c r="A33">
        <v>606</v>
      </c>
      <c r="B33">
        <v>0</v>
      </c>
      <c r="C33">
        <v>0</v>
      </c>
      <c r="D33" t="s">
        <v>206</v>
      </c>
      <c r="E33">
        <v>0</v>
      </c>
      <c r="F33">
        <v>3</v>
      </c>
      <c r="G33">
        <v>1</v>
      </c>
      <c r="H33">
        <v>0</v>
      </c>
      <c r="I33">
        <v>321</v>
      </c>
      <c r="J33">
        <v>312</v>
      </c>
      <c r="K33">
        <v>26</v>
      </c>
      <c r="L33">
        <v>1</v>
      </c>
      <c r="M33">
        <v>9</v>
      </c>
      <c r="N33" t="s">
        <v>215</v>
      </c>
      <c r="O33">
        <v>0</v>
      </c>
      <c r="P33">
        <v>1</v>
      </c>
      <c r="Q33">
        <v>1</v>
      </c>
      <c r="R33">
        <v>0</v>
      </c>
      <c r="S33">
        <v>1</v>
      </c>
      <c r="T33">
        <v>1</v>
      </c>
      <c r="U33">
        <v>1</v>
      </c>
      <c r="V33" t="s">
        <v>2080</v>
      </c>
      <c r="W33" t="s">
        <v>216</v>
      </c>
      <c r="X33">
        <v>1</v>
      </c>
      <c r="Y33">
        <v>30</v>
      </c>
      <c r="Z33">
        <v>0</v>
      </c>
      <c r="AA33">
        <v>0</v>
      </c>
      <c r="AB33" t="s">
        <v>128</v>
      </c>
      <c r="AC33">
        <v>2</v>
      </c>
      <c r="AD33">
        <v>1</v>
      </c>
      <c r="AE33">
        <v>1</v>
      </c>
      <c r="AH33">
        <v>1</v>
      </c>
      <c r="AI33">
        <v>0</v>
      </c>
      <c r="AJ33">
        <v>1</v>
      </c>
      <c r="AK33" t="s">
        <v>186</v>
      </c>
      <c r="AL33" t="s">
        <v>186</v>
      </c>
      <c r="AM33" t="s">
        <v>217</v>
      </c>
      <c r="AN33" t="s">
        <v>218</v>
      </c>
      <c r="AO33">
        <v>1</v>
      </c>
      <c r="AP33">
        <v>1</v>
      </c>
      <c r="AQ33">
        <v>24</v>
      </c>
      <c r="AR33" t="s">
        <v>218</v>
      </c>
      <c r="AS33" t="s">
        <v>245</v>
      </c>
      <c r="AT33">
        <v>1</v>
      </c>
      <c r="AU33">
        <v>0</v>
      </c>
      <c r="AV33">
        <v>0</v>
      </c>
      <c r="AW33">
        <v>0</v>
      </c>
      <c r="AX33">
        <v>28</v>
      </c>
      <c r="AY33">
        <v>4</v>
      </c>
      <c r="AZ33">
        <v>2</v>
      </c>
      <c r="BA33">
        <v>30</v>
      </c>
      <c r="BB33">
        <v>0</v>
      </c>
    </row>
    <row r="34" spans="1:54" x14ac:dyDescent="0.4">
      <c r="A34">
        <v>61</v>
      </c>
      <c r="B34">
        <v>0</v>
      </c>
      <c r="C34">
        <v>0</v>
      </c>
      <c r="D34" t="s">
        <v>186</v>
      </c>
      <c r="E34">
        <v>1</v>
      </c>
      <c r="F34">
        <v>1</v>
      </c>
      <c r="G34">
        <v>3</v>
      </c>
      <c r="H34">
        <v>1</v>
      </c>
      <c r="I34">
        <v>546</v>
      </c>
      <c r="J34">
        <v>540</v>
      </c>
      <c r="K34">
        <v>45</v>
      </c>
      <c r="L34">
        <v>3</v>
      </c>
      <c r="M34">
        <v>6</v>
      </c>
      <c r="N34" t="s">
        <v>219</v>
      </c>
      <c r="O34">
        <v>3</v>
      </c>
      <c r="P34">
        <v>0</v>
      </c>
      <c r="Q34">
        <v>1</v>
      </c>
      <c r="R34">
        <v>0</v>
      </c>
      <c r="S34">
        <v>1</v>
      </c>
      <c r="T34">
        <v>0</v>
      </c>
      <c r="U34">
        <v>0</v>
      </c>
      <c r="V34" t="s">
        <v>2081</v>
      </c>
      <c r="W34" t="s">
        <v>220</v>
      </c>
      <c r="X34">
        <v>1</v>
      </c>
      <c r="Y34">
        <v>40</v>
      </c>
      <c r="Z34">
        <v>1</v>
      </c>
      <c r="AA34">
        <v>0</v>
      </c>
      <c r="AB34" t="s">
        <v>169</v>
      </c>
      <c r="AC34">
        <v>2</v>
      </c>
      <c r="AD34">
        <v>0</v>
      </c>
      <c r="AH34">
        <v>0</v>
      </c>
      <c r="AI34">
        <v>0</v>
      </c>
      <c r="AJ34">
        <v>1</v>
      </c>
      <c r="AK34" t="s">
        <v>141</v>
      </c>
      <c r="AL34" t="s">
        <v>141</v>
      </c>
      <c r="AM34" t="s">
        <v>196</v>
      </c>
      <c r="AN34" t="s">
        <v>221</v>
      </c>
      <c r="AO34">
        <v>1</v>
      </c>
      <c r="AP34">
        <v>1</v>
      </c>
      <c r="AQ34">
        <v>33</v>
      </c>
      <c r="AR34" t="s">
        <v>221</v>
      </c>
      <c r="AS34" t="s">
        <v>274</v>
      </c>
      <c r="AT34">
        <v>1</v>
      </c>
      <c r="AU34">
        <v>0</v>
      </c>
      <c r="AV34">
        <v>0</v>
      </c>
      <c r="AW34">
        <v>1</v>
      </c>
      <c r="AX34">
        <v>38</v>
      </c>
      <c r="AY34">
        <v>5</v>
      </c>
      <c r="AZ34">
        <v>5</v>
      </c>
      <c r="BA34">
        <v>40</v>
      </c>
      <c r="BB34">
        <v>0</v>
      </c>
    </row>
    <row r="35" spans="1:54" x14ac:dyDescent="0.4">
      <c r="A35">
        <v>234</v>
      </c>
      <c r="B35">
        <v>0</v>
      </c>
      <c r="C35">
        <v>0</v>
      </c>
      <c r="D35" t="s">
        <v>206</v>
      </c>
      <c r="E35">
        <v>1</v>
      </c>
      <c r="F35">
        <v>1</v>
      </c>
      <c r="G35">
        <v>2</v>
      </c>
      <c r="H35">
        <v>0</v>
      </c>
      <c r="I35">
        <v>282</v>
      </c>
      <c r="J35">
        <v>276</v>
      </c>
      <c r="K35">
        <v>23</v>
      </c>
      <c r="L35">
        <v>1</v>
      </c>
      <c r="M35">
        <v>6</v>
      </c>
      <c r="N35" t="s">
        <v>223</v>
      </c>
      <c r="O35">
        <v>4</v>
      </c>
      <c r="P35">
        <v>0</v>
      </c>
      <c r="Q35">
        <v>1</v>
      </c>
      <c r="R35">
        <v>1</v>
      </c>
      <c r="S35">
        <v>0</v>
      </c>
      <c r="T35">
        <v>0</v>
      </c>
      <c r="U35">
        <v>1</v>
      </c>
      <c r="V35" t="s">
        <v>2082</v>
      </c>
      <c r="W35" t="s">
        <v>224</v>
      </c>
      <c r="X35">
        <v>1</v>
      </c>
      <c r="Y35">
        <v>36</v>
      </c>
      <c r="Z35">
        <v>0</v>
      </c>
      <c r="AA35">
        <v>1</v>
      </c>
      <c r="AB35" t="s">
        <v>53</v>
      </c>
      <c r="AC35">
        <v>2</v>
      </c>
      <c r="AD35">
        <v>1</v>
      </c>
      <c r="AE35">
        <v>4</v>
      </c>
      <c r="AH35">
        <v>0</v>
      </c>
      <c r="AI35">
        <v>0</v>
      </c>
      <c r="AJ35">
        <v>1</v>
      </c>
      <c r="AK35" t="s">
        <v>211</v>
      </c>
      <c r="AL35" t="s">
        <v>211</v>
      </c>
      <c r="AM35" t="s">
        <v>225</v>
      </c>
      <c r="AN35" t="s">
        <v>226</v>
      </c>
      <c r="AO35">
        <v>8</v>
      </c>
      <c r="AP35">
        <v>2</v>
      </c>
      <c r="AQ35">
        <v>23</v>
      </c>
      <c r="AR35" t="s">
        <v>226</v>
      </c>
      <c r="AS35" t="s">
        <v>221</v>
      </c>
      <c r="AT35">
        <v>1</v>
      </c>
      <c r="AU35">
        <v>0</v>
      </c>
      <c r="AV35">
        <v>1</v>
      </c>
      <c r="AW35">
        <v>0</v>
      </c>
      <c r="AX35">
        <v>27</v>
      </c>
      <c r="AY35">
        <v>4</v>
      </c>
      <c r="AZ35">
        <v>7</v>
      </c>
      <c r="BA35">
        <v>36</v>
      </c>
      <c r="BB35">
        <v>0</v>
      </c>
    </row>
    <row r="36" spans="1:54" x14ac:dyDescent="0.4">
      <c r="A36">
        <v>339</v>
      </c>
      <c r="B36">
        <v>0</v>
      </c>
      <c r="C36">
        <v>0</v>
      </c>
      <c r="D36" t="s">
        <v>211</v>
      </c>
      <c r="E36">
        <v>1</v>
      </c>
      <c r="F36">
        <v>0</v>
      </c>
      <c r="G36">
        <v>3</v>
      </c>
      <c r="H36">
        <v>0</v>
      </c>
      <c r="I36">
        <v>268</v>
      </c>
      <c r="J36">
        <v>264</v>
      </c>
      <c r="K36">
        <v>22</v>
      </c>
      <c r="L36">
        <v>1</v>
      </c>
      <c r="M36">
        <v>4</v>
      </c>
      <c r="N36" t="s">
        <v>229</v>
      </c>
      <c r="O36">
        <v>0</v>
      </c>
      <c r="P36">
        <v>0</v>
      </c>
      <c r="Q36">
        <v>1</v>
      </c>
      <c r="R36">
        <v>0</v>
      </c>
      <c r="S36">
        <v>1</v>
      </c>
      <c r="T36">
        <v>0</v>
      </c>
      <c r="U36">
        <v>0</v>
      </c>
      <c r="V36" t="s">
        <v>1993</v>
      </c>
      <c r="W36" t="s">
        <v>218</v>
      </c>
      <c r="X36">
        <v>1</v>
      </c>
      <c r="Y36">
        <v>19</v>
      </c>
      <c r="Z36">
        <v>0</v>
      </c>
      <c r="AA36">
        <v>1</v>
      </c>
      <c r="AB36" t="s">
        <v>97</v>
      </c>
      <c r="AC36">
        <v>2</v>
      </c>
      <c r="AD36">
        <v>0</v>
      </c>
      <c r="AH36">
        <v>0</v>
      </c>
      <c r="AI36">
        <v>1</v>
      </c>
      <c r="AJ36">
        <v>1</v>
      </c>
      <c r="AK36" t="s">
        <v>160</v>
      </c>
      <c r="AL36" t="s">
        <v>160</v>
      </c>
      <c r="AM36" t="s">
        <v>230</v>
      </c>
      <c r="AN36" t="s">
        <v>176</v>
      </c>
      <c r="AO36">
        <v>1</v>
      </c>
      <c r="AP36">
        <v>1</v>
      </c>
      <c r="AQ36">
        <v>12</v>
      </c>
      <c r="AR36" t="s">
        <v>176</v>
      </c>
      <c r="AS36" t="s">
        <v>175</v>
      </c>
      <c r="AT36">
        <v>1</v>
      </c>
      <c r="AU36">
        <v>0</v>
      </c>
      <c r="AV36">
        <v>1</v>
      </c>
      <c r="AW36">
        <v>0</v>
      </c>
      <c r="AX36">
        <v>17</v>
      </c>
      <c r="AY36">
        <v>5</v>
      </c>
      <c r="AZ36">
        <v>5</v>
      </c>
      <c r="BA36">
        <v>19</v>
      </c>
      <c r="BB36">
        <v>0</v>
      </c>
    </row>
    <row r="37" spans="1:54" x14ac:dyDescent="0.4">
      <c r="A37">
        <v>67</v>
      </c>
      <c r="B37">
        <v>1</v>
      </c>
      <c r="C37">
        <v>0</v>
      </c>
      <c r="D37" t="s">
        <v>214</v>
      </c>
      <c r="E37">
        <v>0</v>
      </c>
      <c r="F37">
        <v>3</v>
      </c>
      <c r="G37">
        <v>4</v>
      </c>
      <c r="H37">
        <v>4</v>
      </c>
      <c r="I37">
        <v>388</v>
      </c>
      <c r="J37">
        <v>384</v>
      </c>
      <c r="K37">
        <v>32</v>
      </c>
      <c r="L37">
        <v>2</v>
      </c>
      <c r="M37">
        <v>4</v>
      </c>
      <c r="N37" t="s">
        <v>236</v>
      </c>
      <c r="O37">
        <v>2</v>
      </c>
      <c r="P37">
        <v>0</v>
      </c>
      <c r="Q37">
        <v>1</v>
      </c>
      <c r="R37">
        <v>0</v>
      </c>
      <c r="S37">
        <v>0</v>
      </c>
      <c r="T37">
        <v>1</v>
      </c>
      <c r="U37">
        <v>1</v>
      </c>
      <c r="V37" t="s">
        <v>2083</v>
      </c>
      <c r="W37" t="s">
        <v>237</v>
      </c>
      <c r="X37">
        <v>1</v>
      </c>
      <c r="Y37">
        <v>38</v>
      </c>
      <c r="Z37">
        <v>0</v>
      </c>
      <c r="AA37">
        <v>0</v>
      </c>
      <c r="AB37" t="s">
        <v>142</v>
      </c>
      <c r="AC37">
        <v>0</v>
      </c>
      <c r="AD37">
        <v>0</v>
      </c>
      <c r="AH37">
        <v>0</v>
      </c>
      <c r="AI37">
        <v>0</v>
      </c>
      <c r="AJ37">
        <v>1</v>
      </c>
      <c r="AK37" t="s">
        <v>214</v>
      </c>
      <c r="AL37" t="s">
        <v>214</v>
      </c>
      <c r="AM37" t="s">
        <v>159</v>
      </c>
      <c r="AN37" t="s">
        <v>238</v>
      </c>
      <c r="AO37">
        <v>0</v>
      </c>
      <c r="AP37">
        <v>0</v>
      </c>
      <c r="AQ37">
        <v>35</v>
      </c>
      <c r="AR37" t="s">
        <v>238</v>
      </c>
      <c r="AS37" t="s">
        <v>298</v>
      </c>
      <c r="AT37">
        <v>1</v>
      </c>
      <c r="AU37">
        <v>0</v>
      </c>
      <c r="AV37">
        <v>0</v>
      </c>
      <c r="AW37">
        <v>0</v>
      </c>
      <c r="AX37">
        <v>37</v>
      </c>
      <c r="AY37">
        <v>2</v>
      </c>
      <c r="AZ37">
        <v>3</v>
      </c>
      <c r="BA37">
        <v>38</v>
      </c>
      <c r="BB37">
        <v>0</v>
      </c>
    </row>
    <row r="38" spans="1:54" x14ac:dyDescent="0.4">
      <c r="A38">
        <v>515</v>
      </c>
      <c r="B38">
        <v>1</v>
      </c>
      <c r="C38">
        <v>0</v>
      </c>
      <c r="D38" t="s">
        <v>159</v>
      </c>
      <c r="E38">
        <v>0</v>
      </c>
      <c r="F38">
        <v>3</v>
      </c>
      <c r="G38">
        <v>3</v>
      </c>
      <c r="H38">
        <v>3</v>
      </c>
      <c r="I38">
        <v>640</v>
      </c>
      <c r="J38">
        <v>636</v>
      </c>
      <c r="K38">
        <v>53</v>
      </c>
      <c r="L38">
        <v>4</v>
      </c>
      <c r="M38">
        <v>4</v>
      </c>
      <c r="N38" t="s">
        <v>247</v>
      </c>
      <c r="O38">
        <v>5</v>
      </c>
      <c r="P38">
        <v>1</v>
      </c>
      <c r="Q38">
        <v>1</v>
      </c>
      <c r="R38">
        <v>0</v>
      </c>
      <c r="S38">
        <v>1</v>
      </c>
      <c r="T38">
        <v>1</v>
      </c>
      <c r="U38">
        <v>0</v>
      </c>
      <c r="V38" t="s">
        <v>2084</v>
      </c>
      <c r="W38" t="s">
        <v>248</v>
      </c>
      <c r="X38">
        <v>1</v>
      </c>
      <c r="Y38">
        <v>28</v>
      </c>
      <c r="Z38">
        <v>1</v>
      </c>
      <c r="AA38">
        <v>0</v>
      </c>
      <c r="AB38" t="s">
        <v>58</v>
      </c>
      <c r="AC38">
        <v>2</v>
      </c>
      <c r="AD38">
        <v>1</v>
      </c>
      <c r="AE38">
        <v>1</v>
      </c>
      <c r="AH38">
        <v>1</v>
      </c>
      <c r="AI38">
        <v>0</v>
      </c>
      <c r="AJ38">
        <v>1</v>
      </c>
      <c r="AK38" t="s">
        <v>202</v>
      </c>
      <c r="AL38" t="s">
        <v>202</v>
      </c>
      <c r="AM38" s="48">
        <v>43288</v>
      </c>
      <c r="AN38" t="s">
        <v>249</v>
      </c>
      <c r="AO38">
        <v>1</v>
      </c>
      <c r="AP38">
        <v>1</v>
      </c>
      <c r="AQ38">
        <v>25</v>
      </c>
      <c r="AR38" t="s">
        <v>274</v>
      </c>
      <c r="AS38" t="s">
        <v>290</v>
      </c>
      <c r="AT38">
        <v>1</v>
      </c>
      <c r="AU38">
        <v>0</v>
      </c>
      <c r="AV38">
        <v>0</v>
      </c>
      <c r="AW38">
        <v>1</v>
      </c>
      <c r="AX38">
        <v>26</v>
      </c>
      <c r="AY38">
        <v>1</v>
      </c>
      <c r="AZ38">
        <v>5</v>
      </c>
      <c r="BA38">
        <v>28</v>
      </c>
      <c r="BB38">
        <v>0</v>
      </c>
    </row>
    <row r="39" spans="1:54" x14ac:dyDescent="0.4">
      <c r="A39">
        <v>461</v>
      </c>
      <c r="B39">
        <v>0</v>
      </c>
      <c r="C39">
        <v>0</v>
      </c>
      <c r="D39" t="s">
        <v>250</v>
      </c>
      <c r="E39">
        <v>1</v>
      </c>
      <c r="F39">
        <v>0</v>
      </c>
      <c r="G39">
        <v>3</v>
      </c>
      <c r="H39">
        <v>0</v>
      </c>
      <c r="I39">
        <v>447</v>
      </c>
      <c r="J39">
        <v>444</v>
      </c>
      <c r="K39">
        <v>37</v>
      </c>
      <c r="L39">
        <v>2</v>
      </c>
      <c r="M39">
        <v>3</v>
      </c>
      <c r="N39" t="s">
        <v>254</v>
      </c>
      <c r="O39">
        <v>0</v>
      </c>
      <c r="P39">
        <v>1</v>
      </c>
      <c r="Q39">
        <v>1</v>
      </c>
      <c r="R39">
        <v>0</v>
      </c>
      <c r="S39">
        <v>1</v>
      </c>
      <c r="T39">
        <v>1</v>
      </c>
      <c r="U39">
        <v>1</v>
      </c>
      <c r="V39" t="s">
        <v>1910</v>
      </c>
      <c r="W39" t="s">
        <v>255</v>
      </c>
      <c r="X39">
        <v>1</v>
      </c>
      <c r="Y39">
        <v>44</v>
      </c>
      <c r="Z39">
        <v>0</v>
      </c>
      <c r="AA39">
        <v>0</v>
      </c>
      <c r="AB39" t="s">
        <v>128</v>
      </c>
      <c r="AC39">
        <v>2</v>
      </c>
      <c r="AD39">
        <v>0</v>
      </c>
      <c r="AH39">
        <v>0</v>
      </c>
      <c r="AI39">
        <v>0</v>
      </c>
      <c r="AJ39">
        <v>1</v>
      </c>
      <c r="AK39" t="s">
        <v>253</v>
      </c>
      <c r="AL39" t="s">
        <v>253</v>
      </c>
      <c r="AM39" t="s">
        <v>175</v>
      </c>
      <c r="AN39" t="s">
        <v>256</v>
      </c>
      <c r="AO39">
        <v>2</v>
      </c>
      <c r="AP39">
        <v>1</v>
      </c>
      <c r="AQ39">
        <v>14</v>
      </c>
      <c r="AR39" t="s">
        <v>256</v>
      </c>
      <c r="AS39" t="s">
        <v>274</v>
      </c>
      <c r="AT39">
        <v>21</v>
      </c>
      <c r="AU39">
        <v>0</v>
      </c>
      <c r="AV39">
        <v>0</v>
      </c>
      <c r="AW39">
        <v>0</v>
      </c>
      <c r="AX39">
        <v>21</v>
      </c>
      <c r="AY39">
        <v>7</v>
      </c>
      <c r="AZ39">
        <v>7</v>
      </c>
      <c r="BA39">
        <v>44</v>
      </c>
      <c r="BB39">
        <v>0</v>
      </c>
    </row>
    <row r="40" spans="1:54" x14ac:dyDescent="0.4">
      <c r="A40">
        <v>127</v>
      </c>
      <c r="B40">
        <v>0</v>
      </c>
      <c r="C40">
        <v>0</v>
      </c>
      <c r="D40" t="s">
        <v>257</v>
      </c>
      <c r="E40">
        <v>0</v>
      </c>
      <c r="F40">
        <v>0</v>
      </c>
      <c r="G40">
        <v>3</v>
      </c>
      <c r="H40">
        <v>2</v>
      </c>
      <c r="I40">
        <v>496</v>
      </c>
      <c r="J40">
        <v>492</v>
      </c>
      <c r="K40">
        <v>41</v>
      </c>
      <c r="L40">
        <v>3</v>
      </c>
      <c r="M40">
        <v>4</v>
      </c>
      <c r="N40" t="s">
        <v>258</v>
      </c>
      <c r="O40">
        <v>4</v>
      </c>
      <c r="P40">
        <v>0</v>
      </c>
      <c r="Q40">
        <v>1</v>
      </c>
      <c r="R40">
        <v>0</v>
      </c>
      <c r="S40">
        <v>0</v>
      </c>
      <c r="T40">
        <v>0</v>
      </c>
      <c r="U40">
        <v>1</v>
      </c>
      <c r="V40" t="s">
        <v>2047</v>
      </c>
      <c r="W40" t="s">
        <v>259</v>
      </c>
      <c r="X40">
        <v>1</v>
      </c>
      <c r="Y40">
        <v>50</v>
      </c>
      <c r="Z40">
        <v>0</v>
      </c>
      <c r="AA40">
        <v>0</v>
      </c>
      <c r="AB40" t="s">
        <v>115</v>
      </c>
      <c r="AC40">
        <v>3</v>
      </c>
      <c r="AD40">
        <v>0</v>
      </c>
      <c r="AH40">
        <v>0</v>
      </c>
      <c r="AI40">
        <v>0</v>
      </c>
      <c r="AJ40">
        <v>1</v>
      </c>
      <c r="AK40" t="s">
        <v>176</v>
      </c>
      <c r="AL40" t="s">
        <v>176</v>
      </c>
      <c r="AM40" t="s">
        <v>233</v>
      </c>
      <c r="AN40" t="s">
        <v>260</v>
      </c>
      <c r="AO40">
        <v>3</v>
      </c>
      <c r="AP40">
        <v>2</v>
      </c>
      <c r="AQ40">
        <v>42</v>
      </c>
      <c r="AR40" t="s">
        <v>260</v>
      </c>
      <c r="AS40" t="s">
        <v>297</v>
      </c>
      <c r="AT40">
        <v>3</v>
      </c>
      <c r="AU40">
        <v>0</v>
      </c>
      <c r="AV40">
        <v>0</v>
      </c>
      <c r="AW40">
        <v>0</v>
      </c>
      <c r="AX40">
        <v>44</v>
      </c>
      <c r="AY40">
        <v>2</v>
      </c>
      <c r="AZ40">
        <v>2</v>
      </c>
      <c r="BA40">
        <v>50</v>
      </c>
      <c r="BB40">
        <v>0</v>
      </c>
    </row>
    <row r="41" spans="1:54" x14ac:dyDescent="0.4">
      <c r="A41">
        <v>46</v>
      </c>
      <c r="B41">
        <v>1</v>
      </c>
      <c r="C41">
        <v>0</v>
      </c>
      <c r="D41" t="s">
        <v>176</v>
      </c>
      <c r="E41">
        <v>1</v>
      </c>
      <c r="F41">
        <v>3</v>
      </c>
      <c r="G41">
        <v>3</v>
      </c>
      <c r="H41">
        <v>1</v>
      </c>
      <c r="I41">
        <v>557</v>
      </c>
      <c r="J41">
        <v>552</v>
      </c>
      <c r="K41">
        <v>46</v>
      </c>
      <c r="L41">
        <v>3</v>
      </c>
      <c r="M41">
        <v>5</v>
      </c>
      <c r="N41" t="s">
        <v>262</v>
      </c>
      <c r="O41">
        <v>5</v>
      </c>
      <c r="P41">
        <v>1</v>
      </c>
      <c r="Q41">
        <v>1</v>
      </c>
      <c r="R41">
        <v>0</v>
      </c>
      <c r="S41">
        <v>0</v>
      </c>
      <c r="T41">
        <v>0</v>
      </c>
      <c r="U41">
        <v>0</v>
      </c>
      <c r="V41" t="s">
        <v>2011</v>
      </c>
      <c r="W41" t="s">
        <v>220</v>
      </c>
      <c r="X41">
        <v>1</v>
      </c>
      <c r="Y41">
        <v>20</v>
      </c>
      <c r="Z41">
        <v>1</v>
      </c>
      <c r="AA41">
        <v>0</v>
      </c>
      <c r="AB41" t="s">
        <v>169</v>
      </c>
      <c r="AC41">
        <v>2</v>
      </c>
      <c r="AD41">
        <v>0</v>
      </c>
      <c r="AH41">
        <v>0</v>
      </c>
      <c r="AI41">
        <v>0</v>
      </c>
      <c r="AJ41">
        <v>1</v>
      </c>
      <c r="AK41" t="s">
        <v>201</v>
      </c>
      <c r="AL41" t="s">
        <v>201</v>
      </c>
      <c r="AM41" t="s">
        <v>226</v>
      </c>
      <c r="AN41" t="s">
        <v>263</v>
      </c>
      <c r="AO41">
        <v>1</v>
      </c>
      <c r="AP41">
        <v>1</v>
      </c>
      <c r="AQ41">
        <v>12</v>
      </c>
      <c r="AR41" t="s">
        <v>263</v>
      </c>
      <c r="AS41" t="s">
        <v>274</v>
      </c>
      <c r="AT41">
        <v>1</v>
      </c>
      <c r="AU41">
        <v>0</v>
      </c>
      <c r="AV41">
        <v>0</v>
      </c>
      <c r="AW41">
        <v>1</v>
      </c>
      <c r="AX41">
        <v>18</v>
      </c>
      <c r="AY41">
        <v>6</v>
      </c>
      <c r="AZ41">
        <v>6</v>
      </c>
      <c r="BA41">
        <v>20</v>
      </c>
      <c r="BB41">
        <v>0</v>
      </c>
    </row>
    <row r="42" spans="1:54" x14ac:dyDescent="0.4">
      <c r="A42">
        <v>297</v>
      </c>
      <c r="B42">
        <v>0</v>
      </c>
      <c r="C42">
        <v>1</v>
      </c>
      <c r="D42" t="s">
        <v>233</v>
      </c>
      <c r="E42">
        <v>0</v>
      </c>
      <c r="F42">
        <v>3</v>
      </c>
      <c r="G42">
        <v>3</v>
      </c>
      <c r="H42">
        <v>0</v>
      </c>
      <c r="I42">
        <v>380</v>
      </c>
      <c r="J42">
        <v>372</v>
      </c>
      <c r="K42">
        <v>31</v>
      </c>
      <c r="L42">
        <v>2</v>
      </c>
      <c r="M42">
        <v>8</v>
      </c>
      <c r="N42" t="s">
        <v>269</v>
      </c>
      <c r="O42">
        <v>0</v>
      </c>
      <c r="P42">
        <v>1</v>
      </c>
      <c r="Q42">
        <v>1</v>
      </c>
      <c r="R42">
        <v>0</v>
      </c>
      <c r="S42">
        <v>1</v>
      </c>
      <c r="T42">
        <v>1</v>
      </c>
      <c r="U42">
        <v>0</v>
      </c>
      <c r="V42" t="s">
        <v>2085</v>
      </c>
      <c r="W42" t="s">
        <v>260</v>
      </c>
      <c r="X42">
        <v>1</v>
      </c>
      <c r="Y42">
        <v>40</v>
      </c>
      <c r="Z42">
        <v>0</v>
      </c>
      <c r="AA42">
        <v>0</v>
      </c>
      <c r="AB42" t="s">
        <v>58</v>
      </c>
      <c r="AC42">
        <v>2</v>
      </c>
      <c r="AD42">
        <v>0</v>
      </c>
      <c r="AH42">
        <v>0</v>
      </c>
      <c r="AI42">
        <v>0</v>
      </c>
      <c r="AJ42">
        <v>1</v>
      </c>
      <c r="AK42" t="s">
        <v>175</v>
      </c>
      <c r="AL42" t="s">
        <v>218</v>
      </c>
      <c r="AM42" t="s">
        <v>245</v>
      </c>
      <c r="AN42" t="s">
        <v>270</v>
      </c>
      <c r="AO42">
        <v>3</v>
      </c>
      <c r="AP42">
        <v>2</v>
      </c>
      <c r="AQ42">
        <v>33</v>
      </c>
      <c r="AR42" t="s">
        <v>270</v>
      </c>
      <c r="AS42" t="s">
        <v>316</v>
      </c>
      <c r="AT42">
        <v>1</v>
      </c>
      <c r="AU42">
        <v>0</v>
      </c>
      <c r="AV42">
        <v>0</v>
      </c>
      <c r="AW42">
        <v>0</v>
      </c>
      <c r="AX42">
        <v>36</v>
      </c>
      <c r="AY42">
        <v>3</v>
      </c>
      <c r="AZ42">
        <v>7</v>
      </c>
      <c r="BA42">
        <v>40</v>
      </c>
      <c r="BB42">
        <v>0</v>
      </c>
    </row>
    <row r="43" spans="1:54" x14ac:dyDescent="0.4">
      <c r="A43">
        <v>101</v>
      </c>
      <c r="B43">
        <v>0</v>
      </c>
      <c r="C43">
        <v>1</v>
      </c>
      <c r="D43" t="s">
        <v>267</v>
      </c>
      <c r="E43">
        <v>0</v>
      </c>
      <c r="F43">
        <v>3</v>
      </c>
      <c r="G43">
        <v>2</v>
      </c>
      <c r="H43">
        <v>2</v>
      </c>
      <c r="I43">
        <v>598</v>
      </c>
      <c r="J43">
        <v>588</v>
      </c>
      <c r="K43">
        <v>49</v>
      </c>
      <c r="L43">
        <v>3</v>
      </c>
      <c r="M43">
        <v>10</v>
      </c>
      <c r="N43" t="s">
        <v>271</v>
      </c>
      <c r="O43">
        <v>2</v>
      </c>
      <c r="P43">
        <v>1</v>
      </c>
      <c r="Q43">
        <v>1</v>
      </c>
      <c r="R43">
        <v>0</v>
      </c>
      <c r="S43">
        <v>1</v>
      </c>
      <c r="T43">
        <v>0</v>
      </c>
      <c r="U43">
        <v>0</v>
      </c>
      <c r="V43" t="s">
        <v>1854</v>
      </c>
      <c r="W43" t="s">
        <v>237</v>
      </c>
      <c r="X43">
        <v>1</v>
      </c>
      <c r="Y43">
        <v>27</v>
      </c>
      <c r="Z43">
        <v>1</v>
      </c>
      <c r="AA43">
        <v>0</v>
      </c>
      <c r="AB43" t="s">
        <v>272</v>
      </c>
      <c r="AC43">
        <v>2</v>
      </c>
      <c r="AD43">
        <v>0</v>
      </c>
      <c r="AH43">
        <v>0</v>
      </c>
      <c r="AI43">
        <v>0</v>
      </c>
      <c r="AJ43">
        <v>1</v>
      </c>
      <c r="AK43" t="s">
        <v>175</v>
      </c>
      <c r="AL43" t="s">
        <v>218</v>
      </c>
      <c r="AM43" t="s">
        <v>245</v>
      </c>
      <c r="AN43" t="s">
        <v>273</v>
      </c>
      <c r="AO43">
        <v>2</v>
      </c>
      <c r="AP43">
        <v>1</v>
      </c>
      <c r="AQ43">
        <v>21</v>
      </c>
      <c r="AR43" t="s">
        <v>273</v>
      </c>
      <c r="AS43" t="s">
        <v>298</v>
      </c>
      <c r="AT43">
        <v>1</v>
      </c>
      <c r="AU43">
        <v>0</v>
      </c>
      <c r="AV43">
        <v>0</v>
      </c>
      <c r="AW43">
        <v>1</v>
      </c>
      <c r="AX43">
        <v>24</v>
      </c>
      <c r="AY43">
        <v>3</v>
      </c>
      <c r="AZ43">
        <v>2</v>
      </c>
      <c r="BA43">
        <v>27</v>
      </c>
      <c r="BB43">
        <v>0</v>
      </c>
    </row>
    <row r="44" spans="1:54" x14ac:dyDescent="0.4">
      <c r="A44">
        <v>238</v>
      </c>
      <c r="B44">
        <v>0</v>
      </c>
      <c r="C44">
        <v>0</v>
      </c>
      <c r="D44" t="s">
        <v>267</v>
      </c>
      <c r="E44">
        <v>1</v>
      </c>
      <c r="F44">
        <v>1</v>
      </c>
      <c r="G44">
        <v>3</v>
      </c>
      <c r="H44">
        <v>1</v>
      </c>
      <c r="I44">
        <v>469</v>
      </c>
      <c r="J44">
        <v>468</v>
      </c>
      <c r="K44">
        <v>39</v>
      </c>
      <c r="L44">
        <v>2</v>
      </c>
      <c r="M44">
        <v>1</v>
      </c>
      <c r="N44" t="s">
        <v>239</v>
      </c>
      <c r="O44">
        <v>5</v>
      </c>
      <c r="P44">
        <v>1</v>
      </c>
      <c r="Q44">
        <v>1</v>
      </c>
      <c r="R44">
        <v>0</v>
      </c>
      <c r="S44">
        <v>0</v>
      </c>
      <c r="T44">
        <v>1</v>
      </c>
      <c r="U44">
        <v>0</v>
      </c>
      <c r="V44" t="s">
        <v>2086</v>
      </c>
      <c r="W44" t="s">
        <v>274</v>
      </c>
      <c r="X44">
        <v>1</v>
      </c>
      <c r="Y44">
        <v>16</v>
      </c>
      <c r="Z44">
        <v>1</v>
      </c>
      <c r="AA44">
        <v>0</v>
      </c>
      <c r="AB44" t="s">
        <v>209</v>
      </c>
      <c r="AC44">
        <v>2</v>
      </c>
      <c r="AD44">
        <v>0</v>
      </c>
      <c r="AH44">
        <v>0</v>
      </c>
      <c r="AI44">
        <v>0</v>
      </c>
      <c r="AJ44">
        <v>1</v>
      </c>
      <c r="AK44" t="s">
        <v>175</v>
      </c>
      <c r="AL44" t="s">
        <v>218</v>
      </c>
      <c r="AM44" t="s">
        <v>245</v>
      </c>
      <c r="AN44" t="s">
        <v>263</v>
      </c>
      <c r="AO44">
        <v>2</v>
      </c>
      <c r="AP44">
        <v>1</v>
      </c>
      <c r="AQ44">
        <v>11</v>
      </c>
      <c r="AR44" t="s">
        <v>263</v>
      </c>
      <c r="AS44" t="s">
        <v>274</v>
      </c>
      <c r="AT44">
        <v>0</v>
      </c>
      <c r="AU44">
        <v>0</v>
      </c>
      <c r="AV44">
        <v>0</v>
      </c>
      <c r="AW44">
        <v>1</v>
      </c>
      <c r="AX44">
        <v>14</v>
      </c>
      <c r="AY44">
        <v>3</v>
      </c>
      <c r="AZ44">
        <v>6</v>
      </c>
      <c r="BA44">
        <v>16</v>
      </c>
      <c r="BB44">
        <v>0</v>
      </c>
    </row>
    <row r="45" spans="1:54" x14ac:dyDescent="0.4">
      <c r="A45">
        <v>608</v>
      </c>
      <c r="B45">
        <v>0</v>
      </c>
      <c r="C45">
        <v>0</v>
      </c>
      <c r="D45" t="s">
        <v>226</v>
      </c>
      <c r="E45">
        <v>1</v>
      </c>
      <c r="F45">
        <v>0</v>
      </c>
      <c r="G45">
        <v>2</v>
      </c>
      <c r="H45">
        <v>0</v>
      </c>
      <c r="I45">
        <v>284</v>
      </c>
      <c r="J45">
        <v>276</v>
      </c>
      <c r="K45">
        <v>23</v>
      </c>
      <c r="L45">
        <v>1</v>
      </c>
      <c r="M45">
        <v>8</v>
      </c>
      <c r="N45" t="s">
        <v>275</v>
      </c>
      <c r="O45">
        <v>0</v>
      </c>
      <c r="P45">
        <v>0</v>
      </c>
      <c r="Q45">
        <v>1</v>
      </c>
      <c r="R45">
        <v>0</v>
      </c>
      <c r="S45">
        <v>0</v>
      </c>
      <c r="T45">
        <v>1</v>
      </c>
      <c r="U45">
        <v>0</v>
      </c>
      <c r="V45" t="s">
        <v>2087</v>
      </c>
      <c r="W45" t="s">
        <v>276</v>
      </c>
      <c r="X45">
        <v>1</v>
      </c>
      <c r="Y45">
        <v>36</v>
      </c>
      <c r="Z45">
        <v>1</v>
      </c>
      <c r="AA45">
        <v>0</v>
      </c>
      <c r="AB45" t="s">
        <v>209</v>
      </c>
      <c r="AC45">
        <v>2</v>
      </c>
      <c r="AD45">
        <v>0</v>
      </c>
      <c r="AH45">
        <v>0</v>
      </c>
      <c r="AI45">
        <v>0</v>
      </c>
      <c r="AJ45">
        <v>1</v>
      </c>
      <c r="AK45" t="s">
        <v>245</v>
      </c>
      <c r="AL45" t="s">
        <v>216</v>
      </c>
      <c r="AM45" t="s">
        <v>221</v>
      </c>
      <c r="AN45" t="s">
        <v>270</v>
      </c>
      <c r="AO45">
        <v>1</v>
      </c>
      <c r="AP45">
        <v>1</v>
      </c>
      <c r="AQ45">
        <v>27</v>
      </c>
      <c r="AR45" t="s">
        <v>270</v>
      </c>
      <c r="AS45" t="s">
        <v>316</v>
      </c>
      <c r="AT45">
        <v>2</v>
      </c>
      <c r="AU45">
        <v>0</v>
      </c>
      <c r="AV45">
        <v>0</v>
      </c>
      <c r="AW45">
        <v>1</v>
      </c>
      <c r="AX45">
        <v>33</v>
      </c>
      <c r="AY45">
        <v>6</v>
      </c>
      <c r="AZ45">
        <v>7</v>
      </c>
      <c r="BA45">
        <v>36</v>
      </c>
      <c r="BB45">
        <v>0</v>
      </c>
    </row>
    <row r="46" spans="1:54" x14ac:dyDescent="0.4">
      <c r="A46">
        <v>184</v>
      </c>
      <c r="B46">
        <v>0</v>
      </c>
      <c r="C46">
        <v>0</v>
      </c>
      <c r="D46" t="s">
        <v>279</v>
      </c>
      <c r="E46">
        <v>0</v>
      </c>
      <c r="F46">
        <v>3</v>
      </c>
      <c r="G46">
        <v>5</v>
      </c>
      <c r="H46">
        <v>3</v>
      </c>
      <c r="I46">
        <v>755</v>
      </c>
      <c r="J46">
        <v>744</v>
      </c>
      <c r="K46">
        <v>62</v>
      </c>
      <c r="L46">
        <v>5</v>
      </c>
      <c r="M46">
        <v>11</v>
      </c>
      <c r="N46" t="s">
        <v>280</v>
      </c>
      <c r="O46">
        <v>2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 t="s">
        <v>2088</v>
      </c>
      <c r="W46" t="s">
        <v>259</v>
      </c>
      <c r="X46">
        <v>1</v>
      </c>
      <c r="Y46">
        <v>36</v>
      </c>
      <c r="Z46">
        <v>1</v>
      </c>
      <c r="AA46">
        <v>0</v>
      </c>
      <c r="AB46" t="s">
        <v>115</v>
      </c>
      <c r="AC46">
        <v>3</v>
      </c>
      <c r="AD46">
        <v>0</v>
      </c>
      <c r="AH46">
        <v>0</v>
      </c>
      <c r="AI46">
        <v>0</v>
      </c>
      <c r="AJ46">
        <v>1</v>
      </c>
      <c r="AK46" t="s">
        <v>256</v>
      </c>
      <c r="AL46" t="s">
        <v>256</v>
      </c>
      <c r="AM46" t="s">
        <v>274</v>
      </c>
      <c r="AN46" t="s">
        <v>255</v>
      </c>
      <c r="AO46">
        <v>1</v>
      </c>
      <c r="AP46">
        <v>1</v>
      </c>
      <c r="AQ46">
        <v>24</v>
      </c>
      <c r="AR46" t="s">
        <v>255</v>
      </c>
      <c r="AS46" t="s">
        <v>276</v>
      </c>
      <c r="AT46">
        <v>4</v>
      </c>
      <c r="AU46">
        <v>0</v>
      </c>
      <c r="AV46">
        <v>0</v>
      </c>
      <c r="AW46">
        <v>1</v>
      </c>
      <c r="AX46">
        <v>31</v>
      </c>
      <c r="AY46">
        <v>7</v>
      </c>
      <c r="AZ46">
        <v>3</v>
      </c>
      <c r="BA46">
        <v>36</v>
      </c>
      <c r="BB46">
        <v>0</v>
      </c>
    </row>
    <row r="47" spans="1:54" x14ac:dyDescent="0.4">
      <c r="A47">
        <v>583</v>
      </c>
      <c r="B47">
        <v>0</v>
      </c>
      <c r="C47">
        <v>0</v>
      </c>
      <c r="D47" t="s">
        <v>282</v>
      </c>
      <c r="E47">
        <v>1</v>
      </c>
      <c r="F47">
        <v>0</v>
      </c>
      <c r="G47">
        <v>1</v>
      </c>
      <c r="H47">
        <v>1</v>
      </c>
      <c r="I47">
        <v>473</v>
      </c>
      <c r="J47">
        <v>468</v>
      </c>
      <c r="K47">
        <v>39</v>
      </c>
      <c r="L47">
        <v>2</v>
      </c>
      <c r="M47">
        <v>5</v>
      </c>
      <c r="N47" t="s">
        <v>283</v>
      </c>
      <c r="O47">
        <v>4</v>
      </c>
      <c r="P47">
        <v>0</v>
      </c>
      <c r="Q47">
        <v>1</v>
      </c>
      <c r="R47">
        <v>1</v>
      </c>
      <c r="S47">
        <v>0</v>
      </c>
      <c r="T47">
        <v>0</v>
      </c>
      <c r="U47">
        <v>0</v>
      </c>
      <c r="V47" t="s">
        <v>2089</v>
      </c>
      <c r="W47" t="s">
        <v>276</v>
      </c>
      <c r="X47">
        <v>1</v>
      </c>
      <c r="Y47">
        <v>26</v>
      </c>
      <c r="Z47">
        <v>1</v>
      </c>
      <c r="AA47">
        <v>1</v>
      </c>
      <c r="AB47" t="s">
        <v>169</v>
      </c>
      <c r="AC47">
        <v>2</v>
      </c>
      <c r="AD47">
        <v>0</v>
      </c>
      <c r="AH47">
        <v>0</v>
      </c>
      <c r="AI47">
        <v>0</v>
      </c>
      <c r="AJ47">
        <v>1</v>
      </c>
      <c r="AK47" t="s">
        <v>274</v>
      </c>
      <c r="AL47" t="s">
        <v>220</v>
      </c>
      <c r="AM47" t="s">
        <v>248</v>
      </c>
      <c r="AN47" t="s">
        <v>284</v>
      </c>
      <c r="AO47">
        <v>2</v>
      </c>
      <c r="AP47">
        <v>1</v>
      </c>
      <c r="AQ47">
        <v>19</v>
      </c>
      <c r="AR47" t="s">
        <v>299</v>
      </c>
      <c r="AS47" t="s">
        <v>316</v>
      </c>
      <c r="AT47">
        <v>2</v>
      </c>
      <c r="AU47">
        <v>0</v>
      </c>
      <c r="AV47">
        <v>1</v>
      </c>
      <c r="AW47">
        <v>1</v>
      </c>
      <c r="AX47">
        <v>22</v>
      </c>
      <c r="AY47">
        <v>3</v>
      </c>
      <c r="AZ47">
        <v>5</v>
      </c>
      <c r="BA47">
        <v>26</v>
      </c>
      <c r="BB47">
        <v>0</v>
      </c>
    </row>
    <row r="48" spans="1:54" x14ac:dyDescent="0.4">
      <c r="A48">
        <v>364</v>
      </c>
      <c r="B48">
        <v>1</v>
      </c>
      <c r="C48">
        <v>0</v>
      </c>
      <c r="D48" t="s">
        <v>220</v>
      </c>
      <c r="E48">
        <v>0</v>
      </c>
      <c r="F48">
        <v>0</v>
      </c>
      <c r="G48">
        <v>2</v>
      </c>
      <c r="H48">
        <v>4</v>
      </c>
      <c r="I48">
        <v>584</v>
      </c>
      <c r="J48">
        <v>576</v>
      </c>
      <c r="K48">
        <v>48</v>
      </c>
      <c r="L48">
        <v>3</v>
      </c>
      <c r="M48">
        <v>8</v>
      </c>
      <c r="N48" t="s">
        <v>288</v>
      </c>
      <c r="O48">
        <v>5</v>
      </c>
      <c r="P48">
        <v>1</v>
      </c>
      <c r="Q48">
        <v>1</v>
      </c>
      <c r="R48">
        <v>0</v>
      </c>
      <c r="S48">
        <v>1</v>
      </c>
      <c r="T48">
        <v>1</v>
      </c>
      <c r="U48">
        <v>0</v>
      </c>
      <c r="V48" t="s">
        <v>2090</v>
      </c>
      <c r="W48" t="s">
        <v>289</v>
      </c>
      <c r="X48">
        <v>1</v>
      </c>
      <c r="Y48">
        <v>28</v>
      </c>
      <c r="Z48">
        <v>0</v>
      </c>
      <c r="AA48">
        <v>1</v>
      </c>
      <c r="AB48" t="s">
        <v>97</v>
      </c>
      <c r="AC48">
        <v>2</v>
      </c>
      <c r="AD48">
        <v>0</v>
      </c>
      <c r="AH48">
        <v>1</v>
      </c>
      <c r="AI48">
        <v>0</v>
      </c>
      <c r="AJ48">
        <v>1</v>
      </c>
      <c r="AK48" t="s">
        <v>290</v>
      </c>
      <c r="AL48" t="s">
        <v>248</v>
      </c>
      <c r="AM48" t="s">
        <v>273</v>
      </c>
      <c r="AN48" t="s">
        <v>276</v>
      </c>
      <c r="AO48">
        <v>1</v>
      </c>
      <c r="AP48">
        <v>1</v>
      </c>
      <c r="AQ48">
        <v>20</v>
      </c>
      <c r="AR48" t="s">
        <v>276</v>
      </c>
      <c r="AS48" s="48">
        <v>43339</v>
      </c>
      <c r="AT48">
        <v>1</v>
      </c>
      <c r="AU48">
        <v>0</v>
      </c>
      <c r="AV48">
        <v>1</v>
      </c>
      <c r="AW48">
        <v>0</v>
      </c>
      <c r="AX48">
        <v>26</v>
      </c>
      <c r="AY48">
        <v>6</v>
      </c>
      <c r="AZ48">
        <v>4</v>
      </c>
      <c r="BA48">
        <v>28</v>
      </c>
      <c r="BB48">
        <v>0</v>
      </c>
    </row>
    <row r="49" spans="1:57" x14ac:dyDescent="0.4">
      <c r="A49">
        <v>132</v>
      </c>
      <c r="B49">
        <v>0</v>
      </c>
      <c r="C49">
        <v>1</v>
      </c>
      <c r="D49" t="s">
        <v>290</v>
      </c>
      <c r="E49">
        <v>1</v>
      </c>
      <c r="F49">
        <v>3</v>
      </c>
      <c r="G49">
        <v>2</v>
      </c>
      <c r="H49">
        <v>0</v>
      </c>
      <c r="I49">
        <v>394</v>
      </c>
      <c r="J49">
        <v>384</v>
      </c>
      <c r="K49">
        <v>32</v>
      </c>
      <c r="L49">
        <v>2</v>
      </c>
      <c r="M49">
        <v>10</v>
      </c>
      <c r="N49" t="s">
        <v>291</v>
      </c>
      <c r="O49">
        <v>0</v>
      </c>
      <c r="P49">
        <v>1</v>
      </c>
      <c r="Q49">
        <v>1</v>
      </c>
      <c r="R49">
        <v>0</v>
      </c>
      <c r="S49">
        <v>1</v>
      </c>
      <c r="T49">
        <v>0</v>
      </c>
      <c r="U49">
        <v>1</v>
      </c>
      <c r="V49" t="s">
        <v>1884</v>
      </c>
      <c r="W49" t="s">
        <v>292</v>
      </c>
      <c r="X49">
        <v>1</v>
      </c>
      <c r="Y49">
        <v>47</v>
      </c>
      <c r="Z49">
        <v>0</v>
      </c>
      <c r="AA49">
        <v>1</v>
      </c>
      <c r="AB49" t="s">
        <v>53</v>
      </c>
      <c r="AC49">
        <v>2</v>
      </c>
      <c r="AD49">
        <v>0</v>
      </c>
      <c r="AH49">
        <v>0</v>
      </c>
      <c r="AI49">
        <v>0</v>
      </c>
      <c r="AJ49">
        <v>1</v>
      </c>
      <c r="AK49" t="s">
        <v>248</v>
      </c>
      <c r="AL49" t="s">
        <v>248</v>
      </c>
      <c r="AM49" t="s">
        <v>273</v>
      </c>
      <c r="AN49" t="s">
        <v>293</v>
      </c>
      <c r="AO49">
        <v>1</v>
      </c>
      <c r="AP49">
        <v>1</v>
      </c>
      <c r="AQ49">
        <v>37</v>
      </c>
      <c r="AR49" s="48">
        <v>43349</v>
      </c>
      <c r="AS49" t="s">
        <v>344</v>
      </c>
      <c r="AT49">
        <v>4</v>
      </c>
      <c r="AU49">
        <v>0</v>
      </c>
      <c r="AV49">
        <v>1</v>
      </c>
      <c r="AW49">
        <v>0</v>
      </c>
      <c r="AX49">
        <v>42</v>
      </c>
      <c r="AY49">
        <v>5</v>
      </c>
      <c r="AZ49">
        <v>7</v>
      </c>
      <c r="BA49">
        <v>47</v>
      </c>
      <c r="BB49">
        <v>0</v>
      </c>
    </row>
    <row r="50" spans="1:57" x14ac:dyDescent="0.4">
      <c r="A50">
        <v>526</v>
      </c>
      <c r="B50">
        <v>1</v>
      </c>
      <c r="C50">
        <v>0</v>
      </c>
      <c r="D50" t="s">
        <v>274</v>
      </c>
      <c r="E50">
        <v>0</v>
      </c>
      <c r="F50">
        <v>3</v>
      </c>
      <c r="G50">
        <v>2</v>
      </c>
      <c r="H50">
        <v>1</v>
      </c>
      <c r="I50">
        <v>426</v>
      </c>
      <c r="J50">
        <v>420</v>
      </c>
      <c r="K50">
        <v>35</v>
      </c>
      <c r="L50">
        <v>2</v>
      </c>
      <c r="M50">
        <v>6</v>
      </c>
      <c r="N50" t="s">
        <v>296</v>
      </c>
      <c r="O50">
        <v>4</v>
      </c>
      <c r="P50">
        <v>0</v>
      </c>
      <c r="Q50">
        <v>1</v>
      </c>
      <c r="R50">
        <v>0</v>
      </c>
      <c r="S50">
        <v>0</v>
      </c>
      <c r="T50">
        <v>1</v>
      </c>
      <c r="U50">
        <v>0</v>
      </c>
      <c r="V50" t="s">
        <v>2091</v>
      </c>
      <c r="W50" t="s">
        <v>297</v>
      </c>
      <c r="X50">
        <v>1</v>
      </c>
      <c r="Y50">
        <v>25</v>
      </c>
      <c r="Z50">
        <v>1</v>
      </c>
      <c r="AA50">
        <v>0</v>
      </c>
      <c r="AB50" t="s">
        <v>58</v>
      </c>
      <c r="AC50">
        <v>2</v>
      </c>
      <c r="AD50">
        <v>0</v>
      </c>
      <c r="AH50">
        <v>0</v>
      </c>
      <c r="AI50">
        <v>0</v>
      </c>
      <c r="AJ50">
        <v>1</v>
      </c>
      <c r="AK50" t="s">
        <v>273</v>
      </c>
      <c r="AL50" t="s">
        <v>273</v>
      </c>
      <c r="AM50" t="s">
        <v>298</v>
      </c>
      <c r="AN50" t="s">
        <v>299</v>
      </c>
      <c r="AO50">
        <v>8</v>
      </c>
      <c r="AP50">
        <v>2</v>
      </c>
      <c r="AQ50">
        <v>13</v>
      </c>
      <c r="AR50" t="s">
        <v>255</v>
      </c>
      <c r="AS50" t="s">
        <v>260</v>
      </c>
      <c r="AT50">
        <v>2</v>
      </c>
      <c r="AU50">
        <v>0</v>
      </c>
      <c r="AV50">
        <v>0</v>
      </c>
      <c r="AW50">
        <v>1</v>
      </c>
      <c r="AX50">
        <v>15</v>
      </c>
      <c r="AY50">
        <v>2</v>
      </c>
      <c r="AZ50">
        <v>5</v>
      </c>
      <c r="BA50">
        <v>25</v>
      </c>
      <c r="BB50">
        <v>0</v>
      </c>
    </row>
    <row r="51" spans="1:57" x14ac:dyDescent="0.4">
      <c r="A51">
        <v>460</v>
      </c>
      <c r="B51">
        <v>0</v>
      </c>
      <c r="C51">
        <v>0</v>
      </c>
      <c r="D51" t="s">
        <v>238</v>
      </c>
      <c r="E51">
        <v>0</v>
      </c>
      <c r="F51">
        <v>3</v>
      </c>
      <c r="G51">
        <v>3</v>
      </c>
      <c r="H51">
        <v>2</v>
      </c>
      <c r="I51">
        <v>446</v>
      </c>
      <c r="J51">
        <v>444</v>
      </c>
      <c r="K51">
        <v>37</v>
      </c>
      <c r="L51">
        <v>2</v>
      </c>
      <c r="M51">
        <v>2</v>
      </c>
      <c r="N51" t="s">
        <v>300</v>
      </c>
      <c r="O51">
        <v>2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 t="s">
        <v>2092</v>
      </c>
      <c r="W51" t="s">
        <v>301</v>
      </c>
      <c r="X51">
        <v>1</v>
      </c>
      <c r="Y51">
        <v>25</v>
      </c>
      <c r="Z51">
        <v>1</v>
      </c>
      <c r="AA51">
        <v>0</v>
      </c>
      <c r="AB51" t="s">
        <v>128</v>
      </c>
      <c r="AC51">
        <v>2</v>
      </c>
      <c r="AD51">
        <v>0</v>
      </c>
      <c r="AH51">
        <v>0</v>
      </c>
      <c r="AI51">
        <v>0</v>
      </c>
      <c r="AJ51">
        <v>1</v>
      </c>
      <c r="AK51" t="s">
        <v>273</v>
      </c>
      <c r="AL51" t="s">
        <v>302</v>
      </c>
      <c r="AM51" t="s">
        <v>298</v>
      </c>
      <c r="AN51" t="s">
        <v>289</v>
      </c>
      <c r="AO51">
        <v>1</v>
      </c>
      <c r="AP51">
        <v>1</v>
      </c>
      <c r="AQ51">
        <v>21</v>
      </c>
      <c r="AR51" t="s">
        <v>289</v>
      </c>
      <c r="AS51" t="s">
        <v>310</v>
      </c>
      <c r="AT51">
        <v>1</v>
      </c>
      <c r="AU51">
        <v>0</v>
      </c>
      <c r="AV51">
        <v>0</v>
      </c>
      <c r="AW51">
        <v>1</v>
      </c>
      <c r="AX51">
        <v>23</v>
      </c>
      <c r="AY51">
        <v>2</v>
      </c>
      <c r="AZ51">
        <v>2</v>
      </c>
      <c r="BA51">
        <v>25</v>
      </c>
      <c r="BB51">
        <v>0</v>
      </c>
    </row>
    <row r="52" spans="1:57" x14ac:dyDescent="0.4">
      <c r="A52">
        <v>208</v>
      </c>
      <c r="B52">
        <v>0</v>
      </c>
      <c r="C52">
        <v>1</v>
      </c>
      <c r="D52" t="s">
        <v>273</v>
      </c>
      <c r="E52">
        <v>1</v>
      </c>
      <c r="F52">
        <v>0</v>
      </c>
      <c r="G52">
        <v>1</v>
      </c>
      <c r="H52">
        <v>4</v>
      </c>
      <c r="I52">
        <v>384</v>
      </c>
      <c r="J52">
        <v>384</v>
      </c>
      <c r="K52">
        <v>32</v>
      </c>
      <c r="L52">
        <v>2</v>
      </c>
      <c r="M52">
        <v>0</v>
      </c>
      <c r="N52" t="s">
        <v>304</v>
      </c>
      <c r="O52">
        <v>5</v>
      </c>
      <c r="P52">
        <v>1</v>
      </c>
      <c r="Q52">
        <v>1</v>
      </c>
      <c r="R52">
        <v>0</v>
      </c>
      <c r="S52">
        <v>1</v>
      </c>
      <c r="T52">
        <v>1</v>
      </c>
      <c r="U52">
        <v>0</v>
      </c>
      <c r="V52" t="s">
        <v>1832</v>
      </c>
      <c r="W52" t="s">
        <v>301</v>
      </c>
      <c r="X52">
        <v>1</v>
      </c>
      <c r="Y52">
        <v>24</v>
      </c>
      <c r="Z52">
        <v>0</v>
      </c>
      <c r="AA52">
        <v>0</v>
      </c>
      <c r="AB52" t="s">
        <v>209</v>
      </c>
      <c r="AC52">
        <v>2</v>
      </c>
      <c r="AD52">
        <v>0</v>
      </c>
      <c r="AH52">
        <v>0</v>
      </c>
      <c r="AI52">
        <v>0</v>
      </c>
      <c r="AJ52">
        <v>1</v>
      </c>
      <c r="AK52" t="s">
        <v>302</v>
      </c>
      <c r="AL52" t="s">
        <v>298</v>
      </c>
      <c r="AM52" t="s">
        <v>270</v>
      </c>
      <c r="AN52" t="s">
        <v>276</v>
      </c>
      <c r="AO52">
        <v>1</v>
      </c>
      <c r="AP52">
        <v>1</v>
      </c>
      <c r="AQ52">
        <v>16</v>
      </c>
      <c r="AR52" t="s">
        <v>297</v>
      </c>
      <c r="AS52" t="s">
        <v>310</v>
      </c>
      <c r="AT52">
        <v>1</v>
      </c>
      <c r="AU52">
        <v>0</v>
      </c>
      <c r="AV52">
        <v>0</v>
      </c>
      <c r="AW52">
        <v>0</v>
      </c>
      <c r="AX52">
        <v>22</v>
      </c>
      <c r="AY52">
        <v>6</v>
      </c>
      <c r="AZ52">
        <v>7</v>
      </c>
      <c r="BA52">
        <v>24</v>
      </c>
      <c r="BB52">
        <v>0</v>
      </c>
    </row>
    <row r="53" spans="1:57" x14ac:dyDescent="0.4">
      <c r="A53">
        <v>545</v>
      </c>
      <c r="B53">
        <v>1</v>
      </c>
      <c r="C53">
        <v>0</v>
      </c>
      <c r="D53" t="s">
        <v>302</v>
      </c>
      <c r="E53">
        <v>0</v>
      </c>
      <c r="F53">
        <v>3</v>
      </c>
      <c r="G53">
        <v>1</v>
      </c>
      <c r="H53">
        <v>0</v>
      </c>
      <c r="I53">
        <v>218</v>
      </c>
      <c r="J53">
        <v>216</v>
      </c>
      <c r="K53">
        <v>18</v>
      </c>
      <c r="L53">
        <v>0</v>
      </c>
      <c r="M53">
        <v>2</v>
      </c>
      <c r="N53" t="s">
        <v>305</v>
      </c>
      <c r="O53">
        <v>0</v>
      </c>
      <c r="P53">
        <v>0</v>
      </c>
      <c r="Q53">
        <v>0</v>
      </c>
      <c r="R53">
        <v>0</v>
      </c>
      <c r="S53">
        <v>1</v>
      </c>
      <c r="T53">
        <v>1</v>
      </c>
      <c r="U53">
        <v>1</v>
      </c>
      <c r="V53" t="s">
        <v>2093</v>
      </c>
      <c r="W53" t="s">
        <v>289</v>
      </c>
      <c r="X53">
        <v>1</v>
      </c>
      <c r="Y53">
        <v>20</v>
      </c>
      <c r="Z53">
        <v>1</v>
      </c>
      <c r="AA53">
        <v>1</v>
      </c>
      <c r="AB53" t="s">
        <v>306</v>
      </c>
      <c r="AC53">
        <v>6</v>
      </c>
      <c r="AD53">
        <v>0</v>
      </c>
      <c r="AH53">
        <v>0</v>
      </c>
      <c r="AI53">
        <v>0</v>
      </c>
      <c r="AJ53">
        <v>1</v>
      </c>
      <c r="AK53" t="s">
        <v>302</v>
      </c>
      <c r="AL53" t="s">
        <v>298</v>
      </c>
      <c r="AM53" t="s">
        <v>270</v>
      </c>
      <c r="AN53" t="s">
        <v>260</v>
      </c>
      <c r="AO53">
        <v>0</v>
      </c>
      <c r="AP53">
        <v>0</v>
      </c>
      <c r="AQ53">
        <v>10</v>
      </c>
      <c r="AR53" t="s">
        <v>260</v>
      </c>
      <c r="AS53" t="s">
        <v>297</v>
      </c>
      <c r="AT53">
        <v>4</v>
      </c>
      <c r="AU53">
        <v>0</v>
      </c>
      <c r="AV53">
        <v>1</v>
      </c>
      <c r="AW53">
        <v>1</v>
      </c>
      <c r="AX53">
        <v>16</v>
      </c>
      <c r="AY53">
        <v>6</v>
      </c>
      <c r="AZ53">
        <v>2</v>
      </c>
      <c r="BA53">
        <v>20</v>
      </c>
      <c r="BB53">
        <v>0</v>
      </c>
    </row>
    <row r="54" spans="1:57" x14ac:dyDescent="0.4">
      <c r="A54">
        <v>51</v>
      </c>
      <c r="B54">
        <v>0</v>
      </c>
      <c r="C54">
        <v>0</v>
      </c>
      <c r="D54" t="s">
        <v>302</v>
      </c>
      <c r="E54">
        <v>0</v>
      </c>
      <c r="F54">
        <v>3</v>
      </c>
      <c r="G54">
        <v>4</v>
      </c>
      <c r="H54">
        <v>0</v>
      </c>
      <c r="I54">
        <v>553</v>
      </c>
      <c r="J54">
        <v>552</v>
      </c>
      <c r="K54">
        <v>46</v>
      </c>
      <c r="L54">
        <v>3</v>
      </c>
      <c r="M54">
        <v>1</v>
      </c>
      <c r="N54" t="s">
        <v>147</v>
      </c>
      <c r="O54">
        <v>5</v>
      </c>
      <c r="P54">
        <v>1</v>
      </c>
      <c r="Q54">
        <v>1</v>
      </c>
      <c r="R54">
        <v>0</v>
      </c>
      <c r="S54">
        <v>1</v>
      </c>
      <c r="T54">
        <v>1</v>
      </c>
      <c r="U54">
        <v>0</v>
      </c>
      <c r="V54" t="s">
        <v>2094</v>
      </c>
      <c r="W54" t="s">
        <v>307</v>
      </c>
      <c r="X54">
        <v>1</v>
      </c>
      <c r="Y54">
        <v>69</v>
      </c>
      <c r="Z54">
        <v>0</v>
      </c>
      <c r="AA54">
        <v>0</v>
      </c>
      <c r="AB54" t="s">
        <v>58</v>
      </c>
      <c r="AC54">
        <v>2</v>
      </c>
      <c r="AD54">
        <v>0</v>
      </c>
      <c r="AH54">
        <v>0</v>
      </c>
      <c r="AI54">
        <v>0</v>
      </c>
      <c r="AJ54">
        <v>1</v>
      </c>
      <c r="AK54" t="s">
        <v>298</v>
      </c>
      <c r="AL54" t="s">
        <v>298</v>
      </c>
      <c r="AM54" t="s">
        <v>270</v>
      </c>
      <c r="AN54" t="s">
        <v>308</v>
      </c>
      <c r="AO54">
        <v>1</v>
      </c>
      <c r="AP54">
        <v>1</v>
      </c>
      <c r="AQ54">
        <v>62</v>
      </c>
      <c r="AR54" t="s">
        <v>308</v>
      </c>
      <c r="AS54" t="s">
        <v>377</v>
      </c>
      <c r="AT54">
        <v>1</v>
      </c>
      <c r="AU54">
        <v>0</v>
      </c>
      <c r="AV54">
        <v>0</v>
      </c>
      <c r="AW54">
        <v>0</v>
      </c>
      <c r="AX54">
        <v>67</v>
      </c>
      <c r="AY54">
        <v>5</v>
      </c>
      <c r="AZ54">
        <v>4</v>
      </c>
      <c r="BA54">
        <v>69</v>
      </c>
      <c r="BB54">
        <v>0</v>
      </c>
    </row>
    <row r="55" spans="1:57" x14ac:dyDescent="0.4">
      <c r="A55">
        <v>479</v>
      </c>
      <c r="B55">
        <v>0</v>
      </c>
      <c r="C55">
        <v>0</v>
      </c>
      <c r="D55" t="s">
        <v>298</v>
      </c>
      <c r="E55">
        <v>0</v>
      </c>
      <c r="F55">
        <v>0</v>
      </c>
      <c r="G55">
        <v>0</v>
      </c>
      <c r="H55">
        <v>0</v>
      </c>
      <c r="I55">
        <v>534</v>
      </c>
      <c r="J55">
        <v>528</v>
      </c>
      <c r="K55">
        <v>44</v>
      </c>
      <c r="L55">
        <v>3</v>
      </c>
      <c r="M55">
        <v>6</v>
      </c>
      <c r="N55" t="s">
        <v>309</v>
      </c>
      <c r="O55">
        <v>5</v>
      </c>
      <c r="P55">
        <v>1</v>
      </c>
      <c r="Q55">
        <v>1</v>
      </c>
      <c r="R55">
        <v>0</v>
      </c>
      <c r="S55">
        <v>0</v>
      </c>
      <c r="T55">
        <v>1</v>
      </c>
      <c r="U55">
        <v>0</v>
      </c>
      <c r="V55" t="s">
        <v>2095</v>
      </c>
      <c r="W55" t="s">
        <v>310</v>
      </c>
      <c r="X55">
        <v>0</v>
      </c>
      <c r="Y55">
        <v>21</v>
      </c>
      <c r="Z55">
        <v>0</v>
      </c>
      <c r="AA55">
        <v>1</v>
      </c>
      <c r="AB55" t="s">
        <v>152</v>
      </c>
      <c r="AC55">
        <v>2</v>
      </c>
      <c r="AD55">
        <v>1</v>
      </c>
      <c r="AE55">
        <v>6</v>
      </c>
      <c r="AH55">
        <v>0</v>
      </c>
      <c r="AI55">
        <v>0</v>
      </c>
      <c r="AJ55">
        <v>1</v>
      </c>
      <c r="AK55" t="s">
        <v>237</v>
      </c>
      <c r="AL55" t="s">
        <v>311</v>
      </c>
      <c r="AM55" t="s">
        <v>255</v>
      </c>
      <c r="AN55" t="s">
        <v>297</v>
      </c>
      <c r="AO55">
        <v>1</v>
      </c>
      <c r="AP55">
        <v>1</v>
      </c>
      <c r="AQ55">
        <v>9</v>
      </c>
      <c r="AR55" t="s">
        <v>297</v>
      </c>
      <c r="AS55" t="s">
        <v>326</v>
      </c>
      <c r="AT55">
        <v>1</v>
      </c>
      <c r="AU55">
        <v>0</v>
      </c>
      <c r="AV55">
        <v>1</v>
      </c>
      <c r="AW55">
        <v>0</v>
      </c>
      <c r="AX55">
        <v>19</v>
      </c>
      <c r="AY55">
        <v>10</v>
      </c>
      <c r="AZ55">
        <v>5</v>
      </c>
      <c r="BA55">
        <v>21</v>
      </c>
      <c r="BB55">
        <v>0</v>
      </c>
    </row>
    <row r="56" spans="1:57" x14ac:dyDescent="0.4">
      <c r="A56">
        <v>197</v>
      </c>
      <c r="B56">
        <v>0</v>
      </c>
      <c r="C56">
        <v>0</v>
      </c>
      <c r="D56" t="s">
        <v>311</v>
      </c>
      <c r="E56">
        <v>0</v>
      </c>
      <c r="F56">
        <v>3</v>
      </c>
      <c r="G56">
        <v>2</v>
      </c>
      <c r="H56">
        <v>0</v>
      </c>
      <c r="I56">
        <v>273</v>
      </c>
      <c r="J56">
        <v>264</v>
      </c>
      <c r="K56">
        <v>22</v>
      </c>
      <c r="L56">
        <v>1</v>
      </c>
      <c r="M56">
        <v>9</v>
      </c>
      <c r="N56" t="s">
        <v>314</v>
      </c>
      <c r="O56">
        <v>4</v>
      </c>
      <c r="P56">
        <v>1</v>
      </c>
      <c r="Q56">
        <v>1</v>
      </c>
      <c r="R56">
        <v>0</v>
      </c>
      <c r="S56">
        <v>1</v>
      </c>
      <c r="T56">
        <v>1</v>
      </c>
      <c r="U56">
        <v>0</v>
      </c>
      <c r="V56" t="s">
        <v>1948</v>
      </c>
      <c r="W56" t="s">
        <v>310</v>
      </c>
      <c r="X56">
        <v>1</v>
      </c>
      <c r="Y56">
        <v>17</v>
      </c>
      <c r="Z56">
        <v>0</v>
      </c>
      <c r="AA56">
        <v>0</v>
      </c>
      <c r="AB56" t="s">
        <v>315</v>
      </c>
      <c r="AC56">
        <v>2</v>
      </c>
      <c r="AD56">
        <v>0</v>
      </c>
      <c r="AH56">
        <v>0</v>
      </c>
      <c r="AI56">
        <v>0</v>
      </c>
      <c r="AJ56">
        <v>1</v>
      </c>
      <c r="AK56" t="s">
        <v>284</v>
      </c>
      <c r="AL56" t="s">
        <v>299</v>
      </c>
      <c r="AM56" t="s">
        <v>316</v>
      </c>
      <c r="AN56" t="s">
        <v>297</v>
      </c>
      <c r="AO56">
        <v>3</v>
      </c>
      <c r="AP56">
        <v>2</v>
      </c>
      <c r="AQ56">
        <v>8</v>
      </c>
      <c r="AR56" t="s">
        <v>297</v>
      </c>
      <c r="AS56" t="s">
        <v>326</v>
      </c>
      <c r="AT56">
        <v>1</v>
      </c>
      <c r="AU56">
        <v>0</v>
      </c>
      <c r="AV56">
        <v>0</v>
      </c>
      <c r="AW56">
        <v>0</v>
      </c>
      <c r="AX56">
        <v>13</v>
      </c>
      <c r="AY56">
        <v>5</v>
      </c>
      <c r="AZ56">
        <v>5</v>
      </c>
      <c r="BA56">
        <v>17</v>
      </c>
      <c r="BB56">
        <v>0</v>
      </c>
    </row>
    <row r="57" spans="1:57" x14ac:dyDescent="0.4">
      <c r="A57">
        <v>2</v>
      </c>
      <c r="B57">
        <v>0</v>
      </c>
      <c r="C57">
        <v>1</v>
      </c>
      <c r="D57" t="s">
        <v>317</v>
      </c>
      <c r="E57">
        <v>0</v>
      </c>
      <c r="F57">
        <v>3</v>
      </c>
      <c r="G57">
        <v>4</v>
      </c>
      <c r="H57">
        <v>1</v>
      </c>
      <c r="I57">
        <v>749</v>
      </c>
      <c r="J57">
        <v>744</v>
      </c>
      <c r="K57">
        <v>62</v>
      </c>
      <c r="L57">
        <v>5</v>
      </c>
      <c r="M57">
        <v>5</v>
      </c>
      <c r="N57" t="s">
        <v>318</v>
      </c>
      <c r="O57">
        <v>3</v>
      </c>
      <c r="P57">
        <v>0</v>
      </c>
      <c r="Q57">
        <v>0</v>
      </c>
      <c r="R57">
        <v>0</v>
      </c>
      <c r="S57">
        <v>1</v>
      </c>
      <c r="T57">
        <v>1</v>
      </c>
      <c r="U57">
        <v>0</v>
      </c>
      <c r="V57" t="s">
        <v>2096</v>
      </c>
      <c r="W57" t="s">
        <v>319</v>
      </c>
      <c r="X57">
        <v>1</v>
      </c>
      <c r="Y57">
        <v>17</v>
      </c>
      <c r="Z57">
        <v>0</v>
      </c>
      <c r="AA57">
        <v>0</v>
      </c>
      <c r="AB57" t="s">
        <v>123</v>
      </c>
      <c r="AC57">
        <v>0</v>
      </c>
      <c r="AD57">
        <v>1</v>
      </c>
      <c r="AE57">
        <v>1</v>
      </c>
      <c r="AH57">
        <v>1</v>
      </c>
      <c r="AI57">
        <v>0</v>
      </c>
      <c r="AJ57">
        <v>1</v>
      </c>
      <c r="AK57" t="s">
        <v>255</v>
      </c>
      <c r="AL57" t="s">
        <v>316</v>
      </c>
      <c r="AM57" t="s">
        <v>260</v>
      </c>
      <c r="AN57" t="s">
        <v>289</v>
      </c>
      <c r="AO57">
        <v>2</v>
      </c>
      <c r="AP57">
        <v>1</v>
      </c>
      <c r="AQ57">
        <v>8</v>
      </c>
      <c r="AR57" t="s">
        <v>289</v>
      </c>
      <c r="AS57" t="s">
        <v>310</v>
      </c>
      <c r="AT57">
        <v>5</v>
      </c>
      <c r="AU57">
        <v>0</v>
      </c>
      <c r="AV57">
        <v>0</v>
      </c>
      <c r="AW57">
        <v>0</v>
      </c>
      <c r="AX57">
        <v>10</v>
      </c>
      <c r="AY57">
        <v>2</v>
      </c>
      <c r="AZ57">
        <v>2</v>
      </c>
      <c r="BA57">
        <v>17</v>
      </c>
      <c r="BB57">
        <v>0</v>
      </c>
    </row>
    <row r="58" spans="1:57" x14ac:dyDescent="0.4">
      <c r="A58">
        <v>54</v>
      </c>
      <c r="B58">
        <v>0</v>
      </c>
      <c r="C58">
        <v>0</v>
      </c>
      <c r="D58" t="s">
        <v>284</v>
      </c>
      <c r="E58">
        <v>1</v>
      </c>
      <c r="F58">
        <v>1</v>
      </c>
      <c r="G58">
        <v>6</v>
      </c>
      <c r="H58">
        <v>4</v>
      </c>
      <c r="I58">
        <v>455</v>
      </c>
      <c r="J58">
        <v>444</v>
      </c>
      <c r="K58">
        <v>37</v>
      </c>
      <c r="L58">
        <v>2</v>
      </c>
      <c r="M58">
        <v>11</v>
      </c>
      <c r="N58" t="s">
        <v>320</v>
      </c>
      <c r="O58">
        <v>1</v>
      </c>
      <c r="P58">
        <v>0</v>
      </c>
      <c r="Q58">
        <v>0</v>
      </c>
      <c r="R58">
        <v>1</v>
      </c>
      <c r="S58">
        <v>0</v>
      </c>
      <c r="T58">
        <v>0</v>
      </c>
      <c r="U58">
        <v>1</v>
      </c>
      <c r="V58" t="s">
        <v>1874</v>
      </c>
      <c r="W58" t="s">
        <v>321</v>
      </c>
      <c r="X58">
        <v>1</v>
      </c>
      <c r="Y58">
        <v>22</v>
      </c>
      <c r="Z58">
        <v>1</v>
      </c>
      <c r="AA58">
        <v>1</v>
      </c>
      <c r="AB58" t="s">
        <v>322</v>
      </c>
      <c r="AC58">
        <v>4</v>
      </c>
      <c r="AD58">
        <v>1</v>
      </c>
      <c r="AE58">
        <v>5</v>
      </c>
      <c r="AH58">
        <v>1</v>
      </c>
      <c r="AI58">
        <v>0</v>
      </c>
      <c r="AJ58">
        <v>1</v>
      </c>
      <c r="AK58" t="s">
        <v>255</v>
      </c>
      <c r="AL58" t="s">
        <v>316</v>
      </c>
      <c r="AM58" t="s">
        <v>276</v>
      </c>
      <c r="AN58" t="s">
        <v>323</v>
      </c>
      <c r="AO58">
        <v>4</v>
      </c>
      <c r="AP58">
        <v>2</v>
      </c>
      <c r="AQ58">
        <v>15</v>
      </c>
      <c r="AR58" t="s">
        <v>323</v>
      </c>
      <c r="AS58" t="s">
        <v>321</v>
      </c>
      <c r="AT58">
        <v>0</v>
      </c>
      <c r="AU58">
        <v>0</v>
      </c>
      <c r="AV58">
        <v>1</v>
      </c>
      <c r="AW58">
        <v>1</v>
      </c>
      <c r="AX58">
        <v>18</v>
      </c>
      <c r="AY58">
        <v>3</v>
      </c>
      <c r="AZ58">
        <v>4</v>
      </c>
      <c r="BA58">
        <v>22</v>
      </c>
      <c r="BB58">
        <v>0</v>
      </c>
    </row>
    <row r="59" spans="1:57" x14ac:dyDescent="0.4">
      <c r="A59">
        <v>278</v>
      </c>
      <c r="B59">
        <v>0</v>
      </c>
      <c r="C59">
        <v>0</v>
      </c>
      <c r="D59" t="s">
        <v>317</v>
      </c>
      <c r="E59">
        <v>1</v>
      </c>
      <c r="F59">
        <v>0</v>
      </c>
      <c r="G59">
        <v>1</v>
      </c>
      <c r="H59">
        <v>4</v>
      </c>
      <c r="I59">
        <v>409</v>
      </c>
      <c r="J59">
        <v>408</v>
      </c>
      <c r="K59">
        <v>34</v>
      </c>
      <c r="L59">
        <v>2</v>
      </c>
      <c r="M59">
        <v>1</v>
      </c>
      <c r="N59" t="s">
        <v>324</v>
      </c>
      <c r="O59">
        <v>0</v>
      </c>
      <c r="P59">
        <v>1</v>
      </c>
      <c r="Q59">
        <v>0</v>
      </c>
      <c r="R59">
        <v>0</v>
      </c>
      <c r="S59">
        <v>1</v>
      </c>
      <c r="T59">
        <v>1</v>
      </c>
      <c r="U59">
        <v>1</v>
      </c>
      <c r="V59" t="s">
        <v>2097</v>
      </c>
      <c r="W59" t="s">
        <v>323</v>
      </c>
      <c r="X59">
        <v>1</v>
      </c>
      <c r="Y59">
        <v>16</v>
      </c>
      <c r="Z59">
        <v>0</v>
      </c>
      <c r="AA59">
        <v>0</v>
      </c>
      <c r="AB59" t="s">
        <v>325</v>
      </c>
      <c r="AC59">
        <v>4</v>
      </c>
      <c r="AD59">
        <v>1</v>
      </c>
      <c r="AE59">
        <v>1</v>
      </c>
      <c r="AH59">
        <v>1</v>
      </c>
      <c r="AI59">
        <v>0</v>
      </c>
      <c r="AJ59">
        <v>1</v>
      </c>
      <c r="AK59" t="s">
        <v>255</v>
      </c>
      <c r="AL59" t="s">
        <v>316</v>
      </c>
      <c r="AM59" t="s">
        <v>276</v>
      </c>
      <c r="AN59" t="s">
        <v>326</v>
      </c>
      <c r="AO59">
        <v>2</v>
      </c>
      <c r="AP59">
        <v>1</v>
      </c>
      <c r="AQ59">
        <v>8</v>
      </c>
      <c r="AR59" t="s">
        <v>326</v>
      </c>
      <c r="AS59" t="s">
        <v>301</v>
      </c>
      <c r="AT59">
        <v>3</v>
      </c>
      <c r="AU59">
        <v>0</v>
      </c>
      <c r="AV59">
        <v>0</v>
      </c>
      <c r="AW59">
        <v>0</v>
      </c>
      <c r="AX59">
        <v>11</v>
      </c>
      <c r="AY59">
        <v>3</v>
      </c>
      <c r="AZ59">
        <v>2</v>
      </c>
      <c r="BA59">
        <v>16</v>
      </c>
      <c r="BB59">
        <v>0</v>
      </c>
    </row>
    <row r="60" spans="1:57" x14ac:dyDescent="0.4">
      <c r="A60">
        <v>219</v>
      </c>
      <c r="B60">
        <v>0</v>
      </c>
      <c r="C60">
        <v>1</v>
      </c>
      <c r="D60" t="s">
        <v>255</v>
      </c>
      <c r="E60">
        <v>0</v>
      </c>
      <c r="F60">
        <v>3</v>
      </c>
      <c r="G60">
        <v>4</v>
      </c>
      <c r="H60">
        <v>1</v>
      </c>
      <c r="I60">
        <v>792</v>
      </c>
      <c r="J60">
        <v>792</v>
      </c>
      <c r="K60">
        <v>66</v>
      </c>
      <c r="L60">
        <v>5</v>
      </c>
      <c r="M60">
        <v>0</v>
      </c>
      <c r="N60" t="s">
        <v>161</v>
      </c>
      <c r="O60">
        <v>3</v>
      </c>
      <c r="P60">
        <v>0</v>
      </c>
      <c r="Q60">
        <v>0</v>
      </c>
      <c r="R60">
        <v>0</v>
      </c>
      <c r="S60">
        <v>1</v>
      </c>
      <c r="T60">
        <v>1</v>
      </c>
      <c r="U60">
        <v>0</v>
      </c>
      <c r="V60" t="s">
        <v>2098</v>
      </c>
      <c r="W60" t="s">
        <v>327</v>
      </c>
      <c r="X60">
        <v>1</v>
      </c>
      <c r="Y60">
        <v>51</v>
      </c>
      <c r="Z60">
        <v>0</v>
      </c>
      <c r="AA60">
        <v>0</v>
      </c>
      <c r="AB60" t="s">
        <v>328</v>
      </c>
      <c r="AC60">
        <v>0</v>
      </c>
      <c r="AD60">
        <v>0</v>
      </c>
      <c r="AH60">
        <v>0</v>
      </c>
      <c r="AI60">
        <v>0</v>
      </c>
      <c r="AJ60">
        <v>1</v>
      </c>
      <c r="AK60" t="s">
        <v>316</v>
      </c>
      <c r="AL60" t="s">
        <v>260</v>
      </c>
      <c r="AM60" t="s">
        <v>297</v>
      </c>
      <c r="AN60" t="s">
        <v>329</v>
      </c>
      <c r="AO60">
        <v>1</v>
      </c>
      <c r="AP60">
        <v>1</v>
      </c>
      <c r="AQ60">
        <v>24</v>
      </c>
      <c r="AR60" t="s">
        <v>329</v>
      </c>
      <c r="AS60" t="s">
        <v>292</v>
      </c>
      <c r="AT60">
        <v>23</v>
      </c>
      <c r="AU60">
        <v>0</v>
      </c>
      <c r="AV60">
        <v>0</v>
      </c>
      <c r="AW60">
        <v>0</v>
      </c>
      <c r="AX60">
        <v>27</v>
      </c>
      <c r="AY60">
        <v>3</v>
      </c>
      <c r="AZ60">
        <v>5</v>
      </c>
      <c r="BA60">
        <v>51</v>
      </c>
      <c r="BB60">
        <v>0</v>
      </c>
    </row>
    <row r="61" spans="1:57" x14ac:dyDescent="0.4">
      <c r="A61">
        <v>46</v>
      </c>
      <c r="B61">
        <v>1</v>
      </c>
      <c r="C61">
        <v>0</v>
      </c>
      <c r="D61" t="s">
        <v>316</v>
      </c>
      <c r="E61">
        <v>0</v>
      </c>
      <c r="F61">
        <v>3</v>
      </c>
      <c r="G61">
        <v>3</v>
      </c>
      <c r="H61">
        <v>1</v>
      </c>
      <c r="I61">
        <v>560</v>
      </c>
      <c r="J61">
        <v>552</v>
      </c>
      <c r="K61">
        <v>46</v>
      </c>
      <c r="L61">
        <v>3</v>
      </c>
      <c r="M61">
        <v>8</v>
      </c>
      <c r="N61" t="s">
        <v>330</v>
      </c>
      <c r="O61">
        <v>3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 t="s">
        <v>1788</v>
      </c>
      <c r="W61" t="s">
        <v>331</v>
      </c>
      <c r="X61">
        <v>1</v>
      </c>
      <c r="Y61">
        <v>44</v>
      </c>
      <c r="Z61">
        <v>1</v>
      </c>
      <c r="AA61">
        <v>0</v>
      </c>
      <c r="AB61" t="s">
        <v>332</v>
      </c>
      <c r="AC61">
        <v>2</v>
      </c>
      <c r="AD61">
        <v>0</v>
      </c>
      <c r="AH61">
        <v>0</v>
      </c>
      <c r="AI61">
        <v>0</v>
      </c>
      <c r="AJ61">
        <v>1</v>
      </c>
      <c r="AK61" t="s">
        <v>260</v>
      </c>
      <c r="AL61" t="s">
        <v>260</v>
      </c>
      <c r="AM61" t="s">
        <v>259</v>
      </c>
      <c r="AN61" t="s">
        <v>333</v>
      </c>
      <c r="AO61">
        <v>1</v>
      </c>
      <c r="AP61">
        <v>1</v>
      </c>
      <c r="AQ61">
        <v>31</v>
      </c>
      <c r="AR61" t="s">
        <v>333</v>
      </c>
      <c r="AS61" t="s">
        <v>358</v>
      </c>
      <c r="AT61">
        <v>7</v>
      </c>
      <c r="AU61">
        <v>0</v>
      </c>
      <c r="AV61">
        <v>0</v>
      </c>
      <c r="AW61">
        <v>1</v>
      </c>
      <c r="AX61">
        <v>36</v>
      </c>
      <c r="AY61">
        <v>5</v>
      </c>
      <c r="AZ61">
        <v>7</v>
      </c>
      <c r="BA61">
        <v>44</v>
      </c>
      <c r="BB61">
        <v>0</v>
      </c>
    </row>
    <row r="62" spans="1:57" x14ac:dyDescent="0.4">
      <c r="A62">
        <v>23</v>
      </c>
      <c r="B62">
        <v>0</v>
      </c>
      <c r="C62">
        <v>1</v>
      </c>
      <c r="D62" t="s">
        <v>260</v>
      </c>
      <c r="E62">
        <v>0</v>
      </c>
      <c r="F62">
        <v>3</v>
      </c>
      <c r="G62">
        <v>3</v>
      </c>
      <c r="H62">
        <v>3</v>
      </c>
      <c r="I62">
        <v>1049</v>
      </c>
      <c r="J62">
        <v>1044</v>
      </c>
      <c r="K62">
        <v>87</v>
      </c>
      <c r="L62">
        <v>6</v>
      </c>
      <c r="M62">
        <v>5</v>
      </c>
      <c r="N62" t="s">
        <v>334</v>
      </c>
      <c r="O62">
        <v>5</v>
      </c>
      <c r="P62">
        <v>1</v>
      </c>
      <c r="Q62">
        <v>1</v>
      </c>
      <c r="R62">
        <v>0</v>
      </c>
      <c r="S62">
        <v>1</v>
      </c>
      <c r="T62">
        <v>1</v>
      </c>
      <c r="U62">
        <v>1</v>
      </c>
      <c r="V62" t="s">
        <v>1769</v>
      </c>
      <c r="W62" t="s">
        <v>335</v>
      </c>
      <c r="X62">
        <v>1</v>
      </c>
      <c r="Y62">
        <v>43</v>
      </c>
      <c r="Z62">
        <v>1</v>
      </c>
      <c r="AA62">
        <v>0</v>
      </c>
      <c r="AB62" t="s">
        <v>139</v>
      </c>
      <c r="AC62">
        <v>0</v>
      </c>
      <c r="AD62">
        <v>0</v>
      </c>
      <c r="AH62">
        <v>0</v>
      </c>
      <c r="AI62">
        <v>0</v>
      </c>
      <c r="AJ62">
        <v>1</v>
      </c>
      <c r="AK62" t="s">
        <v>276</v>
      </c>
      <c r="AL62" t="s">
        <v>297</v>
      </c>
      <c r="AM62" t="s">
        <v>326</v>
      </c>
      <c r="AN62" t="s">
        <v>336</v>
      </c>
      <c r="AO62">
        <v>1</v>
      </c>
      <c r="AP62">
        <v>1</v>
      </c>
      <c r="AQ62">
        <v>20</v>
      </c>
      <c r="AR62" t="s">
        <v>336</v>
      </c>
      <c r="AS62" t="s">
        <v>371</v>
      </c>
      <c r="AT62">
        <v>36</v>
      </c>
      <c r="AU62">
        <v>0</v>
      </c>
      <c r="AV62">
        <v>0</v>
      </c>
      <c r="AW62">
        <v>1</v>
      </c>
      <c r="AX62">
        <v>26</v>
      </c>
      <c r="AY62">
        <v>6</v>
      </c>
      <c r="AZ62">
        <v>4</v>
      </c>
      <c r="BA62">
        <v>43</v>
      </c>
      <c r="BB62">
        <v>0</v>
      </c>
    </row>
    <row r="63" spans="1:57" x14ac:dyDescent="0.4">
      <c r="A63">
        <v>313</v>
      </c>
      <c r="B63">
        <v>0</v>
      </c>
      <c r="C63">
        <v>0</v>
      </c>
      <c r="D63" t="s">
        <v>337</v>
      </c>
      <c r="E63">
        <v>0</v>
      </c>
      <c r="F63">
        <v>3</v>
      </c>
      <c r="G63">
        <v>4</v>
      </c>
      <c r="H63">
        <v>0</v>
      </c>
      <c r="I63">
        <v>436</v>
      </c>
      <c r="J63">
        <v>432</v>
      </c>
      <c r="K63">
        <v>36</v>
      </c>
      <c r="L63">
        <v>2</v>
      </c>
      <c r="M63">
        <v>4</v>
      </c>
      <c r="N63" t="s">
        <v>338</v>
      </c>
      <c r="O63">
        <v>2</v>
      </c>
      <c r="P63">
        <v>0</v>
      </c>
      <c r="Q63">
        <v>1</v>
      </c>
      <c r="R63">
        <v>0</v>
      </c>
      <c r="S63">
        <v>0</v>
      </c>
      <c r="T63">
        <v>0</v>
      </c>
      <c r="U63">
        <v>1</v>
      </c>
      <c r="V63" t="s">
        <v>2099</v>
      </c>
      <c r="W63" t="s">
        <v>339</v>
      </c>
      <c r="X63">
        <v>1</v>
      </c>
      <c r="Y63">
        <v>33</v>
      </c>
      <c r="Z63">
        <v>1</v>
      </c>
      <c r="AA63">
        <v>0</v>
      </c>
      <c r="AB63" t="s">
        <v>58</v>
      </c>
      <c r="AC63">
        <v>2</v>
      </c>
      <c r="AD63">
        <v>0</v>
      </c>
      <c r="AH63">
        <v>0</v>
      </c>
      <c r="AI63">
        <v>0</v>
      </c>
      <c r="AJ63">
        <v>1</v>
      </c>
      <c r="AK63" t="s">
        <v>259</v>
      </c>
      <c r="AL63" t="s">
        <v>259</v>
      </c>
      <c r="AM63" t="s">
        <v>310</v>
      </c>
      <c r="AN63" t="s">
        <v>336</v>
      </c>
      <c r="AO63">
        <v>1</v>
      </c>
      <c r="AP63">
        <v>1</v>
      </c>
      <c r="AQ63">
        <v>19</v>
      </c>
      <c r="AR63" t="s">
        <v>336</v>
      </c>
      <c r="AS63" t="s">
        <v>371</v>
      </c>
      <c r="AT63">
        <v>10</v>
      </c>
      <c r="AU63">
        <v>0</v>
      </c>
      <c r="AV63">
        <v>0</v>
      </c>
      <c r="AW63">
        <v>1</v>
      </c>
      <c r="AX63">
        <v>22</v>
      </c>
      <c r="AY63">
        <v>3</v>
      </c>
      <c r="AZ63">
        <v>4</v>
      </c>
      <c r="BA63">
        <v>33</v>
      </c>
      <c r="BB63">
        <v>0</v>
      </c>
      <c r="BE63">
        <f>MAX(AU:AU)</f>
        <v>1</v>
      </c>
    </row>
    <row r="64" spans="1:57" x14ac:dyDescent="0.4">
      <c r="A64">
        <v>18</v>
      </c>
      <c r="B64">
        <v>0</v>
      </c>
      <c r="C64">
        <v>0</v>
      </c>
      <c r="D64" t="s">
        <v>259</v>
      </c>
      <c r="E64">
        <v>0</v>
      </c>
      <c r="F64">
        <v>3</v>
      </c>
      <c r="G64">
        <v>2</v>
      </c>
      <c r="H64">
        <v>1</v>
      </c>
      <c r="I64">
        <v>800</v>
      </c>
      <c r="J64">
        <v>792</v>
      </c>
      <c r="K64">
        <v>66</v>
      </c>
      <c r="L64">
        <v>5</v>
      </c>
      <c r="M64">
        <v>8</v>
      </c>
      <c r="N64" t="s">
        <v>340</v>
      </c>
      <c r="O64">
        <v>5</v>
      </c>
      <c r="P64">
        <v>1</v>
      </c>
      <c r="Q64">
        <v>1</v>
      </c>
      <c r="R64">
        <v>0</v>
      </c>
      <c r="S64">
        <v>1</v>
      </c>
      <c r="T64">
        <v>1</v>
      </c>
      <c r="U64">
        <v>0</v>
      </c>
      <c r="V64" t="s">
        <v>1781</v>
      </c>
      <c r="W64" t="s">
        <v>341</v>
      </c>
      <c r="X64">
        <v>1</v>
      </c>
      <c r="Y64">
        <v>73</v>
      </c>
      <c r="Z64">
        <v>1</v>
      </c>
      <c r="AA64">
        <v>0</v>
      </c>
      <c r="AB64" t="s">
        <v>115</v>
      </c>
      <c r="AC64">
        <v>3</v>
      </c>
      <c r="AD64">
        <v>0</v>
      </c>
      <c r="AH64">
        <v>0</v>
      </c>
      <c r="AI64">
        <v>0</v>
      </c>
      <c r="AJ64">
        <v>1</v>
      </c>
      <c r="AK64" t="s">
        <v>289</v>
      </c>
      <c r="AL64" t="s">
        <v>289</v>
      </c>
      <c r="AM64" t="s">
        <v>310</v>
      </c>
      <c r="AN64" t="s">
        <v>342</v>
      </c>
      <c r="AO64">
        <v>1</v>
      </c>
      <c r="AP64">
        <v>1</v>
      </c>
      <c r="AQ64">
        <v>67</v>
      </c>
      <c r="AR64" t="s">
        <v>342</v>
      </c>
      <c r="AS64" t="s">
        <v>399</v>
      </c>
      <c r="AT64">
        <v>3</v>
      </c>
      <c r="AU64">
        <v>0</v>
      </c>
      <c r="AV64">
        <v>0</v>
      </c>
      <c r="AW64">
        <v>1</v>
      </c>
      <c r="AX64">
        <v>69</v>
      </c>
      <c r="AY64">
        <v>2</v>
      </c>
      <c r="AZ64">
        <v>4</v>
      </c>
      <c r="BA64">
        <v>73</v>
      </c>
      <c r="BB64">
        <v>0</v>
      </c>
    </row>
    <row r="65" spans="1:54" x14ac:dyDescent="0.4">
      <c r="A65">
        <v>137</v>
      </c>
      <c r="B65">
        <v>1</v>
      </c>
      <c r="C65">
        <v>0</v>
      </c>
      <c r="D65" t="s">
        <v>326</v>
      </c>
      <c r="E65">
        <v>0</v>
      </c>
      <c r="F65">
        <v>0</v>
      </c>
      <c r="G65">
        <v>2</v>
      </c>
      <c r="H65">
        <v>0</v>
      </c>
      <c r="I65">
        <v>536</v>
      </c>
      <c r="J65">
        <v>528</v>
      </c>
      <c r="K65">
        <v>44</v>
      </c>
      <c r="L65">
        <v>3</v>
      </c>
      <c r="M65">
        <v>8</v>
      </c>
      <c r="N65" t="s">
        <v>343</v>
      </c>
      <c r="O65">
        <v>0</v>
      </c>
      <c r="P65">
        <v>0</v>
      </c>
      <c r="Q65">
        <v>0</v>
      </c>
      <c r="R65">
        <v>0</v>
      </c>
      <c r="S65">
        <v>1</v>
      </c>
      <c r="T65">
        <v>1</v>
      </c>
      <c r="U65">
        <v>0</v>
      </c>
      <c r="V65" t="s">
        <v>2100</v>
      </c>
      <c r="W65" t="s">
        <v>344</v>
      </c>
      <c r="X65">
        <v>1</v>
      </c>
      <c r="Y65">
        <v>15</v>
      </c>
      <c r="Z65">
        <v>0</v>
      </c>
      <c r="AA65">
        <v>1</v>
      </c>
      <c r="AB65" t="s">
        <v>148</v>
      </c>
      <c r="AC65">
        <v>1</v>
      </c>
      <c r="AD65">
        <v>0</v>
      </c>
      <c r="AH65">
        <v>1</v>
      </c>
      <c r="AI65">
        <v>0</v>
      </c>
      <c r="AJ65">
        <v>1</v>
      </c>
      <c r="AK65" t="s">
        <v>310</v>
      </c>
      <c r="AL65" t="s">
        <v>310</v>
      </c>
      <c r="AM65" t="s">
        <v>319</v>
      </c>
      <c r="AN65" t="s">
        <v>321</v>
      </c>
      <c r="AO65">
        <v>1</v>
      </c>
      <c r="AP65">
        <v>1</v>
      </c>
      <c r="AQ65">
        <v>8</v>
      </c>
      <c r="AR65" t="s">
        <v>321</v>
      </c>
      <c r="AS65" t="s">
        <v>329</v>
      </c>
      <c r="AT65">
        <v>1</v>
      </c>
      <c r="AU65">
        <v>0</v>
      </c>
      <c r="AV65">
        <v>1</v>
      </c>
      <c r="AW65">
        <v>0</v>
      </c>
      <c r="AX65">
        <v>13</v>
      </c>
      <c r="AY65">
        <v>5</v>
      </c>
      <c r="AZ65">
        <v>5</v>
      </c>
      <c r="BA65">
        <v>15</v>
      </c>
      <c r="BB65">
        <v>0</v>
      </c>
    </row>
    <row r="66" spans="1:54" x14ac:dyDescent="0.4">
      <c r="A66">
        <v>237</v>
      </c>
      <c r="B66">
        <v>0</v>
      </c>
      <c r="C66">
        <v>0</v>
      </c>
      <c r="D66" t="s">
        <v>301</v>
      </c>
      <c r="E66">
        <v>1</v>
      </c>
      <c r="F66">
        <v>1</v>
      </c>
      <c r="G66">
        <v>3</v>
      </c>
      <c r="H66">
        <v>1</v>
      </c>
      <c r="I66">
        <v>408</v>
      </c>
      <c r="J66">
        <v>408</v>
      </c>
      <c r="K66">
        <v>34</v>
      </c>
      <c r="L66">
        <v>2</v>
      </c>
      <c r="M66">
        <v>0</v>
      </c>
      <c r="N66" t="s">
        <v>345</v>
      </c>
      <c r="O66">
        <v>3</v>
      </c>
      <c r="P66">
        <v>1</v>
      </c>
      <c r="Q66">
        <v>1</v>
      </c>
      <c r="R66">
        <v>0</v>
      </c>
      <c r="S66">
        <v>1</v>
      </c>
      <c r="T66">
        <v>1</v>
      </c>
      <c r="U66">
        <v>1</v>
      </c>
      <c r="V66" t="s">
        <v>2101</v>
      </c>
      <c r="W66" t="s">
        <v>346</v>
      </c>
      <c r="X66">
        <v>1</v>
      </c>
      <c r="Y66">
        <v>35</v>
      </c>
      <c r="Z66">
        <v>0</v>
      </c>
      <c r="AA66">
        <v>0</v>
      </c>
      <c r="AB66" t="s">
        <v>128</v>
      </c>
      <c r="AC66">
        <v>2</v>
      </c>
      <c r="AD66">
        <v>1</v>
      </c>
      <c r="AE66">
        <v>4</v>
      </c>
      <c r="AH66">
        <v>0</v>
      </c>
      <c r="AI66">
        <v>0</v>
      </c>
      <c r="AJ66">
        <v>1</v>
      </c>
      <c r="AK66" t="s">
        <v>323</v>
      </c>
      <c r="AL66" t="s">
        <v>347</v>
      </c>
      <c r="AM66" t="s">
        <v>321</v>
      </c>
      <c r="AN66" t="s">
        <v>339</v>
      </c>
      <c r="AO66">
        <v>3</v>
      </c>
      <c r="AP66">
        <v>2</v>
      </c>
      <c r="AQ66">
        <v>27</v>
      </c>
      <c r="AR66" t="s">
        <v>394</v>
      </c>
      <c r="AS66" t="s">
        <v>331</v>
      </c>
      <c r="AT66">
        <v>1</v>
      </c>
      <c r="AU66">
        <v>0</v>
      </c>
      <c r="AV66">
        <v>0</v>
      </c>
      <c r="AW66">
        <v>0</v>
      </c>
      <c r="AX66">
        <v>31</v>
      </c>
      <c r="AY66">
        <v>4</v>
      </c>
      <c r="AZ66">
        <v>6</v>
      </c>
      <c r="BA66">
        <v>35</v>
      </c>
      <c r="BB66">
        <v>0</v>
      </c>
    </row>
    <row r="67" spans="1:54" x14ac:dyDescent="0.4">
      <c r="A67">
        <v>620</v>
      </c>
      <c r="B67">
        <v>0</v>
      </c>
      <c r="C67">
        <v>1</v>
      </c>
      <c r="D67" t="s">
        <v>301</v>
      </c>
      <c r="E67">
        <v>1</v>
      </c>
      <c r="F67">
        <v>3</v>
      </c>
      <c r="G67">
        <v>1</v>
      </c>
      <c r="H67">
        <v>2</v>
      </c>
      <c r="I67">
        <v>772</v>
      </c>
      <c r="J67">
        <v>768</v>
      </c>
      <c r="K67">
        <v>64</v>
      </c>
      <c r="L67">
        <v>5</v>
      </c>
      <c r="M67">
        <v>4</v>
      </c>
      <c r="N67" t="s">
        <v>348</v>
      </c>
      <c r="O67">
        <v>2</v>
      </c>
      <c r="P67">
        <v>0</v>
      </c>
      <c r="Q67">
        <v>1</v>
      </c>
      <c r="R67">
        <v>0</v>
      </c>
      <c r="S67">
        <v>1</v>
      </c>
      <c r="T67">
        <v>0</v>
      </c>
      <c r="U67">
        <v>0</v>
      </c>
      <c r="V67" t="s">
        <v>2102</v>
      </c>
      <c r="W67" t="s">
        <v>349</v>
      </c>
      <c r="X67">
        <v>1</v>
      </c>
      <c r="Y67">
        <v>52</v>
      </c>
      <c r="Z67">
        <v>0</v>
      </c>
      <c r="AA67">
        <v>0</v>
      </c>
      <c r="AB67" t="s">
        <v>350</v>
      </c>
      <c r="AC67">
        <v>0</v>
      </c>
      <c r="AD67">
        <v>1</v>
      </c>
      <c r="AE67">
        <v>2</v>
      </c>
      <c r="AH67">
        <v>1</v>
      </c>
      <c r="AI67">
        <v>0</v>
      </c>
      <c r="AJ67">
        <v>1</v>
      </c>
      <c r="AK67" t="s">
        <v>323</v>
      </c>
      <c r="AL67" t="s">
        <v>319</v>
      </c>
      <c r="AM67" t="s">
        <v>321</v>
      </c>
      <c r="AN67" t="s">
        <v>351</v>
      </c>
      <c r="AO67">
        <v>3</v>
      </c>
      <c r="AP67">
        <v>2</v>
      </c>
      <c r="AQ67">
        <v>35</v>
      </c>
      <c r="AR67" t="s">
        <v>401</v>
      </c>
      <c r="AS67" t="s">
        <v>382</v>
      </c>
      <c r="AT67">
        <v>10</v>
      </c>
      <c r="AU67">
        <v>0</v>
      </c>
      <c r="AV67">
        <v>0</v>
      </c>
      <c r="AW67">
        <v>0</v>
      </c>
      <c r="AX67">
        <v>39</v>
      </c>
      <c r="AY67">
        <v>4</v>
      </c>
      <c r="AZ67">
        <v>4</v>
      </c>
      <c r="BA67">
        <v>52</v>
      </c>
      <c r="BB67">
        <v>0</v>
      </c>
    </row>
    <row r="68" spans="1:54" x14ac:dyDescent="0.4">
      <c r="A68">
        <v>165</v>
      </c>
      <c r="B68">
        <v>0</v>
      </c>
      <c r="C68">
        <v>0</v>
      </c>
      <c r="D68" t="s">
        <v>310</v>
      </c>
      <c r="E68">
        <v>1</v>
      </c>
      <c r="F68">
        <v>0</v>
      </c>
      <c r="G68">
        <v>5</v>
      </c>
      <c r="H68">
        <v>0</v>
      </c>
      <c r="I68">
        <v>454</v>
      </c>
      <c r="J68">
        <v>444</v>
      </c>
      <c r="K68">
        <v>37</v>
      </c>
      <c r="L68">
        <v>2</v>
      </c>
      <c r="M68">
        <v>10</v>
      </c>
      <c r="N68" t="s">
        <v>352</v>
      </c>
      <c r="O68">
        <v>4</v>
      </c>
      <c r="P68">
        <v>0</v>
      </c>
      <c r="Q68">
        <v>1</v>
      </c>
      <c r="R68">
        <v>0</v>
      </c>
      <c r="S68">
        <v>1</v>
      </c>
      <c r="T68">
        <v>0</v>
      </c>
      <c r="U68">
        <v>0</v>
      </c>
      <c r="V68" t="s">
        <v>2103</v>
      </c>
      <c r="W68" t="s">
        <v>353</v>
      </c>
      <c r="X68">
        <v>0</v>
      </c>
      <c r="Y68">
        <v>50</v>
      </c>
      <c r="Z68">
        <v>1</v>
      </c>
      <c r="AA68">
        <v>1</v>
      </c>
      <c r="AB68" t="s">
        <v>128</v>
      </c>
      <c r="AC68">
        <v>2</v>
      </c>
      <c r="AD68">
        <v>0</v>
      </c>
      <c r="AH68">
        <v>0</v>
      </c>
      <c r="AI68">
        <v>0</v>
      </c>
      <c r="AJ68">
        <v>1</v>
      </c>
      <c r="AK68" t="s">
        <v>323</v>
      </c>
      <c r="AL68" t="s">
        <v>319</v>
      </c>
      <c r="AM68" t="s">
        <v>321</v>
      </c>
      <c r="AN68" t="s">
        <v>354</v>
      </c>
      <c r="AO68">
        <v>4</v>
      </c>
      <c r="AP68">
        <v>2</v>
      </c>
      <c r="AQ68">
        <v>26</v>
      </c>
      <c r="AR68" t="s">
        <v>358</v>
      </c>
      <c r="AS68" t="s">
        <v>389</v>
      </c>
      <c r="AT68">
        <v>16</v>
      </c>
      <c r="AU68">
        <v>0</v>
      </c>
      <c r="AV68">
        <v>1</v>
      </c>
      <c r="AW68">
        <v>1</v>
      </c>
      <c r="AX68">
        <v>30</v>
      </c>
      <c r="AY68">
        <v>4</v>
      </c>
      <c r="AZ68">
        <v>7</v>
      </c>
      <c r="BA68">
        <v>50</v>
      </c>
      <c r="BB68">
        <v>0</v>
      </c>
    </row>
    <row r="69" spans="1:54" x14ac:dyDescent="0.4">
      <c r="A69">
        <v>516</v>
      </c>
      <c r="B69">
        <v>0</v>
      </c>
      <c r="C69">
        <v>1</v>
      </c>
      <c r="D69" t="s">
        <v>319</v>
      </c>
      <c r="E69">
        <v>1</v>
      </c>
      <c r="F69">
        <v>0</v>
      </c>
      <c r="G69">
        <v>3</v>
      </c>
      <c r="H69">
        <v>0</v>
      </c>
      <c r="I69">
        <v>281</v>
      </c>
      <c r="J69">
        <v>276</v>
      </c>
      <c r="K69">
        <v>23</v>
      </c>
      <c r="L69">
        <v>1</v>
      </c>
      <c r="M69">
        <v>5</v>
      </c>
      <c r="N69" t="s">
        <v>355</v>
      </c>
      <c r="O69">
        <v>0</v>
      </c>
      <c r="P69">
        <v>1</v>
      </c>
      <c r="Q69">
        <v>1</v>
      </c>
      <c r="R69">
        <v>1</v>
      </c>
      <c r="S69">
        <v>0</v>
      </c>
      <c r="T69">
        <v>1</v>
      </c>
      <c r="U69">
        <v>1</v>
      </c>
      <c r="V69" t="s">
        <v>2104</v>
      </c>
      <c r="W69" t="s">
        <v>339</v>
      </c>
      <c r="X69">
        <v>1</v>
      </c>
      <c r="Y69">
        <v>24</v>
      </c>
      <c r="Z69">
        <v>1</v>
      </c>
      <c r="AA69">
        <v>0</v>
      </c>
      <c r="AB69" t="s">
        <v>128</v>
      </c>
      <c r="AC69">
        <v>2</v>
      </c>
      <c r="AD69">
        <v>1</v>
      </c>
      <c r="AE69">
        <v>6</v>
      </c>
      <c r="AH69">
        <v>0</v>
      </c>
      <c r="AI69">
        <v>0</v>
      </c>
      <c r="AJ69">
        <v>1</v>
      </c>
      <c r="AK69" t="s">
        <v>319</v>
      </c>
      <c r="AL69" t="s">
        <v>319</v>
      </c>
      <c r="AM69" t="s">
        <v>321</v>
      </c>
      <c r="AN69" t="s">
        <v>356</v>
      </c>
      <c r="AO69">
        <v>0</v>
      </c>
      <c r="AP69">
        <v>0</v>
      </c>
      <c r="AQ69">
        <v>21</v>
      </c>
      <c r="AR69" t="s">
        <v>356</v>
      </c>
      <c r="AS69" t="s">
        <v>339</v>
      </c>
      <c r="AT69">
        <v>0</v>
      </c>
      <c r="AU69">
        <v>0</v>
      </c>
      <c r="AV69">
        <v>0</v>
      </c>
      <c r="AW69">
        <v>1</v>
      </c>
      <c r="AX69">
        <v>24</v>
      </c>
      <c r="AY69">
        <v>3</v>
      </c>
      <c r="AZ69">
        <v>3</v>
      </c>
      <c r="BA69">
        <v>24</v>
      </c>
      <c r="BB69">
        <v>0</v>
      </c>
    </row>
    <row r="70" spans="1:54" x14ac:dyDescent="0.4">
      <c r="A70">
        <v>256</v>
      </c>
      <c r="B70">
        <v>1</v>
      </c>
      <c r="C70">
        <v>0</v>
      </c>
      <c r="D70" t="s">
        <v>323</v>
      </c>
      <c r="E70">
        <v>0</v>
      </c>
      <c r="F70">
        <v>1</v>
      </c>
      <c r="G70">
        <v>1</v>
      </c>
      <c r="H70">
        <v>2</v>
      </c>
      <c r="I70">
        <v>529</v>
      </c>
      <c r="J70">
        <v>528</v>
      </c>
      <c r="K70">
        <v>44</v>
      </c>
      <c r="L70">
        <v>3</v>
      </c>
      <c r="M70">
        <v>1</v>
      </c>
      <c r="N70" t="s">
        <v>357</v>
      </c>
      <c r="O70">
        <v>5</v>
      </c>
      <c r="P70">
        <v>1</v>
      </c>
      <c r="Q70">
        <v>1</v>
      </c>
      <c r="R70">
        <v>0</v>
      </c>
      <c r="S70">
        <v>1</v>
      </c>
      <c r="T70">
        <v>1</v>
      </c>
      <c r="U70">
        <v>0</v>
      </c>
      <c r="V70" t="s">
        <v>1851</v>
      </c>
      <c r="W70" t="s">
        <v>358</v>
      </c>
      <c r="X70">
        <v>0</v>
      </c>
      <c r="Y70">
        <v>24</v>
      </c>
      <c r="Z70">
        <v>0</v>
      </c>
      <c r="AA70">
        <v>1</v>
      </c>
      <c r="AB70" t="s">
        <v>68</v>
      </c>
      <c r="AC70">
        <v>3</v>
      </c>
      <c r="AD70">
        <v>0</v>
      </c>
      <c r="AH70">
        <v>0</v>
      </c>
      <c r="AI70">
        <v>0</v>
      </c>
      <c r="AJ70">
        <v>1</v>
      </c>
      <c r="AK70" t="s">
        <v>319</v>
      </c>
      <c r="AL70" t="s">
        <v>347</v>
      </c>
      <c r="AM70" t="s">
        <v>321</v>
      </c>
      <c r="AN70" t="s">
        <v>359</v>
      </c>
      <c r="AO70">
        <v>1</v>
      </c>
      <c r="AP70">
        <v>1</v>
      </c>
      <c r="AQ70">
        <v>20</v>
      </c>
      <c r="AR70" t="s">
        <v>373</v>
      </c>
      <c r="AS70" s="48">
        <v>43370</v>
      </c>
      <c r="AT70">
        <v>0</v>
      </c>
      <c r="AU70">
        <v>0</v>
      </c>
      <c r="AV70">
        <v>1</v>
      </c>
      <c r="AW70">
        <v>0</v>
      </c>
      <c r="AX70">
        <v>23</v>
      </c>
      <c r="AY70">
        <v>3</v>
      </c>
      <c r="AZ70">
        <v>6</v>
      </c>
      <c r="BA70">
        <v>24</v>
      </c>
      <c r="BB70">
        <v>0</v>
      </c>
    </row>
    <row r="71" spans="1:54" x14ac:dyDescent="0.4">
      <c r="A71">
        <v>575</v>
      </c>
      <c r="B71">
        <v>0</v>
      </c>
      <c r="C71">
        <v>0</v>
      </c>
      <c r="D71" t="s">
        <v>319</v>
      </c>
      <c r="E71">
        <v>1</v>
      </c>
      <c r="F71">
        <v>3</v>
      </c>
      <c r="G71">
        <v>3</v>
      </c>
      <c r="H71">
        <v>0</v>
      </c>
      <c r="I71">
        <v>745</v>
      </c>
      <c r="J71">
        <v>744</v>
      </c>
      <c r="K71">
        <v>62</v>
      </c>
      <c r="L71">
        <v>5</v>
      </c>
      <c r="M71">
        <v>1</v>
      </c>
      <c r="N71" t="s">
        <v>360</v>
      </c>
      <c r="O71">
        <v>2</v>
      </c>
      <c r="P71">
        <v>0</v>
      </c>
      <c r="Q71">
        <v>1</v>
      </c>
      <c r="R71">
        <v>0</v>
      </c>
      <c r="S71">
        <v>1</v>
      </c>
      <c r="T71">
        <v>1</v>
      </c>
      <c r="U71">
        <v>0</v>
      </c>
      <c r="V71" t="s">
        <v>2105</v>
      </c>
      <c r="W71" t="s">
        <v>361</v>
      </c>
      <c r="X71">
        <v>1</v>
      </c>
      <c r="Y71">
        <v>66</v>
      </c>
      <c r="Z71">
        <v>0</v>
      </c>
      <c r="AA71">
        <v>0</v>
      </c>
      <c r="AB71" t="s">
        <v>58</v>
      </c>
      <c r="AC71">
        <v>2</v>
      </c>
      <c r="AD71">
        <v>0</v>
      </c>
      <c r="AH71">
        <v>0</v>
      </c>
      <c r="AI71">
        <v>0</v>
      </c>
      <c r="AJ71">
        <v>1</v>
      </c>
      <c r="AK71" t="s">
        <v>347</v>
      </c>
      <c r="AL71" t="s">
        <v>293</v>
      </c>
      <c r="AM71" t="s">
        <v>362</v>
      </c>
      <c r="AN71" t="s">
        <v>363</v>
      </c>
      <c r="AO71">
        <v>1</v>
      </c>
      <c r="AP71">
        <v>1</v>
      </c>
      <c r="AQ71">
        <v>58</v>
      </c>
      <c r="AR71" t="s">
        <v>363</v>
      </c>
      <c r="AS71" s="48">
        <v>43412</v>
      </c>
      <c r="AT71">
        <v>1</v>
      </c>
      <c r="AU71">
        <v>0</v>
      </c>
      <c r="AV71">
        <v>0</v>
      </c>
      <c r="AW71">
        <v>0</v>
      </c>
      <c r="AX71">
        <v>64</v>
      </c>
      <c r="AY71">
        <v>6</v>
      </c>
      <c r="AZ71">
        <v>2</v>
      </c>
      <c r="BA71">
        <v>66</v>
      </c>
      <c r="BB71">
        <v>0</v>
      </c>
    </row>
    <row r="72" spans="1:54" x14ac:dyDescent="0.4">
      <c r="A72">
        <v>95</v>
      </c>
      <c r="B72">
        <v>0</v>
      </c>
      <c r="C72">
        <v>0</v>
      </c>
      <c r="D72" t="s">
        <v>321</v>
      </c>
      <c r="E72">
        <v>0</v>
      </c>
      <c r="F72">
        <v>0</v>
      </c>
      <c r="G72">
        <v>3</v>
      </c>
      <c r="H72">
        <v>4</v>
      </c>
      <c r="I72">
        <v>577</v>
      </c>
      <c r="J72">
        <v>576</v>
      </c>
      <c r="K72">
        <v>48</v>
      </c>
      <c r="L72">
        <v>3</v>
      </c>
      <c r="M72">
        <v>1</v>
      </c>
      <c r="N72" t="s">
        <v>370</v>
      </c>
      <c r="O72">
        <v>5</v>
      </c>
      <c r="P72">
        <v>1</v>
      </c>
      <c r="Q72">
        <v>1</v>
      </c>
      <c r="R72">
        <v>0</v>
      </c>
      <c r="S72">
        <v>1</v>
      </c>
      <c r="T72">
        <v>0</v>
      </c>
      <c r="U72">
        <v>0</v>
      </c>
      <c r="V72" t="s">
        <v>2106</v>
      </c>
      <c r="W72" t="s">
        <v>371</v>
      </c>
      <c r="X72">
        <v>0</v>
      </c>
      <c r="Y72">
        <v>11</v>
      </c>
      <c r="Z72">
        <v>0</v>
      </c>
      <c r="AA72">
        <v>0</v>
      </c>
      <c r="AB72" t="s">
        <v>90</v>
      </c>
      <c r="AC72">
        <v>5</v>
      </c>
      <c r="AD72">
        <v>0</v>
      </c>
      <c r="AH72">
        <v>0</v>
      </c>
      <c r="AI72">
        <v>0</v>
      </c>
      <c r="AJ72">
        <v>1</v>
      </c>
      <c r="AK72" t="s">
        <v>368</v>
      </c>
      <c r="AL72" t="s">
        <v>368</v>
      </c>
      <c r="AM72" t="s">
        <v>344</v>
      </c>
      <c r="AN72" t="s">
        <v>371</v>
      </c>
      <c r="AO72">
        <v>3</v>
      </c>
      <c r="AP72">
        <v>2</v>
      </c>
      <c r="AQ72">
        <v>5</v>
      </c>
      <c r="AR72" s="48">
        <v>43361</v>
      </c>
      <c r="AS72" s="48">
        <v>43361</v>
      </c>
      <c r="AT72">
        <v>0</v>
      </c>
      <c r="AU72">
        <v>0</v>
      </c>
      <c r="AV72">
        <v>0</v>
      </c>
      <c r="AW72">
        <v>0</v>
      </c>
      <c r="AX72">
        <v>8</v>
      </c>
      <c r="AY72">
        <v>3</v>
      </c>
      <c r="AZ72">
        <v>0</v>
      </c>
      <c r="BA72">
        <v>11</v>
      </c>
      <c r="BB72">
        <v>0</v>
      </c>
    </row>
    <row r="73" spans="1:54" x14ac:dyDescent="0.4">
      <c r="A73">
        <v>125</v>
      </c>
      <c r="B73">
        <v>1</v>
      </c>
      <c r="C73">
        <v>0</v>
      </c>
      <c r="D73" t="s">
        <v>292</v>
      </c>
      <c r="E73">
        <v>0</v>
      </c>
      <c r="F73">
        <v>1</v>
      </c>
      <c r="G73">
        <v>3</v>
      </c>
      <c r="H73">
        <v>0</v>
      </c>
      <c r="I73">
        <v>374</v>
      </c>
      <c r="J73">
        <v>372</v>
      </c>
      <c r="K73">
        <v>31</v>
      </c>
      <c r="L73">
        <v>2</v>
      </c>
      <c r="M73">
        <v>2</v>
      </c>
      <c r="N73" t="s">
        <v>246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1</v>
      </c>
      <c r="V73" t="s">
        <v>2107</v>
      </c>
      <c r="W73" t="s">
        <v>377</v>
      </c>
      <c r="X73">
        <v>1</v>
      </c>
      <c r="Y73">
        <v>28</v>
      </c>
      <c r="Z73">
        <v>0</v>
      </c>
      <c r="AA73">
        <v>0</v>
      </c>
      <c r="AB73" t="s">
        <v>68</v>
      </c>
      <c r="AC73">
        <v>3</v>
      </c>
      <c r="AD73">
        <v>0</v>
      </c>
      <c r="AH73">
        <v>0</v>
      </c>
      <c r="AI73">
        <v>1</v>
      </c>
      <c r="AJ73">
        <v>1</v>
      </c>
      <c r="AK73" t="s">
        <v>371</v>
      </c>
      <c r="AL73" t="s">
        <v>359</v>
      </c>
      <c r="AM73" t="s">
        <v>373</v>
      </c>
      <c r="AN73" s="48">
        <v>43382</v>
      </c>
      <c r="AO73">
        <v>1</v>
      </c>
      <c r="AP73">
        <v>1</v>
      </c>
      <c r="AQ73">
        <v>18</v>
      </c>
      <c r="AR73" s="48">
        <v>43385</v>
      </c>
      <c r="AS73" s="48">
        <v>43385</v>
      </c>
      <c r="AT73">
        <v>3</v>
      </c>
      <c r="AU73">
        <v>0</v>
      </c>
      <c r="AV73">
        <v>0</v>
      </c>
      <c r="AW73">
        <v>0</v>
      </c>
      <c r="AX73">
        <v>24</v>
      </c>
      <c r="AY73">
        <v>6</v>
      </c>
      <c r="AZ73">
        <v>3</v>
      </c>
      <c r="BA73">
        <v>28</v>
      </c>
      <c r="BB73">
        <v>0</v>
      </c>
    </row>
    <row r="74" spans="1:54" x14ac:dyDescent="0.4">
      <c r="A74">
        <v>217</v>
      </c>
      <c r="B74">
        <v>0</v>
      </c>
      <c r="C74">
        <v>0</v>
      </c>
      <c r="D74" t="s">
        <v>333</v>
      </c>
      <c r="E74">
        <v>1</v>
      </c>
      <c r="F74">
        <v>0</v>
      </c>
      <c r="G74">
        <v>2</v>
      </c>
      <c r="H74">
        <v>4</v>
      </c>
      <c r="I74">
        <v>611</v>
      </c>
      <c r="J74">
        <v>600</v>
      </c>
      <c r="K74">
        <v>50</v>
      </c>
      <c r="L74">
        <v>4</v>
      </c>
      <c r="M74">
        <v>11</v>
      </c>
      <c r="N74" t="s">
        <v>208</v>
      </c>
      <c r="O74">
        <v>5</v>
      </c>
      <c r="P74">
        <v>1</v>
      </c>
      <c r="Q74">
        <v>0</v>
      </c>
      <c r="R74">
        <v>0</v>
      </c>
      <c r="S74">
        <v>0</v>
      </c>
      <c r="T74">
        <v>1</v>
      </c>
      <c r="U74">
        <v>1</v>
      </c>
      <c r="V74" t="s">
        <v>2108</v>
      </c>
      <c r="W74" t="s">
        <v>308</v>
      </c>
      <c r="X74">
        <v>1</v>
      </c>
      <c r="Y74">
        <v>21</v>
      </c>
      <c r="Z74">
        <v>0</v>
      </c>
      <c r="AA74">
        <v>0</v>
      </c>
      <c r="AB74" t="s">
        <v>378</v>
      </c>
      <c r="AC74">
        <v>5</v>
      </c>
      <c r="AD74">
        <v>0</v>
      </c>
      <c r="AH74">
        <v>0</v>
      </c>
      <c r="AI74">
        <v>0</v>
      </c>
      <c r="AJ74">
        <v>1</v>
      </c>
      <c r="AK74" t="s">
        <v>333</v>
      </c>
      <c r="AL74" t="s">
        <v>333</v>
      </c>
      <c r="AM74" t="s">
        <v>354</v>
      </c>
      <c r="AN74" t="s">
        <v>331</v>
      </c>
      <c r="AO74">
        <v>0</v>
      </c>
      <c r="AP74">
        <v>0</v>
      </c>
      <c r="AQ74">
        <v>13</v>
      </c>
      <c r="AR74" t="s">
        <v>331</v>
      </c>
      <c r="AS74" t="s">
        <v>401</v>
      </c>
      <c r="AT74">
        <v>2</v>
      </c>
      <c r="AU74">
        <v>0</v>
      </c>
      <c r="AV74">
        <v>0</v>
      </c>
      <c r="AW74">
        <v>0</v>
      </c>
      <c r="AX74">
        <v>19</v>
      </c>
      <c r="AY74">
        <v>6</v>
      </c>
      <c r="AZ74">
        <v>5</v>
      </c>
      <c r="BA74">
        <v>21</v>
      </c>
      <c r="BB74">
        <v>0</v>
      </c>
    </row>
    <row r="75" spans="1:54" x14ac:dyDescent="0.4">
      <c r="A75">
        <v>25</v>
      </c>
      <c r="B75">
        <v>0</v>
      </c>
      <c r="C75">
        <v>0</v>
      </c>
      <c r="D75" t="s">
        <v>333</v>
      </c>
      <c r="E75">
        <v>1</v>
      </c>
      <c r="F75">
        <v>3</v>
      </c>
      <c r="G75">
        <v>3</v>
      </c>
      <c r="H75">
        <v>3</v>
      </c>
      <c r="I75">
        <v>911</v>
      </c>
      <c r="J75">
        <v>900</v>
      </c>
      <c r="K75">
        <v>75</v>
      </c>
      <c r="L75">
        <v>6</v>
      </c>
      <c r="M75">
        <v>11</v>
      </c>
      <c r="N75" t="s">
        <v>383</v>
      </c>
      <c r="O75">
        <v>1</v>
      </c>
      <c r="P75">
        <v>1</v>
      </c>
      <c r="Q75">
        <v>0</v>
      </c>
      <c r="R75">
        <v>0</v>
      </c>
      <c r="S75">
        <v>1</v>
      </c>
      <c r="T75">
        <v>1</v>
      </c>
      <c r="U75">
        <v>0</v>
      </c>
      <c r="V75" t="s">
        <v>2109</v>
      </c>
      <c r="W75" t="s">
        <v>308</v>
      </c>
      <c r="X75">
        <v>1</v>
      </c>
      <c r="Y75">
        <v>21</v>
      </c>
      <c r="Z75">
        <v>1</v>
      </c>
      <c r="AA75">
        <v>0</v>
      </c>
      <c r="AB75" t="s">
        <v>266</v>
      </c>
      <c r="AC75">
        <v>5</v>
      </c>
      <c r="AD75">
        <v>1</v>
      </c>
      <c r="AE75">
        <v>6</v>
      </c>
      <c r="AH75">
        <v>0</v>
      </c>
      <c r="AI75">
        <v>0</v>
      </c>
      <c r="AJ75">
        <v>1</v>
      </c>
      <c r="AK75" t="s">
        <v>359</v>
      </c>
      <c r="AL75" t="s">
        <v>373</v>
      </c>
      <c r="AM75" s="48">
        <v>43370</v>
      </c>
      <c r="AN75" t="s">
        <v>331</v>
      </c>
      <c r="AO75">
        <v>1</v>
      </c>
      <c r="AP75">
        <v>1</v>
      </c>
      <c r="AQ75">
        <v>12</v>
      </c>
      <c r="AR75" t="s">
        <v>331</v>
      </c>
      <c r="AS75" t="s">
        <v>401</v>
      </c>
      <c r="AT75">
        <v>2</v>
      </c>
      <c r="AU75">
        <v>0</v>
      </c>
      <c r="AV75">
        <v>0</v>
      </c>
      <c r="AW75">
        <v>1</v>
      </c>
      <c r="AX75">
        <v>18</v>
      </c>
      <c r="AY75">
        <v>6</v>
      </c>
      <c r="AZ75">
        <v>5</v>
      </c>
      <c r="BA75">
        <v>21</v>
      </c>
      <c r="BB75">
        <v>0</v>
      </c>
    </row>
    <row r="76" spans="1:54" x14ac:dyDescent="0.4">
      <c r="A76">
        <v>252</v>
      </c>
      <c r="B76">
        <v>0</v>
      </c>
      <c r="C76">
        <v>0</v>
      </c>
      <c r="D76" t="s">
        <v>354</v>
      </c>
      <c r="E76">
        <v>1</v>
      </c>
      <c r="F76">
        <v>1</v>
      </c>
      <c r="G76">
        <v>5</v>
      </c>
      <c r="H76">
        <v>1</v>
      </c>
      <c r="I76">
        <v>462</v>
      </c>
      <c r="J76">
        <v>456</v>
      </c>
      <c r="K76">
        <v>38</v>
      </c>
      <c r="L76">
        <v>2</v>
      </c>
      <c r="M76">
        <v>6</v>
      </c>
      <c r="N76" t="s">
        <v>392</v>
      </c>
      <c r="O76">
        <v>3</v>
      </c>
      <c r="P76">
        <v>0</v>
      </c>
      <c r="Q76">
        <v>1</v>
      </c>
      <c r="R76">
        <v>0</v>
      </c>
      <c r="S76">
        <v>0</v>
      </c>
      <c r="T76">
        <v>1</v>
      </c>
      <c r="U76">
        <v>0</v>
      </c>
      <c r="V76" t="s">
        <v>2110</v>
      </c>
      <c r="W76" t="s">
        <v>346</v>
      </c>
      <c r="X76">
        <v>1</v>
      </c>
      <c r="Y76">
        <v>9</v>
      </c>
      <c r="Z76">
        <v>1</v>
      </c>
      <c r="AA76">
        <v>0</v>
      </c>
      <c r="AB76" t="s">
        <v>53</v>
      </c>
      <c r="AC76">
        <v>2</v>
      </c>
      <c r="AD76">
        <v>0</v>
      </c>
      <c r="AH76">
        <v>0</v>
      </c>
      <c r="AI76">
        <v>0</v>
      </c>
      <c r="AJ76">
        <v>1</v>
      </c>
      <c r="AK76" t="s">
        <v>358</v>
      </c>
      <c r="AL76" t="s">
        <v>358</v>
      </c>
      <c r="AM76" t="s">
        <v>387</v>
      </c>
      <c r="AN76" t="s">
        <v>389</v>
      </c>
      <c r="AO76">
        <v>1</v>
      </c>
      <c r="AP76">
        <v>1</v>
      </c>
      <c r="AQ76">
        <v>3</v>
      </c>
      <c r="AR76" t="s">
        <v>389</v>
      </c>
      <c r="AS76" t="s">
        <v>346</v>
      </c>
      <c r="AT76">
        <v>0</v>
      </c>
      <c r="AU76">
        <v>0</v>
      </c>
      <c r="AV76">
        <v>0</v>
      </c>
      <c r="AW76">
        <v>1</v>
      </c>
      <c r="AX76">
        <v>8</v>
      </c>
      <c r="AY76">
        <v>5</v>
      </c>
      <c r="AZ76">
        <v>2</v>
      </c>
      <c r="BA76">
        <v>9</v>
      </c>
      <c r="BB76">
        <v>0</v>
      </c>
    </row>
    <row r="77" spans="1:54" x14ac:dyDescent="0.4">
      <c r="A77">
        <v>600</v>
      </c>
      <c r="B77">
        <v>0</v>
      </c>
      <c r="C77">
        <v>0</v>
      </c>
      <c r="D77" t="s">
        <v>354</v>
      </c>
      <c r="E77">
        <v>1</v>
      </c>
      <c r="F77">
        <v>0</v>
      </c>
      <c r="G77">
        <v>1</v>
      </c>
      <c r="H77">
        <v>4</v>
      </c>
      <c r="I77">
        <v>546</v>
      </c>
      <c r="J77">
        <v>540</v>
      </c>
      <c r="K77">
        <v>45</v>
      </c>
      <c r="L77">
        <v>3</v>
      </c>
      <c r="M77">
        <v>6</v>
      </c>
      <c r="N77" t="s">
        <v>219</v>
      </c>
      <c r="O77">
        <v>4</v>
      </c>
      <c r="P77">
        <v>0</v>
      </c>
      <c r="Q77">
        <v>1</v>
      </c>
      <c r="R77">
        <v>0</v>
      </c>
      <c r="S77">
        <v>0</v>
      </c>
      <c r="T77">
        <v>1</v>
      </c>
      <c r="U77">
        <v>0</v>
      </c>
      <c r="V77" t="s">
        <v>2111</v>
      </c>
      <c r="W77" t="s">
        <v>393</v>
      </c>
      <c r="X77">
        <v>1</v>
      </c>
      <c r="Y77">
        <v>29</v>
      </c>
      <c r="Z77">
        <v>0</v>
      </c>
      <c r="AA77">
        <v>1</v>
      </c>
      <c r="AB77" t="s">
        <v>53</v>
      </c>
      <c r="AC77">
        <v>2</v>
      </c>
      <c r="AD77">
        <v>1</v>
      </c>
      <c r="AE77">
        <v>1</v>
      </c>
      <c r="AH77">
        <v>1</v>
      </c>
      <c r="AI77">
        <v>0</v>
      </c>
      <c r="AJ77">
        <v>1</v>
      </c>
      <c r="AK77" t="s">
        <v>387</v>
      </c>
      <c r="AL77" t="s">
        <v>387</v>
      </c>
      <c r="AM77" t="s">
        <v>331</v>
      </c>
      <c r="AN77" t="s">
        <v>353</v>
      </c>
      <c r="AO77">
        <v>6</v>
      </c>
      <c r="AP77">
        <v>2</v>
      </c>
      <c r="AQ77">
        <v>19</v>
      </c>
      <c r="AR77" t="s">
        <v>353</v>
      </c>
      <c r="AS77" t="s">
        <v>415</v>
      </c>
      <c r="AT77">
        <v>2</v>
      </c>
      <c r="AU77">
        <v>0</v>
      </c>
      <c r="AV77">
        <v>1</v>
      </c>
      <c r="AW77">
        <v>0</v>
      </c>
      <c r="AX77">
        <v>21</v>
      </c>
      <c r="AY77">
        <v>2</v>
      </c>
      <c r="AZ77">
        <v>4</v>
      </c>
      <c r="BA77">
        <v>29</v>
      </c>
      <c r="BB77">
        <v>0</v>
      </c>
    </row>
    <row r="78" spans="1:54" x14ac:dyDescent="0.4">
      <c r="A78">
        <v>114</v>
      </c>
      <c r="B78">
        <v>0</v>
      </c>
      <c r="C78">
        <v>0</v>
      </c>
      <c r="D78" t="s">
        <v>394</v>
      </c>
      <c r="E78">
        <v>1</v>
      </c>
      <c r="F78">
        <v>4</v>
      </c>
      <c r="G78">
        <v>3</v>
      </c>
      <c r="H78">
        <v>1</v>
      </c>
      <c r="I78">
        <v>673</v>
      </c>
      <c r="J78">
        <v>672</v>
      </c>
      <c r="K78">
        <v>56</v>
      </c>
      <c r="L78">
        <v>4</v>
      </c>
      <c r="M78">
        <v>1</v>
      </c>
      <c r="N78" t="s">
        <v>395</v>
      </c>
      <c r="O78">
        <v>5</v>
      </c>
      <c r="P78">
        <v>1</v>
      </c>
      <c r="Q78">
        <v>1</v>
      </c>
      <c r="R78">
        <v>0</v>
      </c>
      <c r="S78">
        <v>1</v>
      </c>
      <c r="T78">
        <v>1</v>
      </c>
      <c r="U78">
        <v>0</v>
      </c>
      <c r="V78" t="s">
        <v>1879</v>
      </c>
      <c r="W78" t="s">
        <v>396</v>
      </c>
      <c r="X78">
        <v>1</v>
      </c>
      <c r="Y78">
        <v>25</v>
      </c>
      <c r="Z78">
        <v>1</v>
      </c>
      <c r="AA78">
        <v>1</v>
      </c>
      <c r="AB78" t="s">
        <v>169</v>
      </c>
      <c r="AC78">
        <v>2</v>
      </c>
      <c r="AD78">
        <v>0</v>
      </c>
      <c r="AH78">
        <v>0</v>
      </c>
      <c r="AI78">
        <v>0</v>
      </c>
      <c r="AJ78">
        <v>1</v>
      </c>
      <c r="AK78" t="s">
        <v>387</v>
      </c>
      <c r="AL78" t="s">
        <v>389</v>
      </c>
      <c r="AM78" t="s">
        <v>346</v>
      </c>
      <c r="AN78" t="s">
        <v>349</v>
      </c>
      <c r="AO78">
        <v>1</v>
      </c>
      <c r="AP78">
        <v>1</v>
      </c>
      <c r="AQ78">
        <v>20</v>
      </c>
      <c r="AR78" t="s">
        <v>349</v>
      </c>
      <c r="AS78" t="s">
        <v>393</v>
      </c>
      <c r="AT78">
        <v>1</v>
      </c>
      <c r="AU78">
        <v>0</v>
      </c>
      <c r="AV78">
        <v>1</v>
      </c>
      <c r="AW78">
        <v>1</v>
      </c>
      <c r="AX78">
        <v>23</v>
      </c>
      <c r="AY78">
        <v>3</v>
      </c>
      <c r="AZ78">
        <v>3</v>
      </c>
      <c r="BA78">
        <v>25</v>
      </c>
      <c r="BB78">
        <v>0</v>
      </c>
    </row>
    <row r="79" spans="1:54" x14ac:dyDescent="0.4">
      <c r="A79">
        <v>537</v>
      </c>
      <c r="B79">
        <v>0</v>
      </c>
      <c r="C79">
        <v>1</v>
      </c>
      <c r="D79" t="s">
        <v>387</v>
      </c>
      <c r="E79">
        <v>1</v>
      </c>
      <c r="F79">
        <v>0</v>
      </c>
      <c r="G79">
        <v>3</v>
      </c>
      <c r="H79">
        <v>4</v>
      </c>
      <c r="I79">
        <v>249</v>
      </c>
      <c r="J79">
        <v>240</v>
      </c>
      <c r="K79">
        <v>20</v>
      </c>
      <c r="L79">
        <v>1</v>
      </c>
      <c r="M79">
        <v>9</v>
      </c>
      <c r="N79" t="s">
        <v>398</v>
      </c>
      <c r="O79">
        <v>0</v>
      </c>
      <c r="P79">
        <v>0</v>
      </c>
      <c r="Q79">
        <v>0</v>
      </c>
      <c r="R79">
        <v>0</v>
      </c>
      <c r="S79">
        <v>1</v>
      </c>
      <c r="T79">
        <v>1</v>
      </c>
      <c r="U79">
        <v>0</v>
      </c>
      <c r="V79" t="s">
        <v>1875</v>
      </c>
      <c r="W79" t="s">
        <v>399</v>
      </c>
      <c r="X79">
        <v>1</v>
      </c>
      <c r="Y79">
        <v>34</v>
      </c>
      <c r="Z79">
        <v>0</v>
      </c>
      <c r="AA79">
        <v>0</v>
      </c>
      <c r="AB79" t="s">
        <v>400</v>
      </c>
      <c r="AC79">
        <v>1</v>
      </c>
      <c r="AD79">
        <v>0</v>
      </c>
      <c r="AH79">
        <v>0</v>
      </c>
      <c r="AI79">
        <v>1</v>
      </c>
      <c r="AJ79">
        <v>1</v>
      </c>
      <c r="AK79" t="s">
        <v>389</v>
      </c>
      <c r="AL79" t="s">
        <v>331</v>
      </c>
      <c r="AM79" t="s">
        <v>401</v>
      </c>
      <c r="AN79" t="s">
        <v>393</v>
      </c>
      <c r="AO79">
        <v>1</v>
      </c>
      <c r="AP79">
        <v>1</v>
      </c>
      <c r="AQ79">
        <v>16</v>
      </c>
      <c r="AR79" t="s">
        <v>335</v>
      </c>
      <c r="AS79" t="s">
        <v>393</v>
      </c>
      <c r="AT79">
        <v>11</v>
      </c>
      <c r="AU79">
        <v>0</v>
      </c>
      <c r="AV79">
        <v>0</v>
      </c>
      <c r="AW79">
        <v>0</v>
      </c>
      <c r="AX79">
        <v>22</v>
      </c>
      <c r="AY79">
        <v>6</v>
      </c>
      <c r="AZ79">
        <v>0</v>
      </c>
      <c r="BA79">
        <v>34</v>
      </c>
      <c r="BB79">
        <v>0</v>
      </c>
    </row>
    <row r="80" spans="1:54" x14ac:dyDescent="0.4">
      <c r="A80">
        <v>122</v>
      </c>
      <c r="B80">
        <v>1</v>
      </c>
      <c r="C80">
        <v>1</v>
      </c>
      <c r="D80" t="s">
        <v>389</v>
      </c>
      <c r="E80">
        <v>0</v>
      </c>
      <c r="F80">
        <v>0</v>
      </c>
      <c r="G80">
        <v>1</v>
      </c>
      <c r="H80">
        <v>4</v>
      </c>
      <c r="I80">
        <v>257</v>
      </c>
      <c r="J80">
        <v>252</v>
      </c>
      <c r="K80">
        <v>21</v>
      </c>
      <c r="L80">
        <v>1</v>
      </c>
      <c r="M80">
        <v>5</v>
      </c>
      <c r="N80" t="s">
        <v>405</v>
      </c>
      <c r="O80">
        <v>2</v>
      </c>
      <c r="P80">
        <v>1</v>
      </c>
      <c r="Q80">
        <v>1</v>
      </c>
      <c r="R80">
        <v>0</v>
      </c>
      <c r="S80">
        <v>0</v>
      </c>
      <c r="T80">
        <v>0</v>
      </c>
      <c r="U80">
        <v>0</v>
      </c>
      <c r="V80" t="s">
        <v>1814</v>
      </c>
      <c r="W80" t="s">
        <v>399</v>
      </c>
      <c r="X80">
        <v>1</v>
      </c>
      <c r="Y80">
        <v>33</v>
      </c>
      <c r="Z80">
        <v>0</v>
      </c>
      <c r="AA80">
        <v>1</v>
      </c>
      <c r="AB80" t="s">
        <v>128</v>
      </c>
      <c r="AC80">
        <v>2</v>
      </c>
      <c r="AD80">
        <v>1</v>
      </c>
      <c r="AE80">
        <v>5</v>
      </c>
      <c r="AH80">
        <v>0</v>
      </c>
      <c r="AI80">
        <v>0</v>
      </c>
      <c r="AJ80">
        <v>1</v>
      </c>
      <c r="AK80" t="s">
        <v>331</v>
      </c>
      <c r="AL80" t="s">
        <v>351</v>
      </c>
      <c r="AM80" t="s">
        <v>308</v>
      </c>
      <c r="AN80" t="s">
        <v>406</v>
      </c>
      <c r="AO80">
        <v>1</v>
      </c>
      <c r="AP80">
        <v>1</v>
      </c>
      <c r="AQ80">
        <v>22</v>
      </c>
      <c r="AR80" t="s">
        <v>406</v>
      </c>
      <c r="AS80" t="s">
        <v>421</v>
      </c>
      <c r="AT80">
        <v>3</v>
      </c>
      <c r="AU80">
        <v>0</v>
      </c>
      <c r="AV80">
        <v>1</v>
      </c>
      <c r="AW80">
        <v>0</v>
      </c>
      <c r="AX80">
        <v>29</v>
      </c>
      <c r="AY80">
        <v>7</v>
      </c>
      <c r="AZ80">
        <v>3</v>
      </c>
      <c r="BA80">
        <v>33</v>
      </c>
      <c r="BB80">
        <v>0</v>
      </c>
    </row>
    <row r="81" spans="1:54" x14ac:dyDescent="0.4">
      <c r="A81">
        <v>449</v>
      </c>
      <c r="B81">
        <v>0</v>
      </c>
      <c r="C81">
        <v>0</v>
      </c>
      <c r="D81" t="s">
        <v>407</v>
      </c>
      <c r="E81">
        <v>1</v>
      </c>
      <c r="F81">
        <v>1</v>
      </c>
      <c r="G81">
        <v>1</v>
      </c>
      <c r="H81">
        <v>4</v>
      </c>
      <c r="I81">
        <v>317</v>
      </c>
      <c r="J81">
        <v>312</v>
      </c>
      <c r="K81">
        <v>26</v>
      </c>
      <c r="L81">
        <v>1</v>
      </c>
      <c r="M81">
        <v>5</v>
      </c>
      <c r="N81" t="s">
        <v>119</v>
      </c>
      <c r="O81">
        <v>5</v>
      </c>
      <c r="P81">
        <v>1</v>
      </c>
      <c r="Q81">
        <v>1</v>
      </c>
      <c r="R81">
        <v>0</v>
      </c>
      <c r="S81">
        <v>0</v>
      </c>
      <c r="T81">
        <v>0</v>
      </c>
      <c r="U81">
        <v>0</v>
      </c>
      <c r="V81" t="s">
        <v>2112</v>
      </c>
      <c r="W81" t="s">
        <v>335</v>
      </c>
      <c r="X81">
        <v>1</v>
      </c>
      <c r="Y81">
        <v>18</v>
      </c>
      <c r="Z81">
        <v>0</v>
      </c>
      <c r="AA81">
        <v>1</v>
      </c>
      <c r="AB81" t="s">
        <v>53</v>
      </c>
      <c r="AC81">
        <v>2</v>
      </c>
      <c r="AD81">
        <v>0</v>
      </c>
      <c r="AH81">
        <v>0</v>
      </c>
      <c r="AI81">
        <v>0</v>
      </c>
      <c r="AJ81">
        <v>1</v>
      </c>
      <c r="AK81" t="s">
        <v>351</v>
      </c>
      <c r="AL81" t="s">
        <v>308</v>
      </c>
      <c r="AM81" t="s">
        <v>307</v>
      </c>
      <c r="AN81" t="s">
        <v>353</v>
      </c>
      <c r="AO81">
        <v>2</v>
      </c>
      <c r="AP81">
        <v>1</v>
      </c>
      <c r="AQ81">
        <v>7</v>
      </c>
      <c r="AR81" t="s">
        <v>353</v>
      </c>
      <c r="AS81" t="s">
        <v>415</v>
      </c>
      <c r="AT81">
        <v>1</v>
      </c>
      <c r="AU81">
        <v>0</v>
      </c>
      <c r="AV81">
        <v>1</v>
      </c>
      <c r="AW81">
        <v>0</v>
      </c>
      <c r="AX81">
        <v>15</v>
      </c>
      <c r="AY81">
        <v>8</v>
      </c>
      <c r="AZ81">
        <v>4</v>
      </c>
      <c r="BA81">
        <v>18</v>
      </c>
      <c r="BB81">
        <v>0</v>
      </c>
    </row>
    <row r="82" spans="1:54" x14ac:dyDescent="0.4">
      <c r="A82">
        <v>212</v>
      </c>
      <c r="B82">
        <v>0</v>
      </c>
      <c r="C82">
        <v>1</v>
      </c>
      <c r="D82" t="s">
        <v>382</v>
      </c>
      <c r="E82">
        <v>1</v>
      </c>
      <c r="F82">
        <v>1</v>
      </c>
      <c r="G82">
        <v>5</v>
      </c>
      <c r="H82">
        <v>0</v>
      </c>
      <c r="I82">
        <v>344</v>
      </c>
      <c r="J82">
        <v>336</v>
      </c>
      <c r="K82">
        <v>28</v>
      </c>
      <c r="L82">
        <v>1</v>
      </c>
      <c r="M82">
        <v>8</v>
      </c>
      <c r="N82" t="s">
        <v>158</v>
      </c>
      <c r="O82">
        <v>5</v>
      </c>
      <c r="P82">
        <v>1</v>
      </c>
      <c r="Q82">
        <v>1</v>
      </c>
      <c r="R82">
        <v>0</v>
      </c>
      <c r="S82">
        <v>1</v>
      </c>
      <c r="T82">
        <v>1</v>
      </c>
      <c r="U82">
        <v>0</v>
      </c>
      <c r="V82" t="s">
        <v>2113</v>
      </c>
      <c r="W82" t="s">
        <v>399</v>
      </c>
      <c r="X82">
        <v>1</v>
      </c>
      <c r="Y82">
        <v>24</v>
      </c>
      <c r="Z82">
        <v>0</v>
      </c>
      <c r="AA82">
        <v>1</v>
      </c>
      <c r="AB82" t="s">
        <v>409</v>
      </c>
      <c r="AC82">
        <v>2</v>
      </c>
      <c r="AD82">
        <v>0</v>
      </c>
      <c r="AH82">
        <v>0</v>
      </c>
      <c r="AI82">
        <v>0</v>
      </c>
      <c r="AJ82">
        <v>1</v>
      </c>
      <c r="AK82" t="s">
        <v>382</v>
      </c>
      <c r="AL82" t="s">
        <v>377</v>
      </c>
      <c r="AM82" t="s">
        <v>410</v>
      </c>
      <c r="AN82" t="s">
        <v>406</v>
      </c>
      <c r="AO82">
        <v>0</v>
      </c>
      <c r="AP82">
        <v>0</v>
      </c>
      <c r="AQ82">
        <v>16</v>
      </c>
      <c r="AR82" t="s">
        <v>406</v>
      </c>
      <c r="AS82" t="s">
        <v>421</v>
      </c>
      <c r="AT82">
        <v>3</v>
      </c>
      <c r="AU82">
        <v>0</v>
      </c>
      <c r="AV82">
        <v>1</v>
      </c>
      <c r="AW82">
        <v>0</v>
      </c>
      <c r="AX82">
        <v>21</v>
      </c>
      <c r="AY82">
        <v>5</v>
      </c>
      <c r="AZ82">
        <v>3</v>
      </c>
      <c r="BA82">
        <v>24</v>
      </c>
      <c r="BB82">
        <v>0</v>
      </c>
    </row>
    <row r="83" spans="1:54" x14ac:dyDescent="0.4">
      <c r="A83">
        <v>97</v>
      </c>
      <c r="B83">
        <v>0</v>
      </c>
      <c r="C83">
        <v>0</v>
      </c>
      <c r="D83" t="s">
        <v>410</v>
      </c>
      <c r="E83">
        <v>1</v>
      </c>
      <c r="F83">
        <v>0</v>
      </c>
      <c r="G83">
        <v>1</v>
      </c>
      <c r="H83">
        <v>4</v>
      </c>
      <c r="I83">
        <v>330</v>
      </c>
      <c r="J83">
        <v>324</v>
      </c>
      <c r="K83">
        <v>27</v>
      </c>
      <c r="L83">
        <v>1</v>
      </c>
      <c r="M83">
        <v>6</v>
      </c>
      <c r="N83" t="s">
        <v>413</v>
      </c>
      <c r="O83">
        <v>2</v>
      </c>
      <c r="P83">
        <v>1</v>
      </c>
      <c r="Q83">
        <v>1</v>
      </c>
      <c r="R83">
        <v>0</v>
      </c>
      <c r="S83">
        <v>1</v>
      </c>
      <c r="T83">
        <v>1</v>
      </c>
      <c r="U83">
        <v>1</v>
      </c>
      <c r="V83" t="s">
        <v>2114</v>
      </c>
      <c r="W83" t="s">
        <v>403</v>
      </c>
      <c r="X83">
        <v>1</v>
      </c>
      <c r="Y83">
        <v>30</v>
      </c>
      <c r="Z83">
        <v>0</v>
      </c>
      <c r="AA83">
        <v>0</v>
      </c>
      <c r="AB83" t="s">
        <v>128</v>
      </c>
      <c r="AC83">
        <v>2</v>
      </c>
      <c r="AD83">
        <v>0</v>
      </c>
      <c r="AH83">
        <v>0</v>
      </c>
      <c r="AI83">
        <v>0</v>
      </c>
      <c r="AJ83">
        <v>1</v>
      </c>
      <c r="AK83" t="s">
        <v>412</v>
      </c>
      <c r="AL83" t="s">
        <v>353</v>
      </c>
      <c r="AM83" t="s">
        <v>393</v>
      </c>
      <c r="AN83" t="s">
        <v>414</v>
      </c>
      <c r="AO83">
        <v>1</v>
      </c>
      <c r="AP83">
        <v>1</v>
      </c>
      <c r="AQ83">
        <v>21</v>
      </c>
      <c r="AR83" t="s">
        <v>414</v>
      </c>
      <c r="AS83" t="s">
        <v>438</v>
      </c>
      <c r="AT83">
        <v>1</v>
      </c>
      <c r="AU83">
        <v>0</v>
      </c>
      <c r="AV83">
        <v>0</v>
      </c>
      <c r="AW83">
        <v>0</v>
      </c>
      <c r="AX83">
        <v>28</v>
      </c>
      <c r="AY83">
        <v>7</v>
      </c>
      <c r="AZ83">
        <v>2</v>
      </c>
      <c r="BA83">
        <v>30</v>
      </c>
      <c r="BB83">
        <v>0</v>
      </c>
    </row>
    <row r="84" spans="1:54" x14ac:dyDescent="0.4">
      <c r="A84">
        <v>448</v>
      </c>
      <c r="B84">
        <v>0</v>
      </c>
      <c r="C84">
        <v>0</v>
      </c>
      <c r="D84" t="s">
        <v>417</v>
      </c>
      <c r="E84">
        <v>0</v>
      </c>
      <c r="F84">
        <v>3</v>
      </c>
      <c r="G84">
        <v>5</v>
      </c>
      <c r="H84">
        <v>4</v>
      </c>
      <c r="I84">
        <v>567</v>
      </c>
      <c r="J84">
        <v>564</v>
      </c>
      <c r="K84">
        <v>47</v>
      </c>
      <c r="L84">
        <v>3</v>
      </c>
      <c r="M84">
        <v>3</v>
      </c>
      <c r="N84" t="s">
        <v>418</v>
      </c>
      <c r="O84">
        <v>2</v>
      </c>
      <c r="P84">
        <v>0</v>
      </c>
      <c r="Q84">
        <v>1</v>
      </c>
      <c r="R84">
        <v>0</v>
      </c>
      <c r="S84">
        <v>1</v>
      </c>
      <c r="T84">
        <v>1</v>
      </c>
      <c r="U84">
        <v>0</v>
      </c>
      <c r="V84" t="s">
        <v>2115</v>
      </c>
      <c r="W84" t="s">
        <v>419</v>
      </c>
      <c r="X84">
        <v>1</v>
      </c>
      <c r="Y84">
        <v>61</v>
      </c>
      <c r="Z84">
        <v>1</v>
      </c>
      <c r="AA84">
        <v>0</v>
      </c>
      <c r="AB84" t="s">
        <v>58</v>
      </c>
      <c r="AC84">
        <v>2</v>
      </c>
      <c r="AD84">
        <v>0</v>
      </c>
      <c r="AH84">
        <v>0</v>
      </c>
      <c r="AI84">
        <v>0</v>
      </c>
      <c r="AJ84">
        <v>1</v>
      </c>
      <c r="AK84" t="s">
        <v>420</v>
      </c>
      <c r="AL84" t="s">
        <v>420</v>
      </c>
      <c r="AM84" t="s">
        <v>421</v>
      </c>
      <c r="AN84" t="s">
        <v>422</v>
      </c>
      <c r="AO84">
        <v>1</v>
      </c>
      <c r="AP84">
        <v>1</v>
      </c>
      <c r="AQ84">
        <v>42</v>
      </c>
      <c r="AR84" t="s">
        <v>430</v>
      </c>
      <c r="AS84" t="s">
        <v>436</v>
      </c>
      <c r="AT84">
        <v>14</v>
      </c>
      <c r="AU84">
        <v>0</v>
      </c>
      <c r="AV84">
        <v>0</v>
      </c>
      <c r="AW84">
        <v>1</v>
      </c>
      <c r="AX84">
        <v>46</v>
      </c>
      <c r="AY84">
        <v>4</v>
      </c>
      <c r="AZ84">
        <v>7</v>
      </c>
      <c r="BA84">
        <v>61</v>
      </c>
      <c r="BB84">
        <v>0</v>
      </c>
    </row>
    <row r="85" spans="1:54" x14ac:dyDescent="0.4">
      <c r="A85">
        <v>367</v>
      </c>
      <c r="B85">
        <v>0</v>
      </c>
      <c r="C85">
        <v>0</v>
      </c>
      <c r="D85" t="s">
        <v>399</v>
      </c>
      <c r="E85">
        <v>1</v>
      </c>
      <c r="F85">
        <v>0</v>
      </c>
      <c r="G85">
        <v>3</v>
      </c>
      <c r="H85">
        <v>4</v>
      </c>
      <c r="I85">
        <v>371</v>
      </c>
      <c r="J85">
        <v>360</v>
      </c>
      <c r="K85">
        <v>30</v>
      </c>
      <c r="L85">
        <v>2</v>
      </c>
      <c r="M85">
        <v>11</v>
      </c>
      <c r="N85" t="s">
        <v>426</v>
      </c>
      <c r="O85">
        <v>5</v>
      </c>
      <c r="P85">
        <v>1</v>
      </c>
      <c r="Q85">
        <v>1</v>
      </c>
      <c r="R85">
        <v>0</v>
      </c>
      <c r="S85">
        <v>1</v>
      </c>
      <c r="T85">
        <v>1</v>
      </c>
      <c r="U85">
        <v>1</v>
      </c>
      <c r="V85" t="s">
        <v>2116</v>
      </c>
      <c r="W85" t="s">
        <v>403</v>
      </c>
      <c r="X85">
        <v>0</v>
      </c>
      <c r="Y85">
        <v>11</v>
      </c>
      <c r="Z85">
        <v>0</v>
      </c>
      <c r="AA85">
        <v>1</v>
      </c>
      <c r="AB85" t="s">
        <v>427</v>
      </c>
      <c r="AC85">
        <v>2</v>
      </c>
      <c r="AD85">
        <v>0</v>
      </c>
      <c r="AH85">
        <v>0</v>
      </c>
      <c r="AI85">
        <v>0</v>
      </c>
      <c r="AJ85">
        <v>1</v>
      </c>
      <c r="AK85" t="s">
        <v>363</v>
      </c>
      <c r="AL85" t="s">
        <v>428</v>
      </c>
      <c r="AM85" t="s">
        <v>341</v>
      </c>
      <c r="AN85" t="s">
        <v>424</v>
      </c>
      <c r="AO85">
        <v>1</v>
      </c>
      <c r="AP85">
        <v>1</v>
      </c>
      <c r="AQ85">
        <v>7</v>
      </c>
      <c r="AR85" t="s">
        <v>424</v>
      </c>
      <c r="AS85" t="s">
        <v>438</v>
      </c>
      <c r="AT85">
        <v>1</v>
      </c>
      <c r="AU85">
        <v>0</v>
      </c>
      <c r="AV85">
        <v>1</v>
      </c>
      <c r="AW85">
        <v>0</v>
      </c>
      <c r="AX85">
        <v>9</v>
      </c>
      <c r="AY85">
        <v>2</v>
      </c>
      <c r="AZ85">
        <v>1</v>
      </c>
      <c r="BA85">
        <v>11</v>
      </c>
      <c r="BB85">
        <v>0</v>
      </c>
    </row>
    <row r="86" spans="1:54" x14ac:dyDescent="0.4">
      <c r="A86">
        <v>397</v>
      </c>
      <c r="B86">
        <v>1</v>
      </c>
      <c r="C86">
        <v>1</v>
      </c>
      <c r="D86" t="s">
        <v>406</v>
      </c>
      <c r="E86">
        <v>0</v>
      </c>
      <c r="F86">
        <v>3</v>
      </c>
      <c r="G86">
        <v>3</v>
      </c>
      <c r="H86">
        <v>2</v>
      </c>
      <c r="I86">
        <v>494</v>
      </c>
      <c r="J86">
        <v>492</v>
      </c>
      <c r="K86">
        <v>41</v>
      </c>
      <c r="L86">
        <v>3</v>
      </c>
      <c r="M86">
        <v>2</v>
      </c>
      <c r="N86" t="s">
        <v>429</v>
      </c>
      <c r="O86">
        <v>4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 t="s">
        <v>2117</v>
      </c>
      <c r="W86" t="s">
        <v>430</v>
      </c>
      <c r="X86">
        <v>1</v>
      </c>
      <c r="Y86">
        <v>41</v>
      </c>
      <c r="Z86">
        <v>0</v>
      </c>
      <c r="AA86">
        <v>0</v>
      </c>
      <c r="AB86" t="s">
        <v>68</v>
      </c>
      <c r="AC86">
        <v>3</v>
      </c>
      <c r="AD86">
        <v>0</v>
      </c>
      <c r="AH86">
        <v>0</v>
      </c>
      <c r="AI86">
        <v>0</v>
      </c>
      <c r="AJ86">
        <v>1</v>
      </c>
      <c r="AK86" t="s">
        <v>428</v>
      </c>
      <c r="AL86" t="s">
        <v>428</v>
      </c>
      <c r="AM86" t="s">
        <v>361</v>
      </c>
      <c r="AN86" t="s">
        <v>431</v>
      </c>
      <c r="AO86">
        <v>8</v>
      </c>
      <c r="AP86">
        <v>2</v>
      </c>
      <c r="AQ86">
        <v>28</v>
      </c>
      <c r="AR86" t="s">
        <v>431</v>
      </c>
      <c r="AS86" t="s">
        <v>422</v>
      </c>
      <c r="AT86">
        <v>3</v>
      </c>
      <c r="AU86">
        <v>0</v>
      </c>
      <c r="AV86">
        <v>0</v>
      </c>
      <c r="AW86">
        <v>0</v>
      </c>
      <c r="AX86">
        <v>30</v>
      </c>
      <c r="AY86">
        <v>2</v>
      </c>
      <c r="AZ86">
        <v>2</v>
      </c>
      <c r="BA86">
        <v>41</v>
      </c>
      <c r="BB86">
        <v>0</v>
      </c>
    </row>
    <row r="87" spans="1:54" x14ac:dyDescent="0.4">
      <c r="A87">
        <v>122</v>
      </c>
      <c r="B87">
        <v>1</v>
      </c>
      <c r="C87">
        <v>0</v>
      </c>
      <c r="D87" t="s">
        <v>361</v>
      </c>
      <c r="E87">
        <v>0</v>
      </c>
      <c r="F87">
        <v>0</v>
      </c>
      <c r="G87">
        <v>1</v>
      </c>
      <c r="H87">
        <v>4</v>
      </c>
      <c r="I87">
        <v>258</v>
      </c>
      <c r="J87">
        <v>252</v>
      </c>
      <c r="K87">
        <v>21</v>
      </c>
      <c r="L87">
        <v>1</v>
      </c>
      <c r="M87">
        <v>6</v>
      </c>
      <c r="N87" t="s">
        <v>433</v>
      </c>
      <c r="O87">
        <v>2</v>
      </c>
      <c r="P87">
        <v>1</v>
      </c>
      <c r="Q87">
        <v>1</v>
      </c>
      <c r="R87">
        <v>0</v>
      </c>
      <c r="S87">
        <v>0</v>
      </c>
      <c r="T87">
        <v>1</v>
      </c>
      <c r="U87">
        <v>1</v>
      </c>
      <c r="V87" t="s">
        <v>2118</v>
      </c>
      <c r="W87" t="s">
        <v>430</v>
      </c>
      <c r="X87">
        <v>1</v>
      </c>
      <c r="Y87">
        <v>31</v>
      </c>
      <c r="Z87">
        <v>0</v>
      </c>
      <c r="AA87">
        <v>1</v>
      </c>
      <c r="AB87" t="s">
        <v>128</v>
      </c>
      <c r="AC87">
        <v>2</v>
      </c>
      <c r="AD87">
        <v>1</v>
      </c>
      <c r="AE87">
        <v>5</v>
      </c>
      <c r="AH87">
        <v>0</v>
      </c>
      <c r="AI87">
        <v>0</v>
      </c>
      <c r="AJ87">
        <v>1</v>
      </c>
      <c r="AK87" t="s">
        <v>432</v>
      </c>
      <c r="AL87" t="s">
        <v>434</v>
      </c>
      <c r="AM87" t="s">
        <v>424</v>
      </c>
      <c r="AN87" t="s">
        <v>431</v>
      </c>
      <c r="AO87">
        <v>3</v>
      </c>
      <c r="AP87">
        <v>2</v>
      </c>
      <c r="AQ87">
        <v>23</v>
      </c>
      <c r="AR87" t="s">
        <v>431</v>
      </c>
      <c r="AS87" t="s">
        <v>422</v>
      </c>
      <c r="AT87">
        <v>3</v>
      </c>
      <c r="AU87">
        <v>0</v>
      </c>
      <c r="AV87">
        <v>1</v>
      </c>
      <c r="AW87">
        <v>0</v>
      </c>
      <c r="AX87">
        <v>25</v>
      </c>
      <c r="AY87">
        <v>2</v>
      </c>
      <c r="AZ87">
        <v>2</v>
      </c>
      <c r="BA87">
        <v>31</v>
      </c>
      <c r="BB87">
        <v>0</v>
      </c>
    </row>
    <row r="88" spans="1:54" x14ac:dyDescent="0.4">
      <c r="A88">
        <v>209</v>
      </c>
      <c r="B88">
        <v>1</v>
      </c>
      <c r="C88">
        <v>0</v>
      </c>
      <c r="D88" t="s">
        <v>399</v>
      </c>
      <c r="E88">
        <v>0</v>
      </c>
      <c r="F88">
        <v>0</v>
      </c>
      <c r="G88">
        <v>1</v>
      </c>
      <c r="H88">
        <v>0</v>
      </c>
      <c r="I88">
        <v>435</v>
      </c>
      <c r="J88">
        <v>432</v>
      </c>
      <c r="K88">
        <v>36</v>
      </c>
      <c r="L88">
        <v>2</v>
      </c>
      <c r="M88">
        <v>3</v>
      </c>
      <c r="N88" t="s">
        <v>435</v>
      </c>
      <c r="O88">
        <v>4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 t="s">
        <v>2119</v>
      </c>
      <c r="W88" t="s">
        <v>436</v>
      </c>
      <c r="X88">
        <v>1</v>
      </c>
      <c r="Y88">
        <v>29</v>
      </c>
      <c r="Z88">
        <v>0</v>
      </c>
      <c r="AA88">
        <v>0</v>
      </c>
      <c r="AB88" t="s">
        <v>437</v>
      </c>
      <c r="AC88">
        <v>3</v>
      </c>
      <c r="AD88">
        <v>0</v>
      </c>
      <c r="AH88">
        <v>1</v>
      </c>
      <c r="AI88">
        <v>0</v>
      </c>
      <c r="AJ88">
        <v>1</v>
      </c>
      <c r="AK88" t="s">
        <v>414</v>
      </c>
      <c r="AL88" t="s">
        <v>424</v>
      </c>
      <c r="AM88" t="s">
        <v>438</v>
      </c>
      <c r="AN88" t="s">
        <v>439</v>
      </c>
      <c r="AO88">
        <v>8</v>
      </c>
      <c r="AP88">
        <v>2</v>
      </c>
      <c r="AQ88">
        <v>14</v>
      </c>
      <c r="AR88" t="s">
        <v>439</v>
      </c>
      <c r="AS88" t="s">
        <v>464</v>
      </c>
      <c r="AT88">
        <v>15</v>
      </c>
      <c r="AU88">
        <v>0</v>
      </c>
      <c r="AV88">
        <v>0</v>
      </c>
      <c r="AW88">
        <v>0</v>
      </c>
      <c r="AX88">
        <v>16</v>
      </c>
      <c r="AY88">
        <v>2</v>
      </c>
      <c r="AZ88">
        <v>2</v>
      </c>
      <c r="BA88">
        <v>29</v>
      </c>
      <c r="BB88">
        <v>0</v>
      </c>
    </row>
    <row r="89" spans="1:54" x14ac:dyDescent="0.4">
      <c r="A89">
        <v>175</v>
      </c>
      <c r="B89">
        <v>0</v>
      </c>
      <c r="C89">
        <v>0</v>
      </c>
      <c r="D89" t="s">
        <v>447</v>
      </c>
      <c r="E89">
        <v>0</v>
      </c>
      <c r="F89">
        <v>3</v>
      </c>
      <c r="G89">
        <v>2</v>
      </c>
      <c r="H89">
        <v>1</v>
      </c>
      <c r="I89">
        <v>868</v>
      </c>
      <c r="J89">
        <v>864</v>
      </c>
      <c r="K89">
        <v>72</v>
      </c>
      <c r="L89">
        <v>6</v>
      </c>
      <c r="M89">
        <v>4</v>
      </c>
      <c r="N89" t="s">
        <v>448</v>
      </c>
      <c r="O89">
        <v>1</v>
      </c>
      <c r="P89">
        <v>0</v>
      </c>
      <c r="Q89">
        <v>1</v>
      </c>
      <c r="R89">
        <v>0</v>
      </c>
      <c r="S89">
        <v>1</v>
      </c>
      <c r="T89">
        <v>0</v>
      </c>
      <c r="U89">
        <v>1</v>
      </c>
      <c r="V89" t="s">
        <v>2069</v>
      </c>
      <c r="W89" t="s">
        <v>449</v>
      </c>
      <c r="X89">
        <v>1</v>
      </c>
      <c r="Y89">
        <v>49</v>
      </c>
      <c r="Z89">
        <v>1</v>
      </c>
      <c r="AA89">
        <v>0</v>
      </c>
      <c r="AB89" t="s">
        <v>450</v>
      </c>
      <c r="AC89">
        <v>0</v>
      </c>
      <c r="AD89">
        <v>1</v>
      </c>
      <c r="AE89">
        <v>1</v>
      </c>
      <c r="AH89">
        <v>1</v>
      </c>
      <c r="AI89">
        <v>0</v>
      </c>
      <c r="AJ89">
        <v>1</v>
      </c>
      <c r="AK89" t="s">
        <v>447</v>
      </c>
      <c r="AL89" t="s">
        <v>447</v>
      </c>
      <c r="AM89" t="s">
        <v>439</v>
      </c>
      <c r="AN89" t="s">
        <v>451</v>
      </c>
      <c r="AO89">
        <v>0</v>
      </c>
      <c r="AP89">
        <v>0</v>
      </c>
      <c r="AQ89">
        <v>20</v>
      </c>
      <c r="AR89" t="s">
        <v>451</v>
      </c>
      <c r="AS89" t="s">
        <v>465</v>
      </c>
      <c r="AT89">
        <v>24</v>
      </c>
      <c r="AU89">
        <v>0</v>
      </c>
      <c r="AV89">
        <v>0</v>
      </c>
      <c r="AW89">
        <v>1</v>
      </c>
      <c r="AX89">
        <v>25</v>
      </c>
      <c r="AY89">
        <v>5</v>
      </c>
      <c r="AZ89">
        <v>5</v>
      </c>
      <c r="BA89">
        <v>49</v>
      </c>
      <c r="BB89">
        <v>0</v>
      </c>
    </row>
    <row r="90" spans="1:54" x14ac:dyDescent="0.4">
      <c r="A90">
        <v>466</v>
      </c>
      <c r="B90">
        <v>0</v>
      </c>
      <c r="C90">
        <v>1</v>
      </c>
      <c r="D90" t="s">
        <v>452</v>
      </c>
      <c r="E90">
        <v>0</v>
      </c>
      <c r="F90">
        <v>3</v>
      </c>
      <c r="G90">
        <v>2</v>
      </c>
      <c r="H90">
        <v>3</v>
      </c>
      <c r="I90">
        <v>846</v>
      </c>
      <c r="J90">
        <v>840</v>
      </c>
      <c r="K90">
        <v>70</v>
      </c>
      <c r="L90">
        <v>6</v>
      </c>
      <c r="M90">
        <v>6</v>
      </c>
      <c r="N90" t="s">
        <v>453</v>
      </c>
      <c r="O90">
        <v>5</v>
      </c>
      <c r="P90">
        <v>1</v>
      </c>
      <c r="Q90">
        <v>1</v>
      </c>
      <c r="R90">
        <v>0</v>
      </c>
      <c r="S90">
        <v>0</v>
      </c>
      <c r="T90">
        <v>1</v>
      </c>
      <c r="U90">
        <v>1</v>
      </c>
      <c r="V90" t="s">
        <v>2120</v>
      </c>
      <c r="W90" t="s">
        <v>419</v>
      </c>
      <c r="X90">
        <v>1</v>
      </c>
      <c r="Y90">
        <v>37</v>
      </c>
      <c r="Z90">
        <v>1</v>
      </c>
      <c r="AA90">
        <v>0</v>
      </c>
      <c r="AB90" t="s">
        <v>115</v>
      </c>
      <c r="AC90">
        <v>3</v>
      </c>
      <c r="AD90">
        <v>0</v>
      </c>
      <c r="AH90">
        <v>0</v>
      </c>
      <c r="AI90">
        <v>0</v>
      </c>
      <c r="AJ90">
        <v>1</v>
      </c>
      <c r="AK90" t="s">
        <v>447</v>
      </c>
      <c r="AL90" t="s">
        <v>447</v>
      </c>
      <c r="AM90" t="s">
        <v>454</v>
      </c>
      <c r="AN90" t="s">
        <v>455</v>
      </c>
      <c r="AO90">
        <v>1</v>
      </c>
      <c r="AP90">
        <v>1</v>
      </c>
      <c r="AQ90">
        <v>23</v>
      </c>
      <c r="AR90" t="s">
        <v>455</v>
      </c>
      <c r="AS90" t="s">
        <v>479</v>
      </c>
      <c r="AT90">
        <v>9</v>
      </c>
      <c r="AU90">
        <v>0</v>
      </c>
      <c r="AV90">
        <v>0</v>
      </c>
      <c r="AW90">
        <v>1</v>
      </c>
      <c r="AX90">
        <v>27</v>
      </c>
      <c r="AY90">
        <v>4</v>
      </c>
      <c r="AZ90">
        <v>1</v>
      </c>
      <c r="BA90">
        <v>37</v>
      </c>
      <c r="BB90">
        <v>0</v>
      </c>
    </row>
    <row r="91" spans="1:54" x14ac:dyDescent="0.4">
      <c r="A91">
        <v>362</v>
      </c>
      <c r="B91">
        <v>1</v>
      </c>
      <c r="C91">
        <v>1</v>
      </c>
      <c r="D91" t="s">
        <v>459</v>
      </c>
      <c r="E91">
        <v>0</v>
      </c>
      <c r="F91">
        <v>0</v>
      </c>
      <c r="G91">
        <v>4</v>
      </c>
      <c r="H91">
        <v>0</v>
      </c>
      <c r="I91">
        <v>457</v>
      </c>
      <c r="J91">
        <v>456</v>
      </c>
      <c r="K91">
        <v>38</v>
      </c>
      <c r="L91">
        <v>2</v>
      </c>
      <c r="M91">
        <v>1</v>
      </c>
      <c r="N91" t="s">
        <v>462</v>
      </c>
      <c r="O91">
        <v>5</v>
      </c>
      <c r="P91">
        <v>1</v>
      </c>
      <c r="Q91">
        <v>1</v>
      </c>
      <c r="R91">
        <v>0</v>
      </c>
      <c r="S91">
        <v>1</v>
      </c>
      <c r="T91">
        <v>1</v>
      </c>
      <c r="U91">
        <v>0</v>
      </c>
      <c r="V91" t="s">
        <v>2121</v>
      </c>
      <c r="W91" t="s">
        <v>463</v>
      </c>
      <c r="X91">
        <v>1</v>
      </c>
      <c r="Y91">
        <v>27</v>
      </c>
      <c r="Z91">
        <v>0</v>
      </c>
      <c r="AA91">
        <v>1</v>
      </c>
      <c r="AB91" t="s">
        <v>58</v>
      </c>
      <c r="AC91">
        <v>2</v>
      </c>
      <c r="AD91">
        <v>0</v>
      </c>
      <c r="AH91">
        <v>0</v>
      </c>
      <c r="AI91">
        <v>0</v>
      </c>
      <c r="AJ91">
        <v>1</v>
      </c>
      <c r="AK91" t="s">
        <v>454</v>
      </c>
      <c r="AL91" t="s">
        <v>454</v>
      </c>
      <c r="AM91" t="s">
        <v>464</v>
      </c>
      <c r="AN91" t="s">
        <v>465</v>
      </c>
      <c r="AO91">
        <v>2</v>
      </c>
      <c r="AP91">
        <v>1</v>
      </c>
      <c r="AQ91">
        <v>20</v>
      </c>
      <c r="AR91" t="s">
        <v>455</v>
      </c>
      <c r="AS91" t="s">
        <v>479</v>
      </c>
      <c r="AT91">
        <v>2</v>
      </c>
      <c r="AU91">
        <v>0</v>
      </c>
      <c r="AV91">
        <v>1</v>
      </c>
      <c r="AW91">
        <v>0</v>
      </c>
      <c r="AX91">
        <v>23</v>
      </c>
      <c r="AY91">
        <v>3</v>
      </c>
      <c r="AZ91">
        <v>2</v>
      </c>
      <c r="BA91">
        <v>27</v>
      </c>
      <c r="BB91">
        <v>0</v>
      </c>
    </row>
    <row r="92" spans="1:54" x14ac:dyDescent="0.4">
      <c r="A92">
        <v>618</v>
      </c>
      <c r="B92">
        <v>0</v>
      </c>
      <c r="C92">
        <v>0</v>
      </c>
      <c r="D92" t="s">
        <v>459</v>
      </c>
      <c r="E92">
        <v>0</v>
      </c>
      <c r="F92">
        <v>3</v>
      </c>
      <c r="G92">
        <v>5</v>
      </c>
      <c r="H92">
        <v>1</v>
      </c>
      <c r="I92">
        <v>827</v>
      </c>
      <c r="J92">
        <v>816</v>
      </c>
      <c r="K92">
        <v>68</v>
      </c>
      <c r="L92">
        <v>5</v>
      </c>
      <c r="M92">
        <v>11</v>
      </c>
      <c r="N92" t="s">
        <v>466</v>
      </c>
      <c r="O92">
        <v>5</v>
      </c>
      <c r="P92">
        <v>1</v>
      </c>
      <c r="Q92">
        <v>1</v>
      </c>
      <c r="R92">
        <v>0</v>
      </c>
      <c r="S92">
        <v>1</v>
      </c>
      <c r="T92">
        <v>1</v>
      </c>
      <c r="U92">
        <v>1</v>
      </c>
      <c r="V92" t="s">
        <v>2122</v>
      </c>
      <c r="W92" t="s">
        <v>419</v>
      </c>
      <c r="X92">
        <v>1</v>
      </c>
      <c r="Y92">
        <v>34</v>
      </c>
      <c r="Z92">
        <v>0</v>
      </c>
      <c r="AA92">
        <v>0</v>
      </c>
      <c r="AB92" t="s">
        <v>266</v>
      </c>
      <c r="AC92">
        <v>5</v>
      </c>
      <c r="AD92">
        <v>1</v>
      </c>
      <c r="AE92">
        <v>0</v>
      </c>
      <c r="AH92">
        <v>0</v>
      </c>
      <c r="AI92">
        <v>0</v>
      </c>
      <c r="AJ92">
        <v>1</v>
      </c>
      <c r="AK92" t="s">
        <v>454</v>
      </c>
      <c r="AL92" t="s">
        <v>454</v>
      </c>
      <c r="AM92" t="s">
        <v>464</v>
      </c>
      <c r="AN92" t="s">
        <v>436</v>
      </c>
      <c r="AO92">
        <v>2</v>
      </c>
      <c r="AP92">
        <v>1</v>
      </c>
      <c r="AQ92">
        <v>20</v>
      </c>
      <c r="AR92" t="s">
        <v>465</v>
      </c>
      <c r="AS92" t="s">
        <v>479</v>
      </c>
      <c r="AT92">
        <v>9</v>
      </c>
      <c r="AU92">
        <v>0</v>
      </c>
      <c r="AV92">
        <v>0</v>
      </c>
      <c r="AW92">
        <v>0</v>
      </c>
      <c r="AX92">
        <v>23</v>
      </c>
      <c r="AY92">
        <v>3</v>
      </c>
      <c r="AZ92">
        <v>5</v>
      </c>
      <c r="BA92">
        <v>34</v>
      </c>
      <c r="BB92">
        <v>0</v>
      </c>
    </row>
    <row r="93" spans="1:54" x14ac:dyDescent="0.4">
      <c r="A93">
        <v>379</v>
      </c>
      <c r="B93">
        <v>0</v>
      </c>
      <c r="C93">
        <v>1</v>
      </c>
      <c r="D93" t="s">
        <v>468</v>
      </c>
      <c r="E93">
        <v>1</v>
      </c>
      <c r="F93">
        <v>0</v>
      </c>
      <c r="G93">
        <v>3</v>
      </c>
      <c r="H93">
        <v>4</v>
      </c>
      <c r="I93">
        <v>300</v>
      </c>
      <c r="J93">
        <v>300</v>
      </c>
      <c r="K93">
        <v>25</v>
      </c>
      <c r="L93">
        <v>1</v>
      </c>
      <c r="M93">
        <v>0</v>
      </c>
      <c r="N93" t="s">
        <v>471</v>
      </c>
      <c r="O93">
        <v>5</v>
      </c>
      <c r="P93">
        <v>1</v>
      </c>
      <c r="Q93">
        <v>0</v>
      </c>
      <c r="R93">
        <v>0</v>
      </c>
      <c r="S93">
        <v>1</v>
      </c>
      <c r="T93">
        <v>0</v>
      </c>
      <c r="U93">
        <v>0</v>
      </c>
      <c r="V93" t="s">
        <v>2123</v>
      </c>
      <c r="W93" t="s">
        <v>472</v>
      </c>
      <c r="X93">
        <v>1</v>
      </c>
      <c r="Y93">
        <v>18</v>
      </c>
      <c r="Z93">
        <v>0</v>
      </c>
      <c r="AA93">
        <v>0</v>
      </c>
      <c r="AB93" t="s">
        <v>473</v>
      </c>
      <c r="AC93">
        <v>1</v>
      </c>
      <c r="AD93">
        <v>0</v>
      </c>
      <c r="AH93">
        <v>0</v>
      </c>
      <c r="AI93">
        <v>1</v>
      </c>
      <c r="AJ93">
        <v>1</v>
      </c>
      <c r="AK93" t="s">
        <v>454</v>
      </c>
      <c r="AL93" t="s">
        <v>454</v>
      </c>
      <c r="AM93" t="s">
        <v>439</v>
      </c>
      <c r="AN93" t="s">
        <v>422</v>
      </c>
      <c r="AO93">
        <v>1</v>
      </c>
      <c r="AP93">
        <v>1</v>
      </c>
      <c r="AQ93">
        <v>15</v>
      </c>
      <c r="AR93" t="s">
        <v>430</v>
      </c>
      <c r="AS93" t="s">
        <v>451</v>
      </c>
      <c r="AT93">
        <v>1</v>
      </c>
      <c r="AU93">
        <v>0</v>
      </c>
      <c r="AV93">
        <v>0</v>
      </c>
      <c r="AW93">
        <v>0</v>
      </c>
      <c r="AX93">
        <v>16</v>
      </c>
      <c r="AY93">
        <v>1</v>
      </c>
      <c r="AZ93">
        <v>5</v>
      </c>
      <c r="BA93">
        <v>18</v>
      </c>
      <c r="BB93">
        <v>0</v>
      </c>
    </row>
    <row r="94" spans="1:54" x14ac:dyDescent="0.4">
      <c r="A94">
        <v>5</v>
      </c>
      <c r="B94">
        <v>0</v>
      </c>
      <c r="C94">
        <v>0</v>
      </c>
      <c r="D94" t="s">
        <v>454</v>
      </c>
      <c r="E94">
        <v>1</v>
      </c>
      <c r="F94">
        <v>0</v>
      </c>
      <c r="G94">
        <v>3</v>
      </c>
      <c r="H94">
        <v>2</v>
      </c>
      <c r="I94">
        <v>558</v>
      </c>
      <c r="J94">
        <v>552</v>
      </c>
      <c r="K94">
        <v>46</v>
      </c>
      <c r="L94">
        <v>3</v>
      </c>
      <c r="M94">
        <v>6</v>
      </c>
      <c r="N94" t="s">
        <v>474</v>
      </c>
      <c r="O94">
        <v>0</v>
      </c>
      <c r="P94">
        <v>0</v>
      </c>
      <c r="Q94">
        <v>1</v>
      </c>
      <c r="R94">
        <v>0</v>
      </c>
      <c r="S94">
        <v>1</v>
      </c>
      <c r="T94">
        <v>1</v>
      </c>
      <c r="U94">
        <v>0</v>
      </c>
      <c r="V94" t="s">
        <v>2124</v>
      </c>
      <c r="W94" t="s">
        <v>475</v>
      </c>
      <c r="X94">
        <v>1</v>
      </c>
      <c r="Y94">
        <v>74</v>
      </c>
      <c r="Z94">
        <v>1</v>
      </c>
      <c r="AA94">
        <v>0</v>
      </c>
      <c r="AB94" t="s">
        <v>58</v>
      </c>
      <c r="AC94">
        <v>2</v>
      </c>
      <c r="AD94">
        <v>0</v>
      </c>
      <c r="AH94">
        <v>0</v>
      </c>
      <c r="AI94">
        <v>0</v>
      </c>
      <c r="AJ94">
        <v>1</v>
      </c>
      <c r="AK94" t="s">
        <v>439</v>
      </c>
      <c r="AL94" t="s">
        <v>439</v>
      </c>
      <c r="AM94" t="s">
        <v>464</v>
      </c>
      <c r="AN94" t="s">
        <v>476</v>
      </c>
      <c r="AO94">
        <v>1</v>
      </c>
      <c r="AP94">
        <v>1</v>
      </c>
      <c r="AQ94">
        <v>61</v>
      </c>
      <c r="AR94" t="s">
        <v>476</v>
      </c>
      <c r="AS94" t="s">
        <v>1748</v>
      </c>
      <c r="AT94">
        <v>10</v>
      </c>
      <c r="AU94">
        <v>0</v>
      </c>
      <c r="AV94">
        <v>0</v>
      </c>
      <c r="AW94">
        <v>1</v>
      </c>
      <c r="AX94">
        <v>63</v>
      </c>
      <c r="AY94">
        <v>2</v>
      </c>
      <c r="AZ94">
        <v>6</v>
      </c>
      <c r="BA94">
        <v>74</v>
      </c>
      <c r="BB94">
        <v>0</v>
      </c>
    </row>
    <row r="95" spans="1:54" x14ac:dyDescent="0.4">
      <c r="A95">
        <v>224</v>
      </c>
      <c r="B95">
        <v>0</v>
      </c>
      <c r="C95">
        <v>0</v>
      </c>
      <c r="D95" t="s">
        <v>478</v>
      </c>
      <c r="E95">
        <v>0</v>
      </c>
      <c r="F95">
        <v>3</v>
      </c>
      <c r="G95">
        <v>1</v>
      </c>
      <c r="H95">
        <v>2</v>
      </c>
      <c r="I95">
        <v>500</v>
      </c>
      <c r="J95">
        <v>492</v>
      </c>
      <c r="K95">
        <v>41</v>
      </c>
      <c r="L95">
        <v>3</v>
      </c>
      <c r="M95">
        <v>8</v>
      </c>
      <c r="N95" t="s">
        <v>482</v>
      </c>
      <c r="O95">
        <v>0</v>
      </c>
      <c r="P95">
        <v>1</v>
      </c>
      <c r="Q95">
        <v>1</v>
      </c>
      <c r="R95">
        <v>0</v>
      </c>
      <c r="S95">
        <v>1</v>
      </c>
      <c r="T95">
        <v>1</v>
      </c>
      <c r="U95">
        <v>0</v>
      </c>
      <c r="V95" t="s">
        <v>2059</v>
      </c>
      <c r="W95" t="s">
        <v>483</v>
      </c>
      <c r="X95">
        <v>1</v>
      </c>
      <c r="Y95">
        <v>22</v>
      </c>
      <c r="Z95">
        <v>1</v>
      </c>
      <c r="AA95">
        <v>1</v>
      </c>
      <c r="AB95" t="s">
        <v>58</v>
      </c>
      <c r="AC95">
        <v>2</v>
      </c>
      <c r="AD95">
        <v>0</v>
      </c>
      <c r="AH95">
        <v>0</v>
      </c>
      <c r="AI95">
        <v>0</v>
      </c>
      <c r="AJ95">
        <v>1</v>
      </c>
      <c r="AK95" t="s">
        <v>430</v>
      </c>
      <c r="AL95" t="s">
        <v>445</v>
      </c>
      <c r="AM95" t="s">
        <v>436</v>
      </c>
      <c r="AN95" t="s">
        <v>463</v>
      </c>
      <c r="AO95">
        <v>1</v>
      </c>
      <c r="AP95">
        <v>1</v>
      </c>
      <c r="AQ95">
        <v>14</v>
      </c>
      <c r="AR95" t="s">
        <v>499</v>
      </c>
      <c r="AS95" t="s">
        <v>419</v>
      </c>
      <c r="AT95">
        <v>3</v>
      </c>
      <c r="AU95">
        <v>0</v>
      </c>
      <c r="AV95">
        <v>1</v>
      </c>
      <c r="AW95">
        <v>1</v>
      </c>
      <c r="AX95">
        <v>18</v>
      </c>
      <c r="AY95">
        <v>4</v>
      </c>
      <c r="AZ95">
        <v>7</v>
      </c>
      <c r="BA95">
        <v>22</v>
      </c>
      <c r="BB95">
        <v>0</v>
      </c>
    </row>
    <row r="96" spans="1:54" x14ac:dyDescent="0.4">
      <c r="A96">
        <v>355</v>
      </c>
      <c r="B96">
        <v>0</v>
      </c>
      <c r="C96">
        <v>1</v>
      </c>
      <c r="D96" t="s">
        <v>451</v>
      </c>
      <c r="E96">
        <v>1</v>
      </c>
      <c r="F96">
        <v>1</v>
      </c>
      <c r="G96">
        <v>3</v>
      </c>
      <c r="H96">
        <v>1</v>
      </c>
      <c r="I96">
        <v>673</v>
      </c>
      <c r="J96">
        <v>672</v>
      </c>
      <c r="K96">
        <v>56</v>
      </c>
      <c r="L96">
        <v>4</v>
      </c>
      <c r="M96">
        <v>1</v>
      </c>
      <c r="N96" t="s">
        <v>395</v>
      </c>
      <c r="O96">
        <v>1</v>
      </c>
      <c r="P96">
        <v>1</v>
      </c>
      <c r="Q96">
        <v>1</v>
      </c>
      <c r="R96">
        <v>0</v>
      </c>
      <c r="S96">
        <v>1</v>
      </c>
      <c r="T96">
        <v>1</v>
      </c>
      <c r="U96">
        <v>0</v>
      </c>
      <c r="V96" t="s">
        <v>2125</v>
      </c>
      <c r="W96" t="s">
        <v>463</v>
      </c>
      <c r="X96">
        <v>1</v>
      </c>
      <c r="Y96">
        <v>9</v>
      </c>
      <c r="Z96">
        <v>1</v>
      </c>
      <c r="AA96">
        <v>0</v>
      </c>
      <c r="AB96" t="s">
        <v>173</v>
      </c>
      <c r="AC96">
        <v>0</v>
      </c>
      <c r="AD96">
        <v>0</v>
      </c>
      <c r="AH96">
        <v>0</v>
      </c>
      <c r="AI96">
        <v>0</v>
      </c>
      <c r="AJ96">
        <v>1</v>
      </c>
      <c r="AK96" t="s">
        <v>472</v>
      </c>
      <c r="AL96" t="s">
        <v>436</v>
      </c>
      <c r="AM96" t="s">
        <v>465</v>
      </c>
      <c r="AN96" t="s">
        <v>455</v>
      </c>
      <c r="AO96">
        <v>1</v>
      </c>
      <c r="AP96">
        <v>1</v>
      </c>
      <c r="AQ96">
        <v>3</v>
      </c>
      <c r="AR96" t="s">
        <v>455</v>
      </c>
      <c r="AS96" t="s">
        <v>490</v>
      </c>
      <c r="AT96">
        <v>1</v>
      </c>
      <c r="AU96">
        <v>0</v>
      </c>
      <c r="AV96">
        <v>0</v>
      </c>
      <c r="AW96">
        <v>1</v>
      </c>
      <c r="AX96">
        <v>7</v>
      </c>
      <c r="AY96">
        <v>4</v>
      </c>
      <c r="AZ96">
        <v>2</v>
      </c>
      <c r="BA96">
        <v>9</v>
      </c>
      <c r="BB96">
        <v>0</v>
      </c>
    </row>
    <row r="97" spans="1:54" x14ac:dyDescent="0.4">
      <c r="A97">
        <v>209</v>
      </c>
      <c r="B97">
        <v>1</v>
      </c>
      <c r="C97">
        <v>0</v>
      </c>
      <c r="D97" t="s">
        <v>472</v>
      </c>
      <c r="E97">
        <v>0</v>
      </c>
      <c r="F97">
        <v>0</v>
      </c>
      <c r="G97">
        <v>1</v>
      </c>
      <c r="H97">
        <v>0</v>
      </c>
      <c r="I97">
        <v>436</v>
      </c>
      <c r="J97">
        <v>432</v>
      </c>
      <c r="K97">
        <v>36</v>
      </c>
      <c r="L97">
        <v>2</v>
      </c>
      <c r="M97">
        <v>4</v>
      </c>
      <c r="N97" t="s">
        <v>338</v>
      </c>
      <c r="O97">
        <v>5</v>
      </c>
      <c r="P97">
        <v>1</v>
      </c>
      <c r="Q97">
        <v>1</v>
      </c>
      <c r="R97">
        <v>0</v>
      </c>
      <c r="S97">
        <v>0</v>
      </c>
      <c r="T97">
        <v>1</v>
      </c>
      <c r="U97">
        <v>0</v>
      </c>
      <c r="V97" t="s">
        <v>2126</v>
      </c>
      <c r="W97" t="s">
        <v>489</v>
      </c>
      <c r="X97">
        <v>1</v>
      </c>
      <c r="Y97">
        <v>33</v>
      </c>
      <c r="Z97">
        <v>0</v>
      </c>
      <c r="AA97">
        <v>0</v>
      </c>
      <c r="AB97" t="s">
        <v>437</v>
      </c>
      <c r="AC97">
        <v>3</v>
      </c>
      <c r="AD97">
        <v>0</v>
      </c>
      <c r="AH97">
        <v>0</v>
      </c>
      <c r="AI97">
        <v>0</v>
      </c>
      <c r="AJ97">
        <v>1</v>
      </c>
      <c r="AK97" t="s">
        <v>436</v>
      </c>
      <c r="AL97" t="s">
        <v>465</v>
      </c>
      <c r="AM97" t="s">
        <v>490</v>
      </c>
      <c r="AN97" t="s">
        <v>449</v>
      </c>
      <c r="AO97">
        <v>1</v>
      </c>
      <c r="AP97">
        <v>1</v>
      </c>
      <c r="AQ97">
        <v>25</v>
      </c>
      <c r="AR97" t="s">
        <v>449</v>
      </c>
      <c r="AS97" t="s">
        <v>493</v>
      </c>
      <c r="AT97">
        <v>1</v>
      </c>
      <c r="AU97">
        <v>0</v>
      </c>
      <c r="AV97">
        <v>0</v>
      </c>
      <c r="AW97">
        <v>0</v>
      </c>
      <c r="AX97">
        <v>31</v>
      </c>
      <c r="AY97">
        <v>6</v>
      </c>
      <c r="AZ97">
        <v>4</v>
      </c>
      <c r="BA97">
        <v>33</v>
      </c>
      <c r="BB97">
        <v>0</v>
      </c>
    </row>
    <row r="98" spans="1:54" x14ac:dyDescent="0.4">
      <c r="A98">
        <v>67</v>
      </c>
      <c r="B98">
        <v>1</v>
      </c>
      <c r="C98">
        <v>0</v>
      </c>
      <c r="D98" t="s">
        <v>472</v>
      </c>
      <c r="E98">
        <v>0</v>
      </c>
      <c r="F98">
        <v>3</v>
      </c>
      <c r="G98">
        <v>4</v>
      </c>
      <c r="H98">
        <v>4</v>
      </c>
      <c r="I98">
        <v>393</v>
      </c>
      <c r="J98">
        <v>384</v>
      </c>
      <c r="K98">
        <v>32</v>
      </c>
      <c r="L98">
        <v>2</v>
      </c>
      <c r="M98">
        <v>9</v>
      </c>
      <c r="N98" t="s">
        <v>190</v>
      </c>
      <c r="O98">
        <v>2</v>
      </c>
      <c r="P98">
        <v>1</v>
      </c>
      <c r="Q98">
        <v>1</v>
      </c>
      <c r="R98">
        <v>0</v>
      </c>
      <c r="S98">
        <v>0</v>
      </c>
      <c r="T98">
        <v>1</v>
      </c>
      <c r="U98">
        <v>0</v>
      </c>
      <c r="V98" t="s">
        <v>1989</v>
      </c>
      <c r="W98" t="s">
        <v>449</v>
      </c>
      <c r="X98">
        <v>1</v>
      </c>
      <c r="Y98">
        <v>28</v>
      </c>
      <c r="Z98">
        <v>0</v>
      </c>
      <c r="AA98">
        <v>0</v>
      </c>
      <c r="AB98" t="s">
        <v>142</v>
      </c>
      <c r="AC98">
        <v>0</v>
      </c>
      <c r="AD98">
        <v>0</v>
      </c>
      <c r="AH98">
        <v>0</v>
      </c>
      <c r="AI98">
        <v>0</v>
      </c>
      <c r="AJ98">
        <v>1</v>
      </c>
      <c r="AK98" t="s">
        <v>436</v>
      </c>
      <c r="AL98" t="s">
        <v>465</v>
      </c>
      <c r="AM98" t="s">
        <v>490</v>
      </c>
      <c r="AN98" t="s">
        <v>491</v>
      </c>
      <c r="AO98">
        <v>1</v>
      </c>
      <c r="AP98">
        <v>1</v>
      </c>
      <c r="AQ98">
        <v>20</v>
      </c>
      <c r="AR98" t="s">
        <v>491</v>
      </c>
      <c r="AS98" t="s">
        <v>496</v>
      </c>
      <c r="AT98">
        <v>1</v>
      </c>
      <c r="AU98">
        <v>0</v>
      </c>
      <c r="AV98">
        <v>0</v>
      </c>
      <c r="AW98">
        <v>0</v>
      </c>
      <c r="AX98">
        <v>26</v>
      </c>
      <c r="AY98">
        <v>6</v>
      </c>
      <c r="AZ98">
        <v>2</v>
      </c>
      <c r="BA98">
        <v>28</v>
      </c>
      <c r="BB98">
        <v>0</v>
      </c>
    </row>
    <row r="99" spans="1:54" x14ac:dyDescent="0.4">
      <c r="A99">
        <v>579</v>
      </c>
      <c r="B99">
        <v>0</v>
      </c>
      <c r="C99">
        <v>1</v>
      </c>
      <c r="D99" t="s">
        <v>472</v>
      </c>
      <c r="E99">
        <v>1</v>
      </c>
      <c r="F99">
        <v>0</v>
      </c>
      <c r="G99">
        <v>4</v>
      </c>
      <c r="H99">
        <v>4</v>
      </c>
      <c r="I99">
        <v>431</v>
      </c>
      <c r="J99">
        <v>420</v>
      </c>
      <c r="K99">
        <v>35</v>
      </c>
      <c r="L99">
        <v>2</v>
      </c>
      <c r="M99">
        <v>11</v>
      </c>
      <c r="N99" t="s">
        <v>492</v>
      </c>
      <c r="O99">
        <v>2</v>
      </c>
      <c r="P99">
        <v>0</v>
      </c>
      <c r="Q99">
        <v>0</v>
      </c>
      <c r="R99">
        <v>0</v>
      </c>
      <c r="S99">
        <v>1</v>
      </c>
      <c r="T99">
        <v>1</v>
      </c>
      <c r="U99">
        <v>0</v>
      </c>
      <c r="V99" t="s">
        <v>2127</v>
      </c>
      <c r="W99" t="s">
        <v>476</v>
      </c>
      <c r="X99">
        <v>0</v>
      </c>
      <c r="Y99">
        <v>41</v>
      </c>
      <c r="Z99">
        <v>0</v>
      </c>
      <c r="AA99">
        <v>0</v>
      </c>
      <c r="AB99" t="s">
        <v>135</v>
      </c>
      <c r="AC99">
        <v>5</v>
      </c>
      <c r="AD99">
        <v>1</v>
      </c>
      <c r="AE99">
        <v>1</v>
      </c>
      <c r="AF99">
        <v>1</v>
      </c>
      <c r="AH99">
        <v>1</v>
      </c>
      <c r="AI99">
        <v>1</v>
      </c>
      <c r="AJ99">
        <v>1</v>
      </c>
      <c r="AK99" t="s">
        <v>436</v>
      </c>
      <c r="AL99" t="s">
        <v>465</v>
      </c>
      <c r="AM99" t="s">
        <v>479</v>
      </c>
      <c r="AN99" t="s">
        <v>493</v>
      </c>
      <c r="AO99">
        <v>1</v>
      </c>
      <c r="AP99">
        <v>1</v>
      </c>
      <c r="AQ99">
        <v>34</v>
      </c>
      <c r="AR99" s="48">
        <v>43482</v>
      </c>
      <c r="AS99" t="s">
        <v>521</v>
      </c>
      <c r="AT99">
        <v>1</v>
      </c>
      <c r="AU99">
        <v>0</v>
      </c>
      <c r="AV99">
        <v>0</v>
      </c>
      <c r="AW99">
        <v>0</v>
      </c>
      <c r="AX99">
        <v>39</v>
      </c>
      <c r="AY99">
        <v>5</v>
      </c>
      <c r="AZ99">
        <v>8</v>
      </c>
      <c r="BA99">
        <v>41</v>
      </c>
      <c r="BB99">
        <v>0</v>
      </c>
    </row>
    <row r="100" spans="1:54" x14ac:dyDescent="0.4">
      <c r="A100">
        <v>352</v>
      </c>
      <c r="B100">
        <v>0</v>
      </c>
      <c r="C100">
        <v>0</v>
      </c>
      <c r="D100" t="s">
        <v>465</v>
      </c>
      <c r="E100">
        <v>1</v>
      </c>
      <c r="F100">
        <v>0</v>
      </c>
      <c r="G100">
        <v>1</v>
      </c>
      <c r="H100">
        <v>4</v>
      </c>
      <c r="I100">
        <v>335</v>
      </c>
      <c r="J100">
        <v>324</v>
      </c>
      <c r="K100">
        <v>27</v>
      </c>
      <c r="L100">
        <v>1</v>
      </c>
      <c r="M100">
        <v>11</v>
      </c>
      <c r="N100" t="s">
        <v>380</v>
      </c>
      <c r="O100">
        <v>0</v>
      </c>
      <c r="P100">
        <v>1</v>
      </c>
      <c r="Q100">
        <v>1</v>
      </c>
      <c r="R100">
        <v>0</v>
      </c>
      <c r="S100">
        <v>1</v>
      </c>
      <c r="T100">
        <v>1</v>
      </c>
      <c r="U100">
        <v>1</v>
      </c>
      <c r="V100" t="s">
        <v>2128</v>
      </c>
      <c r="W100" t="s">
        <v>449</v>
      </c>
      <c r="X100">
        <v>1</v>
      </c>
      <c r="Y100">
        <v>24</v>
      </c>
      <c r="Z100">
        <v>0</v>
      </c>
      <c r="AA100">
        <v>0</v>
      </c>
      <c r="AB100" t="s">
        <v>115</v>
      </c>
      <c r="AC100">
        <v>3</v>
      </c>
      <c r="AD100">
        <v>1</v>
      </c>
      <c r="AE100">
        <v>1</v>
      </c>
      <c r="AH100">
        <v>0</v>
      </c>
      <c r="AI100">
        <v>1</v>
      </c>
      <c r="AJ100">
        <v>1</v>
      </c>
      <c r="AK100" t="s">
        <v>455</v>
      </c>
      <c r="AL100" t="s">
        <v>479</v>
      </c>
      <c r="AM100" t="s">
        <v>463</v>
      </c>
      <c r="AN100" t="s">
        <v>486</v>
      </c>
      <c r="AO100">
        <v>1</v>
      </c>
      <c r="AP100">
        <v>1</v>
      </c>
      <c r="AQ100">
        <v>19</v>
      </c>
      <c r="AR100" t="s">
        <v>486</v>
      </c>
      <c r="AS100" t="s">
        <v>496</v>
      </c>
      <c r="AT100">
        <v>1</v>
      </c>
      <c r="AU100">
        <v>0</v>
      </c>
      <c r="AV100">
        <v>0</v>
      </c>
      <c r="AW100">
        <v>0</v>
      </c>
      <c r="AX100">
        <v>22</v>
      </c>
      <c r="AY100">
        <v>3</v>
      </c>
      <c r="AZ100">
        <v>5</v>
      </c>
      <c r="BA100">
        <v>24</v>
      </c>
      <c r="BB100">
        <v>0</v>
      </c>
    </row>
    <row r="101" spans="1:54" x14ac:dyDescent="0.4">
      <c r="A101">
        <v>329</v>
      </c>
      <c r="B101">
        <v>0</v>
      </c>
      <c r="C101">
        <v>0</v>
      </c>
      <c r="D101" t="s">
        <v>494</v>
      </c>
      <c r="E101">
        <v>1</v>
      </c>
      <c r="F101">
        <v>0</v>
      </c>
      <c r="G101">
        <v>2</v>
      </c>
      <c r="H101">
        <v>1</v>
      </c>
      <c r="I101">
        <v>455</v>
      </c>
      <c r="J101">
        <v>444</v>
      </c>
      <c r="K101">
        <v>37</v>
      </c>
      <c r="L101">
        <v>2</v>
      </c>
      <c r="M101">
        <v>11</v>
      </c>
      <c r="N101" t="s">
        <v>320</v>
      </c>
      <c r="O101">
        <v>5</v>
      </c>
      <c r="P101">
        <v>1</v>
      </c>
      <c r="Q101">
        <v>1</v>
      </c>
      <c r="R101">
        <v>0</v>
      </c>
      <c r="S101">
        <v>0</v>
      </c>
      <c r="T101">
        <v>1</v>
      </c>
      <c r="U101">
        <v>0</v>
      </c>
      <c r="V101" t="s">
        <v>2129</v>
      </c>
      <c r="W101" t="s">
        <v>495</v>
      </c>
      <c r="X101">
        <v>1</v>
      </c>
      <c r="Y101">
        <v>25</v>
      </c>
      <c r="Z101">
        <v>1</v>
      </c>
      <c r="AA101">
        <v>0</v>
      </c>
      <c r="AB101" t="s">
        <v>58</v>
      </c>
      <c r="AC101">
        <v>2</v>
      </c>
      <c r="AD101">
        <v>0</v>
      </c>
      <c r="AH101">
        <v>0</v>
      </c>
      <c r="AI101">
        <v>0</v>
      </c>
      <c r="AJ101">
        <v>1</v>
      </c>
      <c r="AK101" t="s">
        <v>488</v>
      </c>
      <c r="AL101" t="s">
        <v>419</v>
      </c>
      <c r="AM101" t="s">
        <v>419</v>
      </c>
      <c r="AN101" t="s">
        <v>496</v>
      </c>
      <c r="AO101">
        <v>2</v>
      </c>
      <c r="AP101">
        <v>1</v>
      </c>
      <c r="AQ101">
        <v>18</v>
      </c>
      <c r="AR101" t="s">
        <v>449</v>
      </c>
      <c r="AS101" t="s">
        <v>489</v>
      </c>
      <c r="AT101">
        <v>1</v>
      </c>
      <c r="AU101">
        <v>0</v>
      </c>
      <c r="AV101">
        <v>0</v>
      </c>
      <c r="AW101">
        <v>1</v>
      </c>
      <c r="AX101">
        <v>22</v>
      </c>
      <c r="AY101">
        <v>4</v>
      </c>
      <c r="AZ101">
        <v>6</v>
      </c>
      <c r="BA101">
        <v>25</v>
      </c>
      <c r="BB101">
        <v>0</v>
      </c>
    </row>
    <row r="102" spans="1:54" x14ac:dyDescent="0.4">
      <c r="A102">
        <v>567</v>
      </c>
      <c r="B102">
        <v>0</v>
      </c>
      <c r="C102">
        <v>1</v>
      </c>
      <c r="D102" t="s">
        <v>488</v>
      </c>
      <c r="E102">
        <v>0</v>
      </c>
      <c r="F102">
        <v>1</v>
      </c>
      <c r="G102">
        <v>5</v>
      </c>
      <c r="H102">
        <v>3</v>
      </c>
      <c r="I102">
        <v>610</v>
      </c>
      <c r="J102">
        <v>600</v>
      </c>
      <c r="K102">
        <v>50</v>
      </c>
      <c r="L102">
        <v>4</v>
      </c>
      <c r="M102">
        <v>10</v>
      </c>
      <c r="N102" t="s">
        <v>497</v>
      </c>
      <c r="O102">
        <v>1</v>
      </c>
      <c r="P102">
        <v>0</v>
      </c>
      <c r="Q102">
        <v>1</v>
      </c>
      <c r="R102">
        <v>0</v>
      </c>
      <c r="S102">
        <v>0</v>
      </c>
      <c r="T102">
        <v>1</v>
      </c>
      <c r="U102">
        <v>0</v>
      </c>
      <c r="V102" t="s">
        <v>2130</v>
      </c>
      <c r="W102" t="s">
        <v>449</v>
      </c>
      <c r="X102">
        <v>1</v>
      </c>
      <c r="Y102">
        <v>17</v>
      </c>
      <c r="Z102">
        <v>1</v>
      </c>
      <c r="AA102">
        <v>0</v>
      </c>
      <c r="AB102" t="s">
        <v>498</v>
      </c>
      <c r="AC102">
        <v>2</v>
      </c>
      <c r="AD102">
        <v>0</v>
      </c>
      <c r="AH102">
        <v>0</v>
      </c>
      <c r="AI102">
        <v>0</v>
      </c>
      <c r="AJ102">
        <v>1</v>
      </c>
      <c r="AK102" t="s">
        <v>499</v>
      </c>
      <c r="AL102" t="s">
        <v>419</v>
      </c>
      <c r="AM102" t="s">
        <v>419</v>
      </c>
      <c r="AN102" s="48">
        <v>43472</v>
      </c>
      <c r="AO102">
        <v>3</v>
      </c>
      <c r="AP102">
        <v>2</v>
      </c>
      <c r="AQ102">
        <v>12</v>
      </c>
      <c r="AR102" t="s">
        <v>491</v>
      </c>
      <c r="AS102" t="s">
        <v>496</v>
      </c>
      <c r="AT102">
        <v>1</v>
      </c>
      <c r="AU102">
        <v>0</v>
      </c>
      <c r="AV102">
        <v>0</v>
      </c>
      <c r="AW102">
        <v>1</v>
      </c>
      <c r="AX102">
        <v>13</v>
      </c>
      <c r="AY102">
        <v>1</v>
      </c>
      <c r="AZ102">
        <v>2</v>
      </c>
      <c r="BA102">
        <v>17</v>
      </c>
      <c r="BB102">
        <v>0</v>
      </c>
    </row>
    <row r="103" spans="1:54" x14ac:dyDescent="0.4">
      <c r="A103">
        <v>406</v>
      </c>
      <c r="B103">
        <v>0</v>
      </c>
      <c r="C103">
        <v>1</v>
      </c>
      <c r="D103" t="s">
        <v>491</v>
      </c>
      <c r="E103">
        <v>1</v>
      </c>
      <c r="F103">
        <v>3</v>
      </c>
      <c r="G103">
        <v>2</v>
      </c>
      <c r="H103">
        <v>3</v>
      </c>
      <c r="I103">
        <v>839</v>
      </c>
      <c r="J103">
        <v>828</v>
      </c>
      <c r="K103">
        <v>69</v>
      </c>
      <c r="L103">
        <v>5</v>
      </c>
      <c r="M103">
        <v>11</v>
      </c>
      <c r="N103" t="s">
        <v>503</v>
      </c>
      <c r="O103">
        <v>5</v>
      </c>
      <c r="P103">
        <v>1</v>
      </c>
      <c r="Q103">
        <v>1</v>
      </c>
      <c r="R103">
        <v>0</v>
      </c>
      <c r="S103">
        <v>0</v>
      </c>
      <c r="T103">
        <v>1</v>
      </c>
      <c r="U103">
        <v>0</v>
      </c>
      <c r="V103" t="s">
        <v>1847</v>
      </c>
      <c r="W103" t="s">
        <v>504</v>
      </c>
      <c r="X103">
        <v>1</v>
      </c>
      <c r="Y103">
        <v>28</v>
      </c>
      <c r="Z103">
        <v>0</v>
      </c>
      <c r="AA103">
        <v>0</v>
      </c>
      <c r="AB103" t="s">
        <v>332</v>
      </c>
      <c r="AC103">
        <v>2</v>
      </c>
      <c r="AD103">
        <v>1</v>
      </c>
      <c r="AE103">
        <v>5</v>
      </c>
      <c r="AH103">
        <v>0</v>
      </c>
      <c r="AI103">
        <v>0</v>
      </c>
      <c r="AJ103">
        <v>1</v>
      </c>
      <c r="AK103" t="s">
        <v>496</v>
      </c>
      <c r="AL103" t="s">
        <v>461</v>
      </c>
      <c r="AM103" t="s">
        <v>489</v>
      </c>
      <c r="AN103" t="s">
        <v>505</v>
      </c>
      <c r="AO103">
        <v>2</v>
      </c>
      <c r="AP103">
        <v>1</v>
      </c>
      <c r="AQ103">
        <v>17</v>
      </c>
      <c r="AR103" t="s">
        <v>527</v>
      </c>
      <c r="AS103" t="s">
        <v>1749</v>
      </c>
      <c r="AT103">
        <v>3</v>
      </c>
      <c r="AU103">
        <v>0</v>
      </c>
      <c r="AV103">
        <v>0</v>
      </c>
      <c r="AW103">
        <v>0</v>
      </c>
      <c r="AX103">
        <v>23</v>
      </c>
      <c r="AY103">
        <v>6</v>
      </c>
      <c r="AZ103">
        <v>2</v>
      </c>
      <c r="BA103">
        <v>28</v>
      </c>
      <c r="BB103">
        <v>0</v>
      </c>
    </row>
    <row r="104" spans="1:54" x14ac:dyDescent="0.4">
      <c r="A104">
        <v>296</v>
      </c>
      <c r="B104">
        <v>0</v>
      </c>
      <c r="C104">
        <v>1</v>
      </c>
      <c r="D104" t="s">
        <v>496</v>
      </c>
      <c r="E104">
        <v>0</v>
      </c>
      <c r="F104">
        <v>3</v>
      </c>
      <c r="G104">
        <v>3</v>
      </c>
      <c r="H104">
        <v>0</v>
      </c>
      <c r="I104">
        <v>326</v>
      </c>
      <c r="J104">
        <v>324</v>
      </c>
      <c r="K104">
        <v>27</v>
      </c>
      <c r="L104">
        <v>1</v>
      </c>
      <c r="M104">
        <v>2</v>
      </c>
      <c r="N104" t="s">
        <v>506</v>
      </c>
      <c r="O104">
        <v>0</v>
      </c>
      <c r="P104">
        <v>1</v>
      </c>
      <c r="Q104">
        <v>1</v>
      </c>
      <c r="R104">
        <v>0</v>
      </c>
      <c r="S104">
        <v>1</v>
      </c>
      <c r="T104">
        <v>1</v>
      </c>
      <c r="U104">
        <v>0</v>
      </c>
      <c r="V104" t="s">
        <v>2131</v>
      </c>
      <c r="W104" t="s">
        <v>507</v>
      </c>
      <c r="X104">
        <v>1</v>
      </c>
      <c r="Y104">
        <v>40</v>
      </c>
      <c r="Z104">
        <v>0</v>
      </c>
      <c r="AA104">
        <v>0</v>
      </c>
      <c r="AB104" t="s">
        <v>58</v>
      </c>
      <c r="AC104">
        <v>2</v>
      </c>
      <c r="AD104">
        <v>0</v>
      </c>
      <c r="AH104">
        <v>0</v>
      </c>
      <c r="AI104">
        <v>0</v>
      </c>
      <c r="AJ104">
        <v>1</v>
      </c>
      <c r="AK104" t="s">
        <v>449</v>
      </c>
      <c r="AL104" t="s">
        <v>461</v>
      </c>
      <c r="AM104" t="s">
        <v>508</v>
      </c>
      <c r="AN104" t="s">
        <v>509</v>
      </c>
      <c r="AO104">
        <v>1</v>
      </c>
      <c r="AP104">
        <v>1</v>
      </c>
      <c r="AQ104">
        <v>29</v>
      </c>
      <c r="AR104" t="s">
        <v>509</v>
      </c>
      <c r="AS104" t="s">
        <v>537</v>
      </c>
      <c r="AT104">
        <v>3</v>
      </c>
      <c r="AU104">
        <v>0</v>
      </c>
      <c r="AV104">
        <v>0</v>
      </c>
      <c r="AW104">
        <v>0</v>
      </c>
      <c r="AX104">
        <v>36</v>
      </c>
      <c r="AY104">
        <v>7</v>
      </c>
      <c r="AZ104">
        <v>2</v>
      </c>
      <c r="BA104">
        <v>40</v>
      </c>
      <c r="BB104">
        <v>0</v>
      </c>
    </row>
    <row r="105" spans="1:54" x14ac:dyDescent="0.4">
      <c r="A105">
        <v>596</v>
      </c>
      <c r="B105">
        <v>0</v>
      </c>
      <c r="C105">
        <v>0</v>
      </c>
      <c r="D105" t="s">
        <v>449</v>
      </c>
      <c r="E105">
        <v>1</v>
      </c>
      <c r="F105">
        <v>3</v>
      </c>
      <c r="G105">
        <v>1</v>
      </c>
      <c r="H105">
        <v>4</v>
      </c>
      <c r="I105">
        <v>772</v>
      </c>
      <c r="J105">
        <v>768</v>
      </c>
      <c r="K105">
        <v>64</v>
      </c>
      <c r="L105">
        <v>5</v>
      </c>
      <c r="M105">
        <v>4</v>
      </c>
      <c r="N105" t="s">
        <v>348</v>
      </c>
      <c r="O105">
        <v>3</v>
      </c>
      <c r="P105">
        <v>1</v>
      </c>
      <c r="Q105">
        <v>1</v>
      </c>
      <c r="R105">
        <v>0</v>
      </c>
      <c r="S105">
        <v>0</v>
      </c>
      <c r="T105">
        <v>1</v>
      </c>
      <c r="U105">
        <v>0</v>
      </c>
      <c r="V105" t="s">
        <v>2132</v>
      </c>
      <c r="W105" t="s">
        <v>475</v>
      </c>
      <c r="X105">
        <v>1</v>
      </c>
      <c r="Y105">
        <v>29</v>
      </c>
      <c r="Z105">
        <v>0</v>
      </c>
      <c r="AA105">
        <v>0</v>
      </c>
      <c r="AB105" t="s">
        <v>510</v>
      </c>
      <c r="AC105">
        <v>2</v>
      </c>
      <c r="AD105">
        <v>1</v>
      </c>
      <c r="AE105">
        <v>1</v>
      </c>
      <c r="AH105">
        <v>1</v>
      </c>
      <c r="AI105">
        <v>0</v>
      </c>
      <c r="AJ105">
        <v>1</v>
      </c>
      <c r="AK105" t="s">
        <v>461</v>
      </c>
      <c r="AL105" t="s">
        <v>493</v>
      </c>
      <c r="AM105" t="s">
        <v>508</v>
      </c>
      <c r="AN105" s="48">
        <v>43500</v>
      </c>
      <c r="AO105">
        <v>1</v>
      </c>
      <c r="AP105">
        <v>1</v>
      </c>
      <c r="AQ105">
        <v>20</v>
      </c>
      <c r="AR105" s="48">
        <v>43502</v>
      </c>
      <c r="AS105" s="48">
        <v>43502</v>
      </c>
      <c r="AT105">
        <v>2</v>
      </c>
      <c r="AU105">
        <v>0</v>
      </c>
      <c r="AV105">
        <v>0</v>
      </c>
      <c r="AW105">
        <v>0</v>
      </c>
      <c r="AX105">
        <v>26</v>
      </c>
      <c r="AY105">
        <v>6</v>
      </c>
      <c r="AZ105">
        <v>2</v>
      </c>
      <c r="BA105">
        <v>29</v>
      </c>
      <c r="BB105">
        <v>0</v>
      </c>
    </row>
    <row r="106" spans="1:54" x14ac:dyDescent="0.4">
      <c r="A106">
        <v>392</v>
      </c>
      <c r="B106">
        <v>1</v>
      </c>
      <c r="C106">
        <v>0</v>
      </c>
      <c r="D106" t="s">
        <v>512</v>
      </c>
      <c r="E106">
        <v>0</v>
      </c>
      <c r="F106">
        <v>3</v>
      </c>
      <c r="G106">
        <v>5</v>
      </c>
      <c r="H106">
        <v>0</v>
      </c>
      <c r="I106">
        <v>416</v>
      </c>
      <c r="J106">
        <v>408</v>
      </c>
      <c r="K106">
        <v>34</v>
      </c>
      <c r="L106">
        <v>2</v>
      </c>
      <c r="M106">
        <v>8</v>
      </c>
      <c r="N106" t="s">
        <v>513</v>
      </c>
      <c r="O106">
        <v>0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0</v>
      </c>
      <c r="V106" t="s">
        <v>2133</v>
      </c>
      <c r="W106" t="s">
        <v>509</v>
      </c>
      <c r="X106">
        <v>1</v>
      </c>
      <c r="Y106">
        <v>31</v>
      </c>
      <c r="Z106">
        <v>1</v>
      </c>
      <c r="AA106">
        <v>1</v>
      </c>
      <c r="AB106" t="s">
        <v>58</v>
      </c>
      <c r="AC106">
        <v>2</v>
      </c>
      <c r="AD106">
        <v>0</v>
      </c>
      <c r="AH106">
        <v>0</v>
      </c>
      <c r="AI106">
        <v>0</v>
      </c>
      <c r="AJ106">
        <v>1</v>
      </c>
      <c r="AK106" t="s">
        <v>493</v>
      </c>
      <c r="AL106" t="s">
        <v>489</v>
      </c>
      <c r="AM106" t="s">
        <v>495</v>
      </c>
      <c r="AN106" t="s">
        <v>514</v>
      </c>
      <c r="AO106">
        <v>1</v>
      </c>
      <c r="AP106">
        <v>1</v>
      </c>
      <c r="AQ106">
        <v>23</v>
      </c>
      <c r="AR106" t="s">
        <v>514</v>
      </c>
      <c r="AS106" t="s">
        <v>475</v>
      </c>
      <c r="AT106">
        <v>5</v>
      </c>
      <c r="AU106">
        <v>0</v>
      </c>
      <c r="AV106">
        <v>1</v>
      </c>
      <c r="AW106">
        <v>1</v>
      </c>
      <c r="AX106">
        <v>25</v>
      </c>
      <c r="AY106">
        <v>2</v>
      </c>
      <c r="AZ106">
        <v>2</v>
      </c>
      <c r="BA106">
        <v>31</v>
      </c>
      <c r="BB106">
        <v>0</v>
      </c>
    </row>
    <row r="107" spans="1:54" x14ac:dyDescent="0.4">
      <c r="A107">
        <v>84</v>
      </c>
      <c r="B107">
        <v>0</v>
      </c>
      <c r="C107">
        <v>0</v>
      </c>
      <c r="D107" t="s">
        <v>512</v>
      </c>
      <c r="E107">
        <v>0</v>
      </c>
      <c r="F107">
        <v>1</v>
      </c>
      <c r="G107">
        <v>3</v>
      </c>
      <c r="H107">
        <v>1</v>
      </c>
      <c r="I107">
        <v>621</v>
      </c>
      <c r="J107">
        <v>612</v>
      </c>
      <c r="K107">
        <v>51</v>
      </c>
      <c r="L107">
        <v>4</v>
      </c>
      <c r="M107">
        <v>9</v>
      </c>
      <c r="N107" t="s">
        <v>517</v>
      </c>
      <c r="O107">
        <v>4</v>
      </c>
      <c r="P107">
        <v>1</v>
      </c>
      <c r="Q107">
        <v>1</v>
      </c>
      <c r="R107">
        <v>0</v>
      </c>
      <c r="S107">
        <v>1</v>
      </c>
      <c r="T107">
        <v>0</v>
      </c>
      <c r="U107">
        <v>1</v>
      </c>
      <c r="V107" t="s">
        <v>2134</v>
      </c>
      <c r="W107" t="s">
        <v>518</v>
      </c>
      <c r="X107">
        <v>1</v>
      </c>
      <c r="Y107">
        <v>58</v>
      </c>
      <c r="Z107">
        <v>0</v>
      </c>
      <c r="AA107">
        <v>1</v>
      </c>
      <c r="AB107" t="s">
        <v>53</v>
      </c>
      <c r="AC107">
        <v>2</v>
      </c>
      <c r="AD107">
        <v>0</v>
      </c>
      <c r="AH107">
        <v>0</v>
      </c>
      <c r="AI107">
        <v>0</v>
      </c>
      <c r="AJ107">
        <v>1</v>
      </c>
      <c r="AK107" t="s">
        <v>519</v>
      </c>
      <c r="AL107" t="s">
        <v>520</v>
      </c>
      <c r="AM107" t="s">
        <v>521</v>
      </c>
      <c r="AN107" t="s">
        <v>522</v>
      </c>
      <c r="AO107">
        <v>5</v>
      </c>
      <c r="AP107">
        <v>2</v>
      </c>
      <c r="AQ107">
        <v>45</v>
      </c>
      <c r="AR107" t="s">
        <v>522</v>
      </c>
      <c r="AS107" t="s">
        <v>543</v>
      </c>
      <c r="AT107">
        <v>4</v>
      </c>
      <c r="AU107">
        <v>0</v>
      </c>
      <c r="AV107">
        <v>1</v>
      </c>
      <c r="AW107">
        <v>0</v>
      </c>
      <c r="AX107">
        <v>49</v>
      </c>
      <c r="AY107">
        <v>4</v>
      </c>
      <c r="AZ107">
        <v>2</v>
      </c>
      <c r="BA107">
        <v>58</v>
      </c>
      <c r="BB107">
        <v>0</v>
      </c>
    </row>
    <row r="108" spans="1:54" x14ac:dyDescent="0.4">
      <c r="A108">
        <v>259</v>
      </c>
      <c r="B108">
        <v>1</v>
      </c>
      <c r="C108">
        <v>1</v>
      </c>
      <c r="D108" t="s">
        <v>525</v>
      </c>
      <c r="E108">
        <v>0</v>
      </c>
      <c r="F108">
        <v>3</v>
      </c>
      <c r="G108">
        <v>4</v>
      </c>
      <c r="H108">
        <v>1</v>
      </c>
      <c r="I108">
        <v>791</v>
      </c>
      <c r="J108">
        <v>780</v>
      </c>
      <c r="K108">
        <v>65</v>
      </c>
      <c r="L108">
        <v>5</v>
      </c>
      <c r="M108">
        <v>11</v>
      </c>
      <c r="N108" t="s">
        <v>526</v>
      </c>
      <c r="O108">
        <v>1</v>
      </c>
      <c r="P108">
        <v>1</v>
      </c>
      <c r="Q108">
        <v>1</v>
      </c>
      <c r="R108">
        <v>0</v>
      </c>
      <c r="S108">
        <v>1</v>
      </c>
      <c r="T108">
        <v>1</v>
      </c>
      <c r="U108">
        <v>0</v>
      </c>
      <c r="V108" t="s">
        <v>2135</v>
      </c>
      <c r="W108" t="s">
        <v>507</v>
      </c>
      <c r="X108">
        <v>1</v>
      </c>
      <c r="Y108">
        <v>22</v>
      </c>
      <c r="Z108">
        <v>0</v>
      </c>
      <c r="AA108">
        <v>1</v>
      </c>
      <c r="AB108" t="s">
        <v>152</v>
      </c>
      <c r="AC108">
        <v>2</v>
      </c>
      <c r="AD108">
        <v>1</v>
      </c>
      <c r="AE108">
        <v>1</v>
      </c>
      <c r="AF108">
        <v>5</v>
      </c>
      <c r="AH108">
        <v>1</v>
      </c>
      <c r="AI108">
        <v>0</v>
      </c>
      <c r="AJ108">
        <v>1</v>
      </c>
      <c r="AK108" t="s">
        <v>524</v>
      </c>
      <c r="AL108" t="s">
        <v>524</v>
      </c>
      <c r="AM108" t="s">
        <v>527</v>
      </c>
      <c r="AN108" t="s">
        <v>528</v>
      </c>
      <c r="AO108">
        <v>1</v>
      </c>
      <c r="AP108">
        <v>1</v>
      </c>
      <c r="AQ108">
        <v>15</v>
      </c>
      <c r="AR108" t="s">
        <v>528</v>
      </c>
      <c r="AS108" t="s">
        <v>537</v>
      </c>
      <c r="AT108">
        <v>3</v>
      </c>
      <c r="AU108">
        <v>0</v>
      </c>
      <c r="AV108">
        <v>1</v>
      </c>
      <c r="AW108">
        <v>0</v>
      </c>
      <c r="AX108">
        <v>18</v>
      </c>
      <c r="AY108">
        <v>3</v>
      </c>
      <c r="AZ108">
        <v>4</v>
      </c>
      <c r="BA108">
        <v>22</v>
      </c>
      <c r="BB108">
        <v>0</v>
      </c>
    </row>
    <row r="109" spans="1:54" x14ac:dyDescent="0.4">
      <c r="A109">
        <v>307</v>
      </c>
      <c r="B109">
        <v>1</v>
      </c>
      <c r="C109">
        <v>0</v>
      </c>
      <c r="D109" t="s">
        <v>529</v>
      </c>
      <c r="E109">
        <v>0</v>
      </c>
      <c r="F109">
        <v>3</v>
      </c>
      <c r="G109">
        <v>5</v>
      </c>
      <c r="H109">
        <v>2</v>
      </c>
      <c r="I109">
        <v>740</v>
      </c>
      <c r="J109">
        <v>732</v>
      </c>
      <c r="K109">
        <v>61</v>
      </c>
      <c r="L109">
        <v>5</v>
      </c>
      <c r="M109">
        <v>8</v>
      </c>
      <c r="N109" t="s">
        <v>530</v>
      </c>
      <c r="O109">
        <v>5</v>
      </c>
      <c r="P109">
        <v>1</v>
      </c>
      <c r="Q109">
        <v>1</v>
      </c>
      <c r="R109">
        <v>0</v>
      </c>
      <c r="S109">
        <v>1</v>
      </c>
      <c r="T109">
        <v>1</v>
      </c>
      <c r="U109">
        <v>0</v>
      </c>
      <c r="V109" t="s">
        <v>2136</v>
      </c>
      <c r="W109" t="s">
        <v>531</v>
      </c>
      <c r="X109">
        <v>1</v>
      </c>
      <c r="Y109">
        <v>176</v>
      </c>
      <c r="Z109">
        <v>1</v>
      </c>
      <c r="AA109">
        <v>0</v>
      </c>
      <c r="AB109" t="s">
        <v>58</v>
      </c>
      <c r="AC109">
        <v>2</v>
      </c>
      <c r="AD109">
        <v>0</v>
      </c>
      <c r="AH109">
        <v>0</v>
      </c>
      <c r="AI109">
        <v>0</v>
      </c>
      <c r="AJ109">
        <v>1</v>
      </c>
      <c r="AK109" t="s">
        <v>475</v>
      </c>
      <c r="AL109" t="s">
        <v>475</v>
      </c>
      <c r="AM109" t="s">
        <v>532</v>
      </c>
      <c r="AN109" t="s">
        <v>533</v>
      </c>
      <c r="AO109">
        <v>1</v>
      </c>
      <c r="AP109">
        <v>1</v>
      </c>
      <c r="AQ109">
        <v>65</v>
      </c>
      <c r="AR109" s="48">
        <v>43573</v>
      </c>
      <c r="AS109" t="s">
        <v>1750</v>
      </c>
      <c r="AT109">
        <v>106</v>
      </c>
      <c r="AU109">
        <v>0</v>
      </c>
      <c r="AV109">
        <v>0</v>
      </c>
      <c r="AW109">
        <v>1</v>
      </c>
      <c r="AX109">
        <v>69</v>
      </c>
      <c r="AY109">
        <v>4</v>
      </c>
      <c r="AZ109">
        <v>3</v>
      </c>
      <c r="BA109">
        <v>176</v>
      </c>
      <c r="BB109">
        <v>0</v>
      </c>
    </row>
    <row r="110" spans="1:54" x14ac:dyDescent="0.4">
      <c r="A110">
        <v>207</v>
      </c>
      <c r="B110">
        <v>0</v>
      </c>
      <c r="C110">
        <v>0</v>
      </c>
      <c r="D110" t="s">
        <v>534</v>
      </c>
      <c r="E110">
        <v>0</v>
      </c>
      <c r="F110">
        <v>3</v>
      </c>
      <c r="G110">
        <v>4</v>
      </c>
      <c r="H110">
        <v>1</v>
      </c>
      <c r="I110">
        <v>724</v>
      </c>
      <c r="J110">
        <v>720</v>
      </c>
      <c r="K110">
        <v>60</v>
      </c>
      <c r="L110">
        <v>5</v>
      </c>
      <c r="M110">
        <v>4</v>
      </c>
      <c r="N110" t="s">
        <v>535</v>
      </c>
      <c r="O110">
        <v>3</v>
      </c>
      <c r="P110">
        <v>1</v>
      </c>
      <c r="Q110">
        <v>0</v>
      </c>
      <c r="R110">
        <v>0</v>
      </c>
      <c r="S110">
        <v>1</v>
      </c>
      <c r="T110">
        <v>1</v>
      </c>
      <c r="U110">
        <v>0</v>
      </c>
      <c r="V110" t="s">
        <v>2137</v>
      </c>
      <c r="W110" t="s">
        <v>536</v>
      </c>
      <c r="X110">
        <v>1</v>
      </c>
      <c r="Y110">
        <v>23</v>
      </c>
      <c r="Z110">
        <v>0</v>
      </c>
      <c r="AA110">
        <v>1</v>
      </c>
      <c r="AB110" t="s">
        <v>350</v>
      </c>
      <c r="AC110">
        <v>0</v>
      </c>
      <c r="AD110">
        <v>1</v>
      </c>
      <c r="AE110">
        <v>1</v>
      </c>
      <c r="AH110">
        <v>1</v>
      </c>
      <c r="AI110">
        <v>0</v>
      </c>
      <c r="AJ110">
        <v>1</v>
      </c>
      <c r="AK110" t="s">
        <v>528</v>
      </c>
      <c r="AL110" t="s">
        <v>532</v>
      </c>
      <c r="AM110" t="s">
        <v>537</v>
      </c>
      <c r="AN110" t="s">
        <v>516</v>
      </c>
      <c r="AO110">
        <v>2</v>
      </c>
      <c r="AP110">
        <v>1</v>
      </c>
      <c r="AQ110">
        <v>13</v>
      </c>
      <c r="AR110" t="s">
        <v>516</v>
      </c>
      <c r="AS110" t="s">
        <v>564</v>
      </c>
      <c r="AT110">
        <v>4</v>
      </c>
      <c r="AU110">
        <v>0</v>
      </c>
      <c r="AV110">
        <v>1</v>
      </c>
      <c r="AW110">
        <v>0</v>
      </c>
      <c r="AX110">
        <v>17</v>
      </c>
      <c r="AY110">
        <v>4</v>
      </c>
      <c r="AZ110">
        <v>2</v>
      </c>
      <c r="BA110">
        <v>23</v>
      </c>
      <c r="BB110">
        <v>0</v>
      </c>
    </row>
    <row r="111" spans="1:54" x14ac:dyDescent="0.4">
      <c r="A111">
        <v>353</v>
      </c>
      <c r="B111">
        <v>0</v>
      </c>
      <c r="C111">
        <v>1</v>
      </c>
      <c r="D111" t="s">
        <v>528</v>
      </c>
      <c r="E111">
        <v>0</v>
      </c>
      <c r="F111">
        <v>0</v>
      </c>
      <c r="G111">
        <v>1</v>
      </c>
      <c r="H111">
        <v>4</v>
      </c>
      <c r="I111">
        <v>337</v>
      </c>
      <c r="J111">
        <v>336</v>
      </c>
      <c r="K111">
        <v>28</v>
      </c>
      <c r="L111">
        <v>1</v>
      </c>
      <c r="M111">
        <v>1</v>
      </c>
      <c r="N111" t="s">
        <v>539</v>
      </c>
      <c r="O111">
        <v>0</v>
      </c>
      <c r="P111">
        <v>1</v>
      </c>
      <c r="Q111">
        <v>1</v>
      </c>
      <c r="R111">
        <v>0</v>
      </c>
      <c r="S111">
        <v>1</v>
      </c>
      <c r="T111">
        <v>1</v>
      </c>
      <c r="U111">
        <v>0</v>
      </c>
      <c r="V111" t="s">
        <v>2138</v>
      </c>
      <c r="W111" t="s">
        <v>540</v>
      </c>
      <c r="X111">
        <v>1</v>
      </c>
      <c r="Y111">
        <v>45</v>
      </c>
      <c r="Z111">
        <v>0</v>
      </c>
      <c r="AA111">
        <v>0</v>
      </c>
      <c r="AB111" t="s">
        <v>115</v>
      </c>
      <c r="AC111">
        <v>3</v>
      </c>
      <c r="AD111">
        <v>1</v>
      </c>
      <c r="AE111">
        <v>1</v>
      </c>
      <c r="AH111">
        <v>0</v>
      </c>
      <c r="AI111">
        <v>1</v>
      </c>
      <c r="AJ111">
        <v>1</v>
      </c>
      <c r="AK111" t="s">
        <v>532</v>
      </c>
      <c r="AL111" t="s">
        <v>532</v>
      </c>
      <c r="AM111" t="s">
        <v>537</v>
      </c>
      <c r="AN111" t="s">
        <v>541</v>
      </c>
      <c r="AO111">
        <v>1</v>
      </c>
      <c r="AP111">
        <v>1</v>
      </c>
      <c r="AQ111">
        <v>40</v>
      </c>
      <c r="AR111" t="s">
        <v>541</v>
      </c>
      <c r="AS111" t="s">
        <v>597</v>
      </c>
      <c r="AT111">
        <v>1</v>
      </c>
      <c r="AU111">
        <v>0</v>
      </c>
      <c r="AV111">
        <v>0</v>
      </c>
      <c r="AW111">
        <v>0</v>
      </c>
      <c r="AX111">
        <v>43</v>
      </c>
      <c r="AY111">
        <v>3</v>
      </c>
      <c r="AZ111">
        <v>5</v>
      </c>
      <c r="BA111">
        <v>45</v>
      </c>
      <c r="BB111">
        <v>0</v>
      </c>
    </row>
    <row r="112" spans="1:54" x14ac:dyDescent="0.4">
      <c r="A112">
        <v>235</v>
      </c>
      <c r="B112">
        <v>1</v>
      </c>
      <c r="C112">
        <v>1</v>
      </c>
      <c r="D112" t="s">
        <v>537</v>
      </c>
      <c r="E112">
        <v>0</v>
      </c>
      <c r="F112">
        <v>0</v>
      </c>
      <c r="G112">
        <v>4</v>
      </c>
      <c r="H112">
        <v>1</v>
      </c>
      <c r="I112">
        <v>437</v>
      </c>
      <c r="J112">
        <v>432</v>
      </c>
      <c r="K112">
        <v>36</v>
      </c>
      <c r="L112">
        <v>2</v>
      </c>
      <c r="M112">
        <v>5</v>
      </c>
      <c r="N112" t="s">
        <v>542</v>
      </c>
      <c r="O112">
        <v>3</v>
      </c>
      <c r="P112">
        <v>1</v>
      </c>
      <c r="Q112">
        <v>0</v>
      </c>
      <c r="R112">
        <v>1</v>
      </c>
      <c r="S112">
        <v>1</v>
      </c>
      <c r="T112">
        <v>1</v>
      </c>
      <c r="U112">
        <v>1</v>
      </c>
      <c r="V112" t="s">
        <v>2139</v>
      </c>
      <c r="W112" t="s">
        <v>543</v>
      </c>
      <c r="X112">
        <v>1</v>
      </c>
      <c r="Y112">
        <v>21</v>
      </c>
      <c r="Z112">
        <v>0</v>
      </c>
      <c r="AA112">
        <v>0</v>
      </c>
      <c r="AB112" t="s">
        <v>53</v>
      </c>
      <c r="AC112">
        <v>2</v>
      </c>
      <c r="AD112">
        <v>0</v>
      </c>
      <c r="AH112">
        <v>1</v>
      </c>
      <c r="AI112">
        <v>0</v>
      </c>
      <c r="AJ112">
        <v>1</v>
      </c>
      <c r="AK112" t="s">
        <v>537</v>
      </c>
      <c r="AL112" t="s">
        <v>507</v>
      </c>
      <c r="AM112" t="s">
        <v>544</v>
      </c>
      <c r="AN112" t="s">
        <v>536</v>
      </c>
      <c r="AO112">
        <v>0</v>
      </c>
      <c r="AP112">
        <v>0</v>
      </c>
      <c r="AQ112">
        <v>14</v>
      </c>
      <c r="AR112" t="s">
        <v>536</v>
      </c>
      <c r="AS112" t="s">
        <v>522</v>
      </c>
      <c r="AT112">
        <v>2</v>
      </c>
      <c r="AU112">
        <v>0</v>
      </c>
      <c r="AV112">
        <v>0</v>
      </c>
      <c r="AW112">
        <v>0</v>
      </c>
      <c r="AX112">
        <v>19</v>
      </c>
      <c r="AY112">
        <v>5</v>
      </c>
      <c r="AZ112">
        <v>2</v>
      </c>
      <c r="BA112">
        <v>21</v>
      </c>
      <c r="BB112">
        <v>0</v>
      </c>
    </row>
    <row r="113" spans="1:54" x14ac:dyDescent="0.4">
      <c r="A113">
        <v>351</v>
      </c>
      <c r="B113">
        <v>0</v>
      </c>
      <c r="C113">
        <v>0</v>
      </c>
      <c r="D113" t="s">
        <v>544</v>
      </c>
      <c r="E113">
        <v>0</v>
      </c>
      <c r="F113">
        <v>3</v>
      </c>
      <c r="G113">
        <v>4</v>
      </c>
      <c r="H113">
        <v>0</v>
      </c>
      <c r="I113">
        <v>411</v>
      </c>
      <c r="J113">
        <v>408</v>
      </c>
      <c r="K113">
        <v>34</v>
      </c>
      <c r="L113">
        <v>2</v>
      </c>
      <c r="M113">
        <v>3</v>
      </c>
      <c r="N113" t="s">
        <v>547</v>
      </c>
      <c r="O113">
        <v>2</v>
      </c>
      <c r="P113">
        <v>0</v>
      </c>
      <c r="Q113">
        <v>1</v>
      </c>
      <c r="R113">
        <v>0</v>
      </c>
      <c r="S113">
        <v>0</v>
      </c>
      <c r="T113">
        <v>0</v>
      </c>
      <c r="U113">
        <v>0</v>
      </c>
      <c r="V113" t="s">
        <v>1788</v>
      </c>
      <c r="W113" t="s">
        <v>548</v>
      </c>
      <c r="X113">
        <v>0</v>
      </c>
      <c r="Y113">
        <v>15</v>
      </c>
      <c r="Z113">
        <v>0</v>
      </c>
      <c r="AA113">
        <v>1</v>
      </c>
      <c r="AB113" t="s">
        <v>58</v>
      </c>
      <c r="AC113">
        <v>2</v>
      </c>
      <c r="AD113">
        <v>0</v>
      </c>
      <c r="AH113">
        <v>0</v>
      </c>
      <c r="AI113">
        <v>0</v>
      </c>
      <c r="AJ113">
        <v>1</v>
      </c>
      <c r="AK113" t="s">
        <v>549</v>
      </c>
      <c r="AL113" t="s">
        <v>549</v>
      </c>
      <c r="AM113" t="s">
        <v>550</v>
      </c>
      <c r="AN113" t="s">
        <v>536</v>
      </c>
      <c r="AO113">
        <v>1</v>
      </c>
      <c r="AP113">
        <v>1</v>
      </c>
      <c r="AQ113">
        <v>9</v>
      </c>
      <c r="AR113" t="s">
        <v>536</v>
      </c>
      <c r="AS113" t="s">
        <v>522</v>
      </c>
      <c r="AT113">
        <v>1</v>
      </c>
      <c r="AU113">
        <v>0</v>
      </c>
      <c r="AV113">
        <v>1</v>
      </c>
      <c r="AW113">
        <v>0</v>
      </c>
      <c r="AX113">
        <v>13</v>
      </c>
      <c r="AY113">
        <v>4</v>
      </c>
      <c r="AZ113">
        <v>2</v>
      </c>
      <c r="BA113">
        <v>15</v>
      </c>
      <c r="BB113">
        <v>0</v>
      </c>
    </row>
    <row r="114" spans="1:54" x14ac:dyDescent="0.4">
      <c r="A114">
        <v>625</v>
      </c>
      <c r="B114">
        <v>1</v>
      </c>
      <c r="C114">
        <v>0</v>
      </c>
      <c r="D114" t="s">
        <v>544</v>
      </c>
      <c r="E114">
        <v>0</v>
      </c>
      <c r="F114">
        <v>3</v>
      </c>
      <c r="G114">
        <v>2</v>
      </c>
      <c r="H114">
        <v>2</v>
      </c>
      <c r="I114">
        <v>559</v>
      </c>
      <c r="J114">
        <v>552</v>
      </c>
      <c r="K114">
        <v>46</v>
      </c>
      <c r="L114">
        <v>3</v>
      </c>
      <c r="M114">
        <v>7</v>
      </c>
      <c r="N114" t="s">
        <v>441</v>
      </c>
      <c r="O114">
        <v>1</v>
      </c>
      <c r="P114">
        <v>0</v>
      </c>
      <c r="Q114">
        <v>1</v>
      </c>
      <c r="R114">
        <v>0</v>
      </c>
      <c r="S114">
        <v>1</v>
      </c>
      <c r="T114">
        <v>1</v>
      </c>
      <c r="U114">
        <v>0</v>
      </c>
      <c r="V114" t="s">
        <v>2140</v>
      </c>
      <c r="W114" t="s">
        <v>551</v>
      </c>
      <c r="X114">
        <v>1</v>
      </c>
      <c r="Y114">
        <v>23</v>
      </c>
      <c r="Z114">
        <v>1</v>
      </c>
      <c r="AA114">
        <v>0</v>
      </c>
      <c r="AB114" t="s">
        <v>152</v>
      </c>
      <c r="AC114">
        <v>2</v>
      </c>
      <c r="AD114">
        <v>0</v>
      </c>
      <c r="AH114">
        <v>0</v>
      </c>
      <c r="AI114">
        <v>0</v>
      </c>
      <c r="AJ114">
        <v>1</v>
      </c>
      <c r="AK114" t="s">
        <v>549</v>
      </c>
      <c r="AL114" t="s">
        <v>549</v>
      </c>
      <c r="AM114" t="s">
        <v>550</v>
      </c>
      <c r="AN114" t="s">
        <v>552</v>
      </c>
      <c r="AO114">
        <v>1</v>
      </c>
      <c r="AP114">
        <v>1</v>
      </c>
      <c r="AQ114">
        <v>8</v>
      </c>
      <c r="AR114" t="s">
        <v>552</v>
      </c>
      <c r="AS114" t="s">
        <v>1751</v>
      </c>
      <c r="AT114">
        <v>10</v>
      </c>
      <c r="AU114">
        <v>0</v>
      </c>
      <c r="AV114">
        <v>0</v>
      </c>
      <c r="AW114">
        <v>1</v>
      </c>
      <c r="AX114">
        <v>12</v>
      </c>
      <c r="AY114">
        <v>4</v>
      </c>
      <c r="AZ114">
        <v>4</v>
      </c>
      <c r="BA114">
        <v>23</v>
      </c>
      <c r="BB114">
        <v>0</v>
      </c>
    </row>
    <row r="115" spans="1:54" x14ac:dyDescent="0.4">
      <c r="A115">
        <v>619</v>
      </c>
      <c r="B115">
        <v>0</v>
      </c>
      <c r="C115">
        <v>1</v>
      </c>
      <c r="D115" t="s">
        <v>544</v>
      </c>
      <c r="E115">
        <v>0</v>
      </c>
      <c r="F115">
        <v>1</v>
      </c>
      <c r="G115">
        <v>2</v>
      </c>
      <c r="H115">
        <v>4</v>
      </c>
      <c r="I115">
        <v>484</v>
      </c>
      <c r="J115">
        <v>480</v>
      </c>
      <c r="K115">
        <v>40</v>
      </c>
      <c r="L115">
        <v>3</v>
      </c>
      <c r="M115">
        <v>4</v>
      </c>
      <c r="N115" t="s">
        <v>555</v>
      </c>
      <c r="O115">
        <v>2</v>
      </c>
      <c r="P115">
        <v>1</v>
      </c>
      <c r="Q115">
        <v>1</v>
      </c>
      <c r="R115">
        <v>0</v>
      </c>
      <c r="S115">
        <v>1</v>
      </c>
      <c r="T115">
        <v>1</v>
      </c>
      <c r="U115">
        <v>1</v>
      </c>
      <c r="V115" t="s">
        <v>1789</v>
      </c>
      <c r="W115" t="s">
        <v>556</v>
      </c>
      <c r="X115">
        <v>1</v>
      </c>
      <c r="Y115">
        <v>37</v>
      </c>
      <c r="Z115">
        <v>0</v>
      </c>
      <c r="AA115">
        <v>1</v>
      </c>
      <c r="AB115" t="s">
        <v>53</v>
      </c>
      <c r="AC115">
        <v>2</v>
      </c>
      <c r="AD115">
        <v>0</v>
      </c>
      <c r="AH115">
        <v>0</v>
      </c>
      <c r="AI115">
        <v>0</v>
      </c>
      <c r="AJ115">
        <v>1</v>
      </c>
      <c r="AK115" t="s">
        <v>549</v>
      </c>
      <c r="AL115" t="s">
        <v>549</v>
      </c>
      <c r="AM115" t="s">
        <v>550</v>
      </c>
      <c r="AN115" t="s">
        <v>557</v>
      </c>
      <c r="AO115">
        <v>1</v>
      </c>
      <c r="AP115">
        <v>1</v>
      </c>
      <c r="AQ115">
        <v>31</v>
      </c>
      <c r="AR115" t="s">
        <v>557</v>
      </c>
      <c r="AS115" t="s">
        <v>540</v>
      </c>
      <c r="AT115">
        <v>1</v>
      </c>
      <c r="AU115">
        <v>0</v>
      </c>
      <c r="AV115">
        <v>1</v>
      </c>
      <c r="AW115">
        <v>0</v>
      </c>
      <c r="AX115">
        <v>35</v>
      </c>
      <c r="AY115">
        <v>4</v>
      </c>
      <c r="AZ115">
        <v>3</v>
      </c>
      <c r="BA115">
        <v>37</v>
      </c>
      <c r="BB115">
        <v>0</v>
      </c>
    </row>
    <row r="116" spans="1:54" x14ac:dyDescent="0.4">
      <c r="A116">
        <v>128</v>
      </c>
      <c r="B116">
        <v>1</v>
      </c>
      <c r="C116">
        <v>0</v>
      </c>
      <c r="D116" t="s">
        <v>559</v>
      </c>
      <c r="E116">
        <v>0</v>
      </c>
      <c r="F116">
        <v>0</v>
      </c>
      <c r="G116">
        <v>3</v>
      </c>
      <c r="H116">
        <v>2</v>
      </c>
      <c r="I116">
        <v>503</v>
      </c>
      <c r="J116">
        <v>492</v>
      </c>
      <c r="K116">
        <v>41</v>
      </c>
      <c r="L116">
        <v>3</v>
      </c>
      <c r="M116">
        <v>11</v>
      </c>
      <c r="N116" t="s">
        <v>134</v>
      </c>
      <c r="O116">
        <v>0</v>
      </c>
      <c r="P116">
        <v>1</v>
      </c>
      <c r="Q116">
        <v>1</v>
      </c>
      <c r="R116">
        <v>0</v>
      </c>
      <c r="S116">
        <v>0</v>
      </c>
      <c r="T116">
        <v>1</v>
      </c>
      <c r="U116">
        <v>0</v>
      </c>
      <c r="V116" t="s">
        <v>2141</v>
      </c>
      <c r="W116" t="s">
        <v>560</v>
      </c>
      <c r="X116">
        <v>1</v>
      </c>
      <c r="Y116">
        <v>42</v>
      </c>
      <c r="Z116">
        <v>0</v>
      </c>
      <c r="AA116">
        <v>0</v>
      </c>
      <c r="AB116" t="s">
        <v>115</v>
      </c>
      <c r="AC116">
        <v>3</v>
      </c>
      <c r="AD116">
        <v>0</v>
      </c>
      <c r="AH116">
        <v>0</v>
      </c>
      <c r="AI116">
        <v>0</v>
      </c>
      <c r="AJ116">
        <v>1</v>
      </c>
      <c r="AK116" t="s">
        <v>559</v>
      </c>
      <c r="AL116" t="s">
        <v>550</v>
      </c>
      <c r="AM116" t="s">
        <v>516</v>
      </c>
      <c r="AN116" t="s">
        <v>561</v>
      </c>
      <c r="AO116">
        <v>0</v>
      </c>
      <c r="AP116">
        <v>0</v>
      </c>
      <c r="AQ116">
        <v>37</v>
      </c>
      <c r="AR116" t="s">
        <v>561</v>
      </c>
      <c r="AS116" t="s">
        <v>1752</v>
      </c>
      <c r="AT116">
        <v>1</v>
      </c>
      <c r="AU116">
        <v>0</v>
      </c>
      <c r="AV116">
        <v>0</v>
      </c>
      <c r="AW116">
        <v>0</v>
      </c>
      <c r="AX116">
        <v>41</v>
      </c>
      <c r="AY116">
        <v>4</v>
      </c>
      <c r="AZ116">
        <v>3</v>
      </c>
      <c r="BA116">
        <v>42</v>
      </c>
      <c r="BB116">
        <v>0</v>
      </c>
    </row>
    <row r="117" spans="1:54" x14ac:dyDescent="0.4">
      <c r="A117">
        <v>397</v>
      </c>
      <c r="B117">
        <v>1</v>
      </c>
      <c r="C117">
        <v>1</v>
      </c>
      <c r="D117" t="s">
        <v>562</v>
      </c>
      <c r="E117">
        <v>0</v>
      </c>
      <c r="F117">
        <v>3</v>
      </c>
      <c r="G117">
        <v>3</v>
      </c>
      <c r="H117">
        <v>2</v>
      </c>
      <c r="I117">
        <v>498</v>
      </c>
      <c r="J117">
        <v>492</v>
      </c>
      <c r="K117">
        <v>41</v>
      </c>
      <c r="L117">
        <v>3</v>
      </c>
      <c r="M117">
        <v>6</v>
      </c>
      <c r="N117" t="s">
        <v>563</v>
      </c>
      <c r="O117">
        <v>4</v>
      </c>
      <c r="P117">
        <v>0</v>
      </c>
      <c r="Q117">
        <v>0</v>
      </c>
      <c r="R117">
        <v>0</v>
      </c>
      <c r="S117">
        <v>1</v>
      </c>
      <c r="T117">
        <v>1</v>
      </c>
      <c r="U117">
        <v>0</v>
      </c>
      <c r="V117" t="s">
        <v>1805</v>
      </c>
      <c r="W117" t="s">
        <v>560</v>
      </c>
      <c r="X117">
        <v>1</v>
      </c>
      <c r="Y117">
        <v>41</v>
      </c>
      <c r="Z117">
        <v>0</v>
      </c>
      <c r="AA117">
        <v>0</v>
      </c>
      <c r="AB117" t="s">
        <v>437</v>
      </c>
      <c r="AC117">
        <v>3</v>
      </c>
      <c r="AD117">
        <v>0</v>
      </c>
      <c r="AH117">
        <v>0</v>
      </c>
      <c r="AI117">
        <v>0</v>
      </c>
      <c r="AJ117">
        <v>1</v>
      </c>
      <c r="AK117" t="s">
        <v>550</v>
      </c>
      <c r="AL117" t="s">
        <v>516</v>
      </c>
      <c r="AM117" t="s">
        <v>552</v>
      </c>
      <c r="AN117" t="s">
        <v>561</v>
      </c>
      <c r="AO117">
        <v>2</v>
      </c>
      <c r="AP117">
        <v>1</v>
      </c>
      <c r="AQ117">
        <v>34</v>
      </c>
      <c r="AR117" t="s">
        <v>604</v>
      </c>
      <c r="AS117" t="s">
        <v>1752</v>
      </c>
      <c r="AT117">
        <v>1</v>
      </c>
      <c r="AU117">
        <v>0</v>
      </c>
      <c r="AV117">
        <v>0</v>
      </c>
      <c r="AW117">
        <v>0</v>
      </c>
      <c r="AX117">
        <v>38</v>
      </c>
      <c r="AY117">
        <v>4</v>
      </c>
      <c r="AZ117">
        <v>3</v>
      </c>
      <c r="BA117">
        <v>41</v>
      </c>
      <c r="BB117">
        <v>0</v>
      </c>
    </row>
    <row r="118" spans="1:54" x14ac:dyDescent="0.4">
      <c r="A118">
        <v>60</v>
      </c>
      <c r="B118">
        <v>0</v>
      </c>
      <c r="C118">
        <v>0</v>
      </c>
      <c r="D118" t="s">
        <v>522</v>
      </c>
      <c r="E118">
        <v>1</v>
      </c>
      <c r="F118">
        <v>1</v>
      </c>
      <c r="G118">
        <v>5</v>
      </c>
      <c r="H118">
        <v>0</v>
      </c>
      <c r="I118">
        <v>338</v>
      </c>
      <c r="J118">
        <v>336</v>
      </c>
      <c r="K118">
        <v>28</v>
      </c>
      <c r="L118">
        <v>1</v>
      </c>
      <c r="M118">
        <v>2</v>
      </c>
      <c r="N118" t="s">
        <v>108</v>
      </c>
      <c r="O118">
        <v>0</v>
      </c>
      <c r="P118">
        <v>0</v>
      </c>
      <c r="Q118">
        <v>1</v>
      </c>
      <c r="R118">
        <v>0</v>
      </c>
      <c r="S118">
        <v>1</v>
      </c>
      <c r="T118">
        <v>1</v>
      </c>
      <c r="U118">
        <v>0</v>
      </c>
      <c r="V118" t="s">
        <v>2142</v>
      </c>
      <c r="W118" t="s">
        <v>557</v>
      </c>
      <c r="X118">
        <v>1</v>
      </c>
      <c r="Y118">
        <v>19</v>
      </c>
      <c r="Z118">
        <v>1</v>
      </c>
      <c r="AA118">
        <v>0</v>
      </c>
      <c r="AB118" t="s">
        <v>566</v>
      </c>
      <c r="AC118">
        <v>1</v>
      </c>
      <c r="AD118">
        <v>0</v>
      </c>
      <c r="AH118">
        <v>0</v>
      </c>
      <c r="AI118">
        <v>1</v>
      </c>
      <c r="AJ118">
        <v>1</v>
      </c>
      <c r="AK118" t="s">
        <v>548</v>
      </c>
      <c r="AL118" t="s">
        <v>543</v>
      </c>
      <c r="AM118" t="s">
        <v>567</v>
      </c>
      <c r="AN118" t="s">
        <v>568</v>
      </c>
      <c r="AO118">
        <v>1</v>
      </c>
      <c r="AP118">
        <v>1</v>
      </c>
      <c r="AQ118">
        <v>8</v>
      </c>
      <c r="AR118" t="s">
        <v>568</v>
      </c>
      <c r="AS118" t="s">
        <v>592</v>
      </c>
      <c r="AT118">
        <v>4</v>
      </c>
      <c r="AU118">
        <v>0</v>
      </c>
      <c r="AV118">
        <v>0</v>
      </c>
      <c r="AW118">
        <v>1</v>
      </c>
      <c r="AX118">
        <v>14</v>
      </c>
      <c r="AY118">
        <v>6</v>
      </c>
      <c r="AZ118">
        <v>2</v>
      </c>
      <c r="BA118">
        <v>19</v>
      </c>
      <c r="BB118">
        <v>0</v>
      </c>
    </row>
    <row r="119" spans="1:54" x14ac:dyDescent="0.4">
      <c r="A119">
        <v>416</v>
      </c>
      <c r="B119">
        <v>0</v>
      </c>
      <c r="C119">
        <v>0</v>
      </c>
      <c r="D119" t="s">
        <v>548</v>
      </c>
      <c r="E119">
        <v>1</v>
      </c>
      <c r="F119">
        <v>3</v>
      </c>
      <c r="G119">
        <v>5</v>
      </c>
      <c r="H119">
        <v>3</v>
      </c>
      <c r="I119">
        <v>813</v>
      </c>
      <c r="J119">
        <v>804</v>
      </c>
      <c r="K119">
        <v>67</v>
      </c>
      <c r="L119">
        <v>5</v>
      </c>
      <c r="M119">
        <v>9</v>
      </c>
      <c r="N119" t="s">
        <v>569</v>
      </c>
      <c r="O119">
        <v>1</v>
      </c>
      <c r="P119">
        <v>0</v>
      </c>
      <c r="Q119">
        <v>1</v>
      </c>
      <c r="R119">
        <v>0</v>
      </c>
      <c r="S119">
        <v>0</v>
      </c>
      <c r="T119">
        <v>1</v>
      </c>
      <c r="U119">
        <v>0</v>
      </c>
      <c r="V119" t="s">
        <v>2143</v>
      </c>
      <c r="W119" t="s">
        <v>556</v>
      </c>
      <c r="X119">
        <v>1</v>
      </c>
      <c r="Y119">
        <v>22</v>
      </c>
      <c r="Z119">
        <v>1</v>
      </c>
      <c r="AA119">
        <v>0</v>
      </c>
      <c r="AB119" t="s">
        <v>58</v>
      </c>
      <c r="AC119">
        <v>2</v>
      </c>
      <c r="AD119">
        <v>0</v>
      </c>
      <c r="AH119">
        <v>0</v>
      </c>
      <c r="AI119">
        <v>0</v>
      </c>
      <c r="AJ119">
        <v>1</v>
      </c>
      <c r="AK119" t="s">
        <v>543</v>
      </c>
      <c r="AL119" t="s">
        <v>570</v>
      </c>
      <c r="AM119" t="s">
        <v>567</v>
      </c>
      <c r="AN119" t="s">
        <v>557</v>
      </c>
      <c r="AO119">
        <v>1</v>
      </c>
      <c r="AP119">
        <v>1</v>
      </c>
      <c r="AQ119">
        <v>14</v>
      </c>
      <c r="AR119" t="s">
        <v>557</v>
      </c>
      <c r="AS119" t="s">
        <v>597</v>
      </c>
      <c r="AT119">
        <v>2</v>
      </c>
      <c r="AU119">
        <v>0</v>
      </c>
      <c r="AV119">
        <v>0</v>
      </c>
      <c r="AW119">
        <v>1</v>
      </c>
      <c r="AX119">
        <v>19</v>
      </c>
      <c r="AY119">
        <v>5</v>
      </c>
      <c r="AZ119">
        <v>2</v>
      </c>
      <c r="BA119">
        <v>22</v>
      </c>
      <c r="BB119">
        <v>0</v>
      </c>
    </row>
    <row r="120" spans="1:54" x14ac:dyDescent="0.4">
      <c r="A120">
        <v>246</v>
      </c>
      <c r="B120">
        <v>0</v>
      </c>
      <c r="C120">
        <v>1</v>
      </c>
      <c r="D120" t="s">
        <v>571</v>
      </c>
      <c r="E120">
        <v>1</v>
      </c>
      <c r="F120">
        <v>0</v>
      </c>
      <c r="G120">
        <v>5</v>
      </c>
      <c r="H120">
        <v>4</v>
      </c>
      <c r="I120">
        <v>436</v>
      </c>
      <c r="J120">
        <v>432</v>
      </c>
      <c r="K120">
        <v>36</v>
      </c>
      <c r="L120">
        <v>2</v>
      </c>
      <c r="M120">
        <v>4</v>
      </c>
      <c r="N120" t="s">
        <v>338</v>
      </c>
      <c r="O120">
        <v>0</v>
      </c>
      <c r="P120">
        <v>1</v>
      </c>
      <c r="Q120">
        <v>1</v>
      </c>
      <c r="R120">
        <v>0</v>
      </c>
      <c r="S120">
        <v>1</v>
      </c>
      <c r="T120">
        <v>1</v>
      </c>
      <c r="U120">
        <v>0</v>
      </c>
      <c r="V120" t="s">
        <v>2105</v>
      </c>
      <c r="W120" t="s">
        <v>572</v>
      </c>
      <c r="X120">
        <v>1</v>
      </c>
      <c r="Y120">
        <v>46</v>
      </c>
      <c r="Z120">
        <v>0</v>
      </c>
      <c r="AA120">
        <v>0</v>
      </c>
      <c r="AB120" t="s">
        <v>115</v>
      </c>
      <c r="AC120">
        <v>3</v>
      </c>
      <c r="AD120">
        <v>0</v>
      </c>
      <c r="AH120">
        <v>0</v>
      </c>
      <c r="AI120">
        <v>0</v>
      </c>
      <c r="AJ120">
        <v>1</v>
      </c>
      <c r="AK120" t="s">
        <v>570</v>
      </c>
      <c r="AL120" t="s">
        <v>570</v>
      </c>
      <c r="AM120" t="s">
        <v>567</v>
      </c>
      <c r="AN120" t="s">
        <v>573</v>
      </c>
      <c r="AO120">
        <v>2</v>
      </c>
      <c r="AP120">
        <v>1</v>
      </c>
      <c r="AQ120">
        <v>41</v>
      </c>
      <c r="AR120" t="s">
        <v>573</v>
      </c>
      <c r="AS120" t="s">
        <v>580</v>
      </c>
      <c r="AT120">
        <v>1</v>
      </c>
      <c r="AU120">
        <v>0</v>
      </c>
      <c r="AV120">
        <v>0</v>
      </c>
      <c r="AW120">
        <v>0</v>
      </c>
      <c r="AX120">
        <v>43</v>
      </c>
      <c r="AY120">
        <v>2</v>
      </c>
      <c r="AZ120">
        <v>4</v>
      </c>
      <c r="BA120">
        <v>46</v>
      </c>
      <c r="BB120">
        <v>0</v>
      </c>
    </row>
    <row r="121" spans="1:54" x14ac:dyDescent="0.4">
      <c r="A121">
        <v>502</v>
      </c>
      <c r="B121">
        <v>0</v>
      </c>
      <c r="C121">
        <v>0</v>
      </c>
      <c r="D121" t="s">
        <v>575</v>
      </c>
      <c r="E121">
        <v>0</v>
      </c>
      <c r="F121">
        <v>3</v>
      </c>
      <c r="G121">
        <v>5</v>
      </c>
      <c r="H121">
        <v>4</v>
      </c>
      <c r="I121">
        <v>464</v>
      </c>
      <c r="J121">
        <v>456</v>
      </c>
      <c r="K121">
        <v>38</v>
      </c>
      <c r="L121">
        <v>2</v>
      </c>
      <c r="M121">
        <v>8</v>
      </c>
      <c r="N121" t="s">
        <v>578</v>
      </c>
      <c r="O121">
        <v>0</v>
      </c>
      <c r="P121">
        <v>1</v>
      </c>
      <c r="Q121">
        <v>1</v>
      </c>
      <c r="R121">
        <v>0</v>
      </c>
      <c r="S121">
        <v>0</v>
      </c>
      <c r="T121">
        <v>1</v>
      </c>
      <c r="U121">
        <v>0</v>
      </c>
      <c r="V121" t="s">
        <v>2123</v>
      </c>
      <c r="W121" t="s">
        <v>579</v>
      </c>
      <c r="X121">
        <v>1</v>
      </c>
      <c r="Y121">
        <v>60</v>
      </c>
      <c r="Z121">
        <v>0</v>
      </c>
      <c r="AA121">
        <v>0</v>
      </c>
      <c r="AB121" t="s">
        <v>68</v>
      </c>
      <c r="AC121">
        <v>3</v>
      </c>
      <c r="AD121">
        <v>0</v>
      </c>
      <c r="AH121">
        <v>0</v>
      </c>
      <c r="AI121">
        <v>0</v>
      </c>
      <c r="AJ121">
        <v>1</v>
      </c>
      <c r="AK121" t="s">
        <v>570</v>
      </c>
      <c r="AL121" t="s">
        <v>570</v>
      </c>
      <c r="AM121" t="s">
        <v>567</v>
      </c>
      <c r="AN121" t="s">
        <v>580</v>
      </c>
      <c r="AO121">
        <v>1</v>
      </c>
      <c r="AP121">
        <v>1</v>
      </c>
      <c r="AQ121">
        <v>43</v>
      </c>
      <c r="AR121" t="s">
        <v>580</v>
      </c>
      <c r="AS121" t="s">
        <v>622</v>
      </c>
      <c r="AT121">
        <v>14</v>
      </c>
      <c r="AU121">
        <v>0</v>
      </c>
      <c r="AV121">
        <v>0</v>
      </c>
      <c r="AW121">
        <v>0</v>
      </c>
      <c r="AX121">
        <v>45</v>
      </c>
      <c r="AY121">
        <v>2</v>
      </c>
      <c r="AZ121">
        <v>2</v>
      </c>
      <c r="BA121">
        <v>60</v>
      </c>
      <c r="BB121">
        <v>0</v>
      </c>
    </row>
    <row r="122" spans="1:54" x14ac:dyDescent="0.4">
      <c r="A122">
        <v>111</v>
      </c>
      <c r="B122">
        <v>0</v>
      </c>
      <c r="C122">
        <v>0</v>
      </c>
      <c r="D122" t="s">
        <v>583</v>
      </c>
      <c r="E122">
        <v>1</v>
      </c>
      <c r="F122">
        <v>0</v>
      </c>
      <c r="G122">
        <v>1</v>
      </c>
      <c r="H122">
        <v>0</v>
      </c>
      <c r="I122">
        <v>287</v>
      </c>
      <c r="J122">
        <v>276</v>
      </c>
      <c r="K122">
        <v>23</v>
      </c>
      <c r="L122">
        <v>1</v>
      </c>
      <c r="M122">
        <v>11</v>
      </c>
      <c r="N122" t="s">
        <v>131</v>
      </c>
      <c r="O122">
        <v>5</v>
      </c>
      <c r="P122">
        <v>1</v>
      </c>
      <c r="Q122">
        <v>1</v>
      </c>
      <c r="R122">
        <v>0</v>
      </c>
      <c r="S122">
        <v>0</v>
      </c>
      <c r="T122">
        <v>1</v>
      </c>
      <c r="U122">
        <v>0</v>
      </c>
      <c r="V122" t="s">
        <v>2144</v>
      </c>
      <c r="W122" t="s">
        <v>557</v>
      </c>
      <c r="X122">
        <v>0</v>
      </c>
      <c r="Y122">
        <v>11</v>
      </c>
      <c r="Z122">
        <v>1</v>
      </c>
      <c r="AA122">
        <v>0</v>
      </c>
      <c r="AB122" t="s">
        <v>584</v>
      </c>
      <c r="AC122">
        <v>1</v>
      </c>
      <c r="AD122">
        <v>1</v>
      </c>
      <c r="AE122">
        <v>5</v>
      </c>
      <c r="AH122">
        <v>0</v>
      </c>
      <c r="AI122">
        <v>1</v>
      </c>
      <c r="AJ122">
        <v>1</v>
      </c>
      <c r="AK122" t="s">
        <v>583</v>
      </c>
      <c r="AL122" t="s">
        <v>551</v>
      </c>
      <c r="AM122" t="s">
        <v>568</v>
      </c>
      <c r="AN122" t="s">
        <v>585</v>
      </c>
      <c r="AO122">
        <v>0</v>
      </c>
      <c r="AP122">
        <v>0</v>
      </c>
      <c r="AQ122">
        <v>3</v>
      </c>
      <c r="AR122" t="s">
        <v>592</v>
      </c>
      <c r="AS122" t="s">
        <v>541</v>
      </c>
      <c r="AT122">
        <v>3</v>
      </c>
      <c r="AU122">
        <v>0</v>
      </c>
      <c r="AV122">
        <v>0</v>
      </c>
      <c r="AW122">
        <v>1</v>
      </c>
      <c r="AX122">
        <v>8</v>
      </c>
      <c r="AY122">
        <v>5</v>
      </c>
      <c r="AZ122">
        <v>2</v>
      </c>
      <c r="BA122">
        <v>11</v>
      </c>
      <c r="BB122">
        <v>0</v>
      </c>
    </row>
    <row r="123" spans="1:54" x14ac:dyDescent="0.4">
      <c r="A123">
        <v>118</v>
      </c>
      <c r="B123">
        <v>0</v>
      </c>
      <c r="C123">
        <v>0</v>
      </c>
      <c r="D123" t="s">
        <v>588</v>
      </c>
      <c r="E123">
        <v>0</v>
      </c>
      <c r="F123">
        <v>3</v>
      </c>
      <c r="G123">
        <v>4</v>
      </c>
      <c r="H123">
        <v>1</v>
      </c>
      <c r="I123">
        <v>749</v>
      </c>
      <c r="J123">
        <v>744</v>
      </c>
      <c r="K123">
        <v>62</v>
      </c>
      <c r="L123">
        <v>5</v>
      </c>
      <c r="M123">
        <v>5</v>
      </c>
      <c r="N123" t="s">
        <v>318</v>
      </c>
      <c r="O123">
        <v>3</v>
      </c>
      <c r="P123">
        <v>0</v>
      </c>
      <c r="Q123">
        <v>1</v>
      </c>
      <c r="R123">
        <v>0</v>
      </c>
      <c r="S123">
        <v>0</v>
      </c>
      <c r="T123">
        <v>0</v>
      </c>
      <c r="U123">
        <v>1</v>
      </c>
      <c r="V123" t="s">
        <v>2145</v>
      </c>
      <c r="W123" s="48">
        <v>43574</v>
      </c>
      <c r="X123">
        <v>1</v>
      </c>
      <c r="Y123">
        <v>10</v>
      </c>
      <c r="Z123">
        <v>1</v>
      </c>
      <c r="AA123">
        <v>0</v>
      </c>
      <c r="AB123" t="s">
        <v>58</v>
      </c>
      <c r="AC123">
        <v>2</v>
      </c>
      <c r="AD123">
        <v>0</v>
      </c>
      <c r="AH123">
        <v>0</v>
      </c>
      <c r="AI123">
        <v>0</v>
      </c>
      <c r="AJ123">
        <v>1</v>
      </c>
      <c r="AK123" t="s">
        <v>587</v>
      </c>
      <c r="AL123" t="s">
        <v>568</v>
      </c>
      <c r="AM123" t="s">
        <v>541</v>
      </c>
      <c r="AN123" t="s">
        <v>589</v>
      </c>
      <c r="AO123">
        <v>1</v>
      </c>
      <c r="AP123">
        <v>1</v>
      </c>
      <c r="AQ123">
        <v>28</v>
      </c>
      <c r="AR123" t="s">
        <v>589</v>
      </c>
      <c r="AS123" t="s">
        <v>573</v>
      </c>
      <c r="AT123">
        <v>0</v>
      </c>
      <c r="AU123">
        <v>0</v>
      </c>
      <c r="AV123">
        <v>0</v>
      </c>
      <c r="AW123">
        <v>1</v>
      </c>
      <c r="AX123">
        <v>32</v>
      </c>
      <c r="AY123">
        <v>4</v>
      </c>
      <c r="AZ123">
        <v>3</v>
      </c>
      <c r="BA123">
        <v>10</v>
      </c>
      <c r="BB123">
        <v>0</v>
      </c>
    </row>
    <row r="124" spans="1:54" x14ac:dyDescent="0.4">
      <c r="A124">
        <v>390</v>
      </c>
      <c r="B124">
        <v>0</v>
      </c>
      <c r="C124">
        <v>1</v>
      </c>
      <c r="D124" t="s">
        <v>585</v>
      </c>
      <c r="E124">
        <v>0</v>
      </c>
      <c r="F124">
        <v>1</v>
      </c>
      <c r="G124">
        <v>3</v>
      </c>
      <c r="H124">
        <v>4</v>
      </c>
      <c r="I124">
        <v>402</v>
      </c>
      <c r="J124">
        <v>396</v>
      </c>
      <c r="K124">
        <v>33</v>
      </c>
      <c r="L124">
        <v>2</v>
      </c>
      <c r="M124">
        <v>6</v>
      </c>
      <c r="N124" t="s">
        <v>591</v>
      </c>
      <c r="O124">
        <v>5</v>
      </c>
      <c r="P124">
        <v>1</v>
      </c>
      <c r="Q124">
        <v>1</v>
      </c>
      <c r="R124">
        <v>0</v>
      </c>
      <c r="S124">
        <v>0</v>
      </c>
      <c r="T124">
        <v>1</v>
      </c>
      <c r="U124">
        <v>1</v>
      </c>
      <c r="V124" t="s">
        <v>2146</v>
      </c>
      <c r="W124" t="s">
        <v>589</v>
      </c>
      <c r="X124">
        <v>1</v>
      </c>
      <c r="Y124">
        <v>27</v>
      </c>
      <c r="Z124">
        <v>0</v>
      </c>
      <c r="AA124">
        <v>0</v>
      </c>
      <c r="AB124" t="s">
        <v>68</v>
      </c>
      <c r="AC124">
        <v>3</v>
      </c>
      <c r="AD124">
        <v>0</v>
      </c>
      <c r="AH124">
        <v>0</v>
      </c>
      <c r="AI124">
        <v>0</v>
      </c>
      <c r="AJ124">
        <v>1</v>
      </c>
      <c r="AK124" t="s">
        <v>592</v>
      </c>
      <c r="AL124" t="s">
        <v>557</v>
      </c>
      <c r="AM124" t="s">
        <v>540</v>
      </c>
      <c r="AN124" t="s">
        <v>593</v>
      </c>
      <c r="AO124">
        <v>1</v>
      </c>
      <c r="AP124">
        <v>1</v>
      </c>
      <c r="AQ124">
        <v>15</v>
      </c>
      <c r="AR124" t="s">
        <v>593</v>
      </c>
      <c r="AS124" t="s">
        <v>616</v>
      </c>
      <c r="AT124">
        <v>4</v>
      </c>
      <c r="AU124">
        <v>0</v>
      </c>
      <c r="AV124">
        <v>0</v>
      </c>
      <c r="AW124">
        <v>0</v>
      </c>
      <c r="AX124">
        <v>22</v>
      </c>
      <c r="AY124">
        <v>7</v>
      </c>
      <c r="AZ124">
        <v>2</v>
      </c>
      <c r="BA124">
        <v>27</v>
      </c>
      <c r="BB124">
        <v>0</v>
      </c>
    </row>
    <row r="125" spans="1:54" x14ac:dyDescent="0.4">
      <c r="A125">
        <v>348</v>
      </c>
      <c r="B125">
        <v>0</v>
      </c>
      <c r="C125">
        <v>0</v>
      </c>
      <c r="D125" t="s">
        <v>594</v>
      </c>
      <c r="E125">
        <v>1</v>
      </c>
      <c r="F125">
        <v>3</v>
      </c>
      <c r="G125">
        <v>3</v>
      </c>
      <c r="H125">
        <v>1</v>
      </c>
      <c r="I125">
        <v>833</v>
      </c>
      <c r="J125">
        <v>828</v>
      </c>
      <c r="K125">
        <v>69</v>
      </c>
      <c r="L125">
        <v>5</v>
      </c>
      <c r="M125">
        <v>5</v>
      </c>
      <c r="N125" t="s">
        <v>595</v>
      </c>
      <c r="O125">
        <v>3</v>
      </c>
      <c r="P125">
        <v>0</v>
      </c>
      <c r="Q125">
        <v>1</v>
      </c>
      <c r="R125">
        <v>0</v>
      </c>
      <c r="S125">
        <v>0</v>
      </c>
      <c r="T125">
        <v>0</v>
      </c>
      <c r="U125">
        <v>1</v>
      </c>
      <c r="V125" t="s">
        <v>2147</v>
      </c>
      <c r="W125" t="s">
        <v>596</v>
      </c>
      <c r="X125">
        <v>1</v>
      </c>
      <c r="Y125">
        <v>13</v>
      </c>
      <c r="Z125">
        <v>1</v>
      </c>
      <c r="AA125">
        <v>0</v>
      </c>
      <c r="AB125" t="s">
        <v>53</v>
      </c>
      <c r="AC125">
        <v>2</v>
      </c>
      <c r="AD125">
        <v>1</v>
      </c>
      <c r="AE125">
        <v>6</v>
      </c>
      <c r="AH125">
        <v>0</v>
      </c>
      <c r="AI125">
        <v>0</v>
      </c>
      <c r="AJ125">
        <v>1</v>
      </c>
      <c r="AK125" t="s">
        <v>594</v>
      </c>
      <c r="AL125" t="s">
        <v>594</v>
      </c>
      <c r="AM125" t="s">
        <v>540</v>
      </c>
      <c r="AN125" t="s">
        <v>561</v>
      </c>
      <c r="AO125">
        <v>0</v>
      </c>
      <c r="AP125">
        <v>0</v>
      </c>
      <c r="AQ125">
        <v>6</v>
      </c>
      <c r="AR125" t="s">
        <v>561</v>
      </c>
      <c r="AS125" t="s">
        <v>602</v>
      </c>
      <c r="AT125">
        <v>5</v>
      </c>
      <c r="AU125">
        <v>0</v>
      </c>
      <c r="AV125">
        <v>0</v>
      </c>
      <c r="AW125">
        <v>1</v>
      </c>
      <c r="AX125">
        <v>8</v>
      </c>
      <c r="AY125">
        <v>2</v>
      </c>
      <c r="AZ125">
        <v>2</v>
      </c>
      <c r="BA125">
        <v>13</v>
      </c>
      <c r="BB125">
        <v>0</v>
      </c>
    </row>
    <row r="126" spans="1:54" x14ac:dyDescent="0.4">
      <c r="A126">
        <v>599</v>
      </c>
      <c r="B126">
        <v>0</v>
      </c>
      <c r="C126">
        <v>1</v>
      </c>
      <c r="D126" t="s">
        <v>602</v>
      </c>
      <c r="E126">
        <v>1</v>
      </c>
      <c r="F126">
        <v>0</v>
      </c>
      <c r="G126">
        <v>6</v>
      </c>
      <c r="H126">
        <v>4</v>
      </c>
      <c r="I126">
        <v>593</v>
      </c>
      <c r="J126">
        <v>588</v>
      </c>
      <c r="K126">
        <v>49</v>
      </c>
      <c r="L126">
        <v>3</v>
      </c>
      <c r="M126">
        <v>5</v>
      </c>
      <c r="N126" t="s">
        <v>603</v>
      </c>
      <c r="O126">
        <v>2</v>
      </c>
      <c r="P126">
        <v>1</v>
      </c>
      <c r="Q126">
        <v>0</v>
      </c>
      <c r="R126">
        <v>0</v>
      </c>
      <c r="S126">
        <v>1</v>
      </c>
      <c r="T126">
        <v>1</v>
      </c>
      <c r="U126">
        <v>1</v>
      </c>
      <c r="V126" t="s">
        <v>2148</v>
      </c>
      <c r="W126" t="s">
        <v>533</v>
      </c>
      <c r="X126">
        <v>0</v>
      </c>
      <c r="Y126">
        <v>12</v>
      </c>
      <c r="Z126">
        <v>0</v>
      </c>
      <c r="AA126">
        <v>1</v>
      </c>
      <c r="AB126" t="s">
        <v>241</v>
      </c>
      <c r="AC126">
        <v>1</v>
      </c>
      <c r="AD126">
        <v>0</v>
      </c>
      <c r="AH126">
        <v>1</v>
      </c>
      <c r="AI126">
        <v>0</v>
      </c>
      <c r="AJ126">
        <v>1</v>
      </c>
      <c r="AK126" t="s">
        <v>602</v>
      </c>
      <c r="AL126" t="s">
        <v>602</v>
      </c>
      <c r="AM126" t="s">
        <v>560</v>
      </c>
      <c r="AN126" t="s">
        <v>593</v>
      </c>
      <c r="AO126">
        <v>0</v>
      </c>
      <c r="AP126">
        <v>0</v>
      </c>
      <c r="AQ126">
        <v>7</v>
      </c>
      <c r="AR126" t="s">
        <v>593</v>
      </c>
      <c r="AS126" t="s">
        <v>616</v>
      </c>
      <c r="AT126">
        <v>3</v>
      </c>
      <c r="AU126">
        <v>0</v>
      </c>
      <c r="AV126">
        <v>1</v>
      </c>
      <c r="AW126">
        <v>0</v>
      </c>
      <c r="AX126">
        <v>9</v>
      </c>
      <c r="AY126">
        <v>2</v>
      </c>
      <c r="AZ126">
        <v>2</v>
      </c>
      <c r="BA126">
        <v>12</v>
      </c>
      <c r="BB126">
        <v>0</v>
      </c>
    </row>
    <row r="127" spans="1:54" x14ac:dyDescent="0.4">
      <c r="A127">
        <v>634</v>
      </c>
      <c r="B127">
        <v>0</v>
      </c>
      <c r="C127">
        <v>1</v>
      </c>
      <c r="D127" t="s">
        <v>604</v>
      </c>
      <c r="E127">
        <v>0</v>
      </c>
      <c r="F127">
        <v>3</v>
      </c>
      <c r="G127">
        <v>1</v>
      </c>
      <c r="H127">
        <v>1</v>
      </c>
      <c r="I127">
        <v>783</v>
      </c>
      <c r="J127">
        <v>780</v>
      </c>
      <c r="K127">
        <v>65</v>
      </c>
      <c r="L127">
        <v>5</v>
      </c>
      <c r="M127">
        <v>3</v>
      </c>
      <c r="N127" t="s">
        <v>605</v>
      </c>
      <c r="O127">
        <v>5</v>
      </c>
      <c r="P127">
        <v>1</v>
      </c>
      <c r="Q127">
        <v>0</v>
      </c>
      <c r="R127">
        <v>1</v>
      </c>
      <c r="S127">
        <v>1</v>
      </c>
      <c r="T127">
        <v>1</v>
      </c>
      <c r="U127">
        <v>1</v>
      </c>
      <c r="V127" t="s">
        <v>2149</v>
      </c>
      <c r="W127" t="s">
        <v>573</v>
      </c>
      <c r="X127">
        <v>1</v>
      </c>
      <c r="Y127">
        <v>17</v>
      </c>
      <c r="Z127">
        <v>0</v>
      </c>
      <c r="AA127">
        <v>1</v>
      </c>
      <c r="AB127" t="s">
        <v>252</v>
      </c>
      <c r="AC127">
        <v>5</v>
      </c>
      <c r="AD127">
        <v>0</v>
      </c>
      <c r="AH127">
        <v>0</v>
      </c>
      <c r="AI127">
        <v>0</v>
      </c>
      <c r="AJ127">
        <v>1</v>
      </c>
      <c r="AK127" t="s">
        <v>602</v>
      </c>
      <c r="AL127" t="s">
        <v>602</v>
      </c>
      <c r="AM127" t="s">
        <v>560</v>
      </c>
      <c r="AN127" t="s">
        <v>533</v>
      </c>
      <c r="AO127">
        <v>1</v>
      </c>
      <c r="AP127">
        <v>1</v>
      </c>
      <c r="AQ127">
        <v>12</v>
      </c>
      <c r="AR127" t="s">
        <v>533</v>
      </c>
      <c r="AS127" t="s">
        <v>1753</v>
      </c>
      <c r="AT127">
        <v>2</v>
      </c>
      <c r="AU127">
        <v>0</v>
      </c>
      <c r="AV127">
        <v>1</v>
      </c>
      <c r="AW127">
        <v>0</v>
      </c>
      <c r="AX127">
        <v>14</v>
      </c>
      <c r="AY127">
        <v>2</v>
      </c>
      <c r="AZ127">
        <v>2</v>
      </c>
      <c r="BA127">
        <v>17</v>
      </c>
      <c r="BB127">
        <v>0</v>
      </c>
    </row>
    <row r="128" spans="1:54" x14ac:dyDescent="0.4">
      <c r="A128">
        <v>373</v>
      </c>
      <c r="B128">
        <v>0</v>
      </c>
      <c r="C128">
        <v>1</v>
      </c>
      <c r="D128" t="s">
        <v>609</v>
      </c>
      <c r="E128">
        <v>1</v>
      </c>
      <c r="F128">
        <v>1</v>
      </c>
      <c r="G128">
        <v>3</v>
      </c>
      <c r="H128">
        <v>4</v>
      </c>
      <c r="I128">
        <v>631</v>
      </c>
      <c r="J128">
        <v>624</v>
      </c>
      <c r="K128">
        <v>52</v>
      </c>
      <c r="L128">
        <v>4</v>
      </c>
      <c r="M128">
        <v>7</v>
      </c>
      <c r="N128" t="s">
        <v>610</v>
      </c>
      <c r="O128">
        <v>3</v>
      </c>
      <c r="P128">
        <v>0</v>
      </c>
      <c r="Q128">
        <v>1</v>
      </c>
      <c r="R128">
        <v>0</v>
      </c>
      <c r="S128">
        <v>1</v>
      </c>
      <c r="T128">
        <v>1</v>
      </c>
      <c r="U128">
        <v>0</v>
      </c>
      <c r="V128" t="s">
        <v>1992</v>
      </c>
      <c r="W128" t="s">
        <v>611</v>
      </c>
      <c r="X128">
        <v>1</v>
      </c>
      <c r="Y128">
        <v>28</v>
      </c>
      <c r="Z128">
        <v>0</v>
      </c>
      <c r="AA128">
        <v>0</v>
      </c>
      <c r="AB128" t="s">
        <v>612</v>
      </c>
      <c r="AC128">
        <v>0</v>
      </c>
      <c r="AD128">
        <v>0</v>
      </c>
      <c r="AH128">
        <v>0</v>
      </c>
      <c r="AI128">
        <v>0</v>
      </c>
      <c r="AJ128">
        <v>1</v>
      </c>
      <c r="AK128" t="s">
        <v>593</v>
      </c>
      <c r="AL128" t="s">
        <v>613</v>
      </c>
      <c r="AM128" t="s">
        <v>533</v>
      </c>
      <c r="AN128" t="s">
        <v>614</v>
      </c>
      <c r="AO128">
        <v>1</v>
      </c>
      <c r="AP128">
        <v>1</v>
      </c>
      <c r="AQ128">
        <v>21</v>
      </c>
      <c r="AR128" t="s">
        <v>625</v>
      </c>
      <c r="AS128" t="s">
        <v>626</v>
      </c>
      <c r="AT128">
        <v>1</v>
      </c>
      <c r="AU128">
        <v>0</v>
      </c>
      <c r="AV128">
        <v>0</v>
      </c>
      <c r="AW128">
        <v>0</v>
      </c>
      <c r="AX128">
        <v>26</v>
      </c>
      <c r="AY128">
        <v>5</v>
      </c>
      <c r="AZ128">
        <v>6</v>
      </c>
      <c r="BA128">
        <v>28</v>
      </c>
      <c r="BB128">
        <v>0</v>
      </c>
    </row>
    <row r="129" spans="1:54" x14ac:dyDescent="0.4">
      <c r="A129">
        <v>34</v>
      </c>
      <c r="B129">
        <v>0</v>
      </c>
      <c r="C129">
        <v>0</v>
      </c>
      <c r="D129" t="s">
        <v>533</v>
      </c>
      <c r="E129">
        <v>0</v>
      </c>
      <c r="F129">
        <v>3</v>
      </c>
      <c r="G129">
        <v>5</v>
      </c>
      <c r="H129">
        <v>1</v>
      </c>
      <c r="I129">
        <v>736</v>
      </c>
      <c r="J129">
        <v>732</v>
      </c>
      <c r="K129">
        <v>61</v>
      </c>
      <c r="L129">
        <v>5</v>
      </c>
      <c r="M129">
        <v>4</v>
      </c>
      <c r="N129" t="s">
        <v>617</v>
      </c>
      <c r="O129">
        <v>5</v>
      </c>
      <c r="P129">
        <v>1</v>
      </c>
      <c r="Q129">
        <v>0</v>
      </c>
      <c r="R129">
        <v>0</v>
      </c>
      <c r="S129">
        <v>1</v>
      </c>
      <c r="T129">
        <v>1</v>
      </c>
      <c r="U129">
        <v>0</v>
      </c>
      <c r="V129" t="s">
        <v>1928</v>
      </c>
      <c r="W129" t="s">
        <v>618</v>
      </c>
      <c r="X129">
        <v>1</v>
      </c>
      <c r="Y129">
        <v>32</v>
      </c>
      <c r="Z129">
        <v>0</v>
      </c>
      <c r="AA129">
        <v>0</v>
      </c>
      <c r="AB129" t="s">
        <v>123</v>
      </c>
      <c r="AC129">
        <v>0</v>
      </c>
      <c r="AD129">
        <v>1</v>
      </c>
      <c r="AE129">
        <v>1</v>
      </c>
      <c r="AH129">
        <v>1</v>
      </c>
      <c r="AI129">
        <v>0</v>
      </c>
      <c r="AJ129">
        <v>1</v>
      </c>
      <c r="AK129" t="s">
        <v>589</v>
      </c>
      <c r="AL129" t="s">
        <v>589</v>
      </c>
      <c r="AM129" t="s">
        <v>573</v>
      </c>
      <c r="AN129" t="s">
        <v>619</v>
      </c>
      <c r="AO129">
        <v>1</v>
      </c>
      <c r="AP129">
        <v>1</v>
      </c>
      <c r="AQ129">
        <v>26</v>
      </c>
      <c r="AR129" t="s">
        <v>619</v>
      </c>
      <c r="AS129" t="s">
        <v>644</v>
      </c>
      <c r="AT129">
        <v>2</v>
      </c>
      <c r="AU129">
        <v>0</v>
      </c>
      <c r="AV129">
        <v>0</v>
      </c>
      <c r="AW129">
        <v>0</v>
      </c>
      <c r="AX129">
        <v>29</v>
      </c>
      <c r="AY129">
        <v>3</v>
      </c>
      <c r="AZ129">
        <v>2</v>
      </c>
      <c r="BA129">
        <v>32</v>
      </c>
      <c r="BB129">
        <v>0</v>
      </c>
    </row>
    <row r="130" spans="1:54" x14ac:dyDescent="0.4">
      <c r="A130">
        <v>79</v>
      </c>
      <c r="B130">
        <v>1</v>
      </c>
      <c r="C130">
        <v>0</v>
      </c>
      <c r="D130" t="s">
        <v>620</v>
      </c>
      <c r="E130">
        <v>0</v>
      </c>
      <c r="F130">
        <v>3</v>
      </c>
      <c r="G130">
        <v>5</v>
      </c>
      <c r="H130">
        <v>1</v>
      </c>
      <c r="I130">
        <v>784</v>
      </c>
      <c r="J130">
        <v>780</v>
      </c>
      <c r="K130">
        <v>65</v>
      </c>
      <c r="L130">
        <v>5</v>
      </c>
      <c r="M130">
        <v>4</v>
      </c>
      <c r="N130" t="s">
        <v>621</v>
      </c>
      <c r="O130">
        <v>3</v>
      </c>
      <c r="P130">
        <v>0</v>
      </c>
      <c r="Q130">
        <v>1</v>
      </c>
      <c r="R130">
        <v>1</v>
      </c>
      <c r="S130">
        <v>0</v>
      </c>
      <c r="T130">
        <v>1</v>
      </c>
      <c r="U130">
        <v>1</v>
      </c>
      <c r="V130" t="s">
        <v>1931</v>
      </c>
      <c r="W130" t="s">
        <v>618</v>
      </c>
      <c r="X130">
        <v>1</v>
      </c>
      <c r="Y130">
        <v>26</v>
      </c>
      <c r="Z130">
        <v>1</v>
      </c>
      <c r="AA130">
        <v>0</v>
      </c>
      <c r="AB130" t="s">
        <v>58</v>
      </c>
      <c r="AC130">
        <v>2</v>
      </c>
      <c r="AD130">
        <v>1</v>
      </c>
      <c r="AE130">
        <v>6</v>
      </c>
      <c r="AH130">
        <v>0</v>
      </c>
      <c r="AI130">
        <v>0</v>
      </c>
      <c r="AJ130">
        <v>1</v>
      </c>
      <c r="AK130" t="s">
        <v>608</v>
      </c>
      <c r="AL130" t="s">
        <v>580</v>
      </c>
      <c r="AM130" t="s">
        <v>622</v>
      </c>
      <c r="AN130" t="s">
        <v>623</v>
      </c>
      <c r="AO130">
        <v>1</v>
      </c>
      <c r="AP130">
        <v>1</v>
      </c>
      <c r="AQ130">
        <v>21</v>
      </c>
      <c r="AR130" t="s">
        <v>623</v>
      </c>
      <c r="AS130" t="s">
        <v>633</v>
      </c>
      <c r="AT130">
        <v>1</v>
      </c>
      <c r="AU130">
        <v>0</v>
      </c>
      <c r="AV130">
        <v>0</v>
      </c>
      <c r="AW130">
        <v>1</v>
      </c>
      <c r="AX130">
        <v>24</v>
      </c>
      <c r="AY130">
        <v>3</v>
      </c>
      <c r="AZ130">
        <v>2</v>
      </c>
      <c r="BA130">
        <v>26</v>
      </c>
      <c r="BB130">
        <v>0</v>
      </c>
    </row>
    <row r="131" spans="1:54" x14ac:dyDescent="0.4">
      <c r="A131">
        <v>276</v>
      </c>
      <c r="B131">
        <v>1</v>
      </c>
      <c r="C131">
        <v>0</v>
      </c>
      <c r="D131" t="s">
        <v>572</v>
      </c>
      <c r="E131">
        <v>1</v>
      </c>
      <c r="F131">
        <v>0</v>
      </c>
      <c r="G131">
        <v>2</v>
      </c>
      <c r="H131">
        <v>4</v>
      </c>
      <c r="I131">
        <v>415</v>
      </c>
      <c r="J131">
        <v>408</v>
      </c>
      <c r="K131">
        <v>34</v>
      </c>
      <c r="L131">
        <v>2</v>
      </c>
      <c r="M131">
        <v>7</v>
      </c>
      <c r="N131" t="s">
        <v>167</v>
      </c>
      <c r="O131">
        <v>0</v>
      </c>
      <c r="P131">
        <v>1</v>
      </c>
      <c r="Q131">
        <v>1</v>
      </c>
      <c r="R131">
        <v>0</v>
      </c>
      <c r="S131">
        <v>1</v>
      </c>
      <c r="T131">
        <v>1</v>
      </c>
      <c r="U131">
        <v>0</v>
      </c>
      <c r="V131" t="s">
        <v>2150</v>
      </c>
      <c r="W131" t="s">
        <v>579</v>
      </c>
      <c r="X131">
        <v>0</v>
      </c>
      <c r="Y131">
        <v>15</v>
      </c>
      <c r="Z131">
        <v>0</v>
      </c>
      <c r="AA131">
        <v>1</v>
      </c>
      <c r="AB131" t="s">
        <v>53</v>
      </c>
      <c r="AC131">
        <v>2</v>
      </c>
      <c r="AD131">
        <v>0</v>
      </c>
      <c r="AH131">
        <v>0</v>
      </c>
      <c r="AI131">
        <v>0</v>
      </c>
      <c r="AJ131">
        <v>1</v>
      </c>
      <c r="AK131" t="s">
        <v>622</v>
      </c>
      <c r="AL131" t="s">
        <v>622</v>
      </c>
      <c r="AM131" t="s">
        <v>625</v>
      </c>
      <c r="AN131" t="s">
        <v>626</v>
      </c>
      <c r="AO131">
        <v>1</v>
      </c>
      <c r="AP131">
        <v>1</v>
      </c>
      <c r="AQ131">
        <v>6</v>
      </c>
      <c r="AR131" t="s">
        <v>626</v>
      </c>
      <c r="AS131" t="s">
        <v>640</v>
      </c>
      <c r="AT131">
        <v>1</v>
      </c>
      <c r="AU131">
        <v>0</v>
      </c>
      <c r="AV131">
        <v>1</v>
      </c>
      <c r="AW131">
        <v>0</v>
      </c>
      <c r="AX131">
        <v>13</v>
      </c>
      <c r="AY131">
        <v>7</v>
      </c>
      <c r="AZ131">
        <v>2</v>
      </c>
      <c r="BA131">
        <v>15</v>
      </c>
      <c r="BB131">
        <v>0</v>
      </c>
    </row>
    <row r="132" spans="1:54" x14ac:dyDescent="0.4">
      <c r="A132">
        <v>565</v>
      </c>
      <c r="B132">
        <v>0</v>
      </c>
      <c r="C132">
        <v>1</v>
      </c>
      <c r="D132" t="s">
        <v>622</v>
      </c>
      <c r="E132">
        <v>1</v>
      </c>
      <c r="F132">
        <v>2</v>
      </c>
      <c r="G132">
        <v>3</v>
      </c>
      <c r="H132">
        <v>0</v>
      </c>
      <c r="I132">
        <v>257</v>
      </c>
      <c r="J132">
        <v>252</v>
      </c>
      <c r="K132">
        <v>21</v>
      </c>
      <c r="L132">
        <v>1</v>
      </c>
      <c r="M132">
        <v>5</v>
      </c>
      <c r="N132" t="s">
        <v>405</v>
      </c>
      <c r="O132">
        <v>5</v>
      </c>
      <c r="P132">
        <v>1</v>
      </c>
      <c r="Q132">
        <v>1</v>
      </c>
      <c r="R132">
        <v>0</v>
      </c>
      <c r="S132">
        <v>0</v>
      </c>
      <c r="T132">
        <v>1</v>
      </c>
      <c r="U132">
        <v>0</v>
      </c>
      <c r="V132" t="s">
        <v>1887</v>
      </c>
      <c r="W132" t="s">
        <v>627</v>
      </c>
      <c r="X132">
        <v>1</v>
      </c>
      <c r="Y132">
        <v>15</v>
      </c>
      <c r="Z132">
        <v>0</v>
      </c>
      <c r="AA132">
        <v>0</v>
      </c>
      <c r="AB132" t="s">
        <v>53</v>
      </c>
      <c r="AC132">
        <v>2</v>
      </c>
      <c r="AD132">
        <v>0</v>
      </c>
      <c r="AH132">
        <v>0</v>
      </c>
      <c r="AI132">
        <v>0</v>
      </c>
      <c r="AJ132">
        <v>1</v>
      </c>
      <c r="AK132" t="s">
        <v>628</v>
      </c>
      <c r="AL132" t="s">
        <v>629</v>
      </c>
      <c r="AM132" t="s">
        <v>626</v>
      </c>
      <c r="AN132" t="s">
        <v>579</v>
      </c>
      <c r="AO132">
        <v>2</v>
      </c>
      <c r="AP132">
        <v>1</v>
      </c>
      <c r="AQ132">
        <v>4</v>
      </c>
      <c r="AR132" t="s">
        <v>579</v>
      </c>
      <c r="AS132" t="s">
        <v>627</v>
      </c>
      <c r="AT132">
        <v>0</v>
      </c>
      <c r="AU132">
        <v>0</v>
      </c>
      <c r="AV132">
        <v>0</v>
      </c>
      <c r="AW132">
        <v>0</v>
      </c>
      <c r="AX132">
        <v>13</v>
      </c>
      <c r="AY132">
        <v>9</v>
      </c>
      <c r="AZ132">
        <v>1</v>
      </c>
      <c r="BA132">
        <v>15</v>
      </c>
      <c r="BB132">
        <v>0</v>
      </c>
    </row>
    <row r="133" spans="1:54" x14ac:dyDescent="0.4">
      <c r="A133">
        <v>607</v>
      </c>
      <c r="B133">
        <v>0</v>
      </c>
      <c r="C133">
        <v>0</v>
      </c>
      <c r="D133" t="s">
        <v>628</v>
      </c>
      <c r="E133">
        <v>0</v>
      </c>
      <c r="F133">
        <v>0</v>
      </c>
      <c r="G133">
        <v>1</v>
      </c>
      <c r="H133">
        <v>1</v>
      </c>
      <c r="I133">
        <v>556</v>
      </c>
      <c r="J133">
        <v>552</v>
      </c>
      <c r="K133">
        <v>46</v>
      </c>
      <c r="L133">
        <v>3</v>
      </c>
      <c r="M133">
        <v>4</v>
      </c>
      <c r="N133" t="s">
        <v>630</v>
      </c>
      <c r="O133">
        <v>3</v>
      </c>
      <c r="P133">
        <v>0</v>
      </c>
      <c r="Q133">
        <v>1</v>
      </c>
      <c r="R133">
        <v>1</v>
      </c>
      <c r="S133">
        <v>0</v>
      </c>
      <c r="T133">
        <v>1</v>
      </c>
      <c r="U133">
        <v>1</v>
      </c>
      <c r="V133" t="s">
        <v>1819</v>
      </c>
      <c r="W133" t="s">
        <v>631</v>
      </c>
      <c r="X133">
        <v>1</v>
      </c>
      <c r="Y133">
        <v>24</v>
      </c>
      <c r="Z133">
        <v>0</v>
      </c>
      <c r="AA133">
        <v>1</v>
      </c>
      <c r="AB133" t="s">
        <v>53</v>
      </c>
      <c r="AC133">
        <v>2</v>
      </c>
      <c r="AD133">
        <v>0</v>
      </c>
      <c r="AH133">
        <v>0</v>
      </c>
      <c r="AI133">
        <v>0</v>
      </c>
      <c r="AJ133">
        <v>1</v>
      </c>
      <c r="AK133" t="s">
        <v>632</v>
      </c>
      <c r="AL133" t="s">
        <v>629</v>
      </c>
      <c r="AM133" t="s">
        <v>626</v>
      </c>
      <c r="AN133" t="s">
        <v>633</v>
      </c>
      <c r="AO133">
        <v>2</v>
      </c>
      <c r="AP133">
        <v>1</v>
      </c>
      <c r="AQ133">
        <v>14</v>
      </c>
      <c r="AR133" t="s">
        <v>633</v>
      </c>
      <c r="AS133" t="s">
        <v>641</v>
      </c>
      <c r="AT133">
        <v>1</v>
      </c>
      <c r="AU133">
        <v>0</v>
      </c>
      <c r="AV133">
        <v>1</v>
      </c>
      <c r="AW133">
        <v>0</v>
      </c>
      <c r="AX133">
        <v>21</v>
      </c>
      <c r="AY133">
        <v>7</v>
      </c>
      <c r="AZ133">
        <v>4</v>
      </c>
      <c r="BA133">
        <v>24</v>
      </c>
      <c r="BB133">
        <v>0</v>
      </c>
    </row>
    <row r="134" spans="1:54" x14ac:dyDescent="0.4">
      <c r="A134">
        <v>258</v>
      </c>
      <c r="B134">
        <v>1</v>
      </c>
      <c r="C134">
        <v>0</v>
      </c>
      <c r="D134" t="s">
        <v>632</v>
      </c>
      <c r="E134">
        <v>0</v>
      </c>
      <c r="F134">
        <v>0</v>
      </c>
      <c r="G134">
        <v>2</v>
      </c>
      <c r="H134">
        <v>4</v>
      </c>
      <c r="I134">
        <v>318</v>
      </c>
      <c r="J134">
        <v>312</v>
      </c>
      <c r="K134">
        <v>26</v>
      </c>
      <c r="L134">
        <v>1</v>
      </c>
      <c r="M134">
        <v>6</v>
      </c>
      <c r="N134" t="s">
        <v>634</v>
      </c>
      <c r="O134">
        <v>0</v>
      </c>
      <c r="P134">
        <v>0</v>
      </c>
      <c r="Q134">
        <v>1</v>
      </c>
      <c r="R134">
        <v>0</v>
      </c>
      <c r="S134">
        <v>0</v>
      </c>
      <c r="T134">
        <v>0</v>
      </c>
      <c r="U134">
        <v>0</v>
      </c>
      <c r="V134" t="s">
        <v>2151</v>
      </c>
      <c r="W134" t="s">
        <v>635</v>
      </c>
      <c r="X134">
        <v>1</v>
      </c>
      <c r="Y134">
        <v>29</v>
      </c>
      <c r="Z134">
        <v>0</v>
      </c>
      <c r="AA134">
        <v>1</v>
      </c>
      <c r="AB134" t="s">
        <v>115</v>
      </c>
      <c r="AC134">
        <v>3</v>
      </c>
      <c r="AD134">
        <v>0</v>
      </c>
      <c r="AH134">
        <v>0</v>
      </c>
      <c r="AI134">
        <v>0</v>
      </c>
      <c r="AJ134">
        <v>1</v>
      </c>
      <c r="AK134" t="s">
        <v>614</v>
      </c>
      <c r="AL134" t="s">
        <v>625</v>
      </c>
      <c r="AM134" t="s">
        <v>626</v>
      </c>
      <c r="AN134" t="s">
        <v>636</v>
      </c>
      <c r="AO134">
        <v>1</v>
      </c>
      <c r="AP134">
        <v>1</v>
      </c>
      <c r="AQ134">
        <v>21</v>
      </c>
      <c r="AR134" t="s">
        <v>636</v>
      </c>
      <c r="AS134" t="s">
        <v>656</v>
      </c>
      <c r="AT134">
        <v>1</v>
      </c>
      <c r="AU134">
        <v>0</v>
      </c>
      <c r="AV134">
        <v>1</v>
      </c>
      <c r="AW134">
        <v>0</v>
      </c>
      <c r="AX134">
        <v>27</v>
      </c>
      <c r="AY134">
        <v>6</v>
      </c>
      <c r="AZ134">
        <v>4</v>
      </c>
      <c r="BA134">
        <v>29</v>
      </c>
      <c r="BB134">
        <v>0</v>
      </c>
    </row>
    <row r="135" spans="1:54" x14ac:dyDescent="0.4">
      <c r="A135">
        <v>245</v>
      </c>
      <c r="B135">
        <v>0</v>
      </c>
      <c r="C135">
        <v>0</v>
      </c>
      <c r="D135" t="s">
        <v>644</v>
      </c>
      <c r="E135">
        <v>0</v>
      </c>
      <c r="F135">
        <v>3</v>
      </c>
      <c r="G135">
        <v>5</v>
      </c>
      <c r="H135">
        <v>2</v>
      </c>
      <c r="I135">
        <v>476</v>
      </c>
      <c r="J135">
        <v>468</v>
      </c>
      <c r="K135">
        <v>39</v>
      </c>
      <c r="L135">
        <v>2</v>
      </c>
      <c r="M135">
        <v>8</v>
      </c>
      <c r="N135" t="s">
        <v>650</v>
      </c>
      <c r="O135">
        <v>4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1</v>
      </c>
      <c r="V135" t="s">
        <v>2152</v>
      </c>
      <c r="W135" t="s">
        <v>651</v>
      </c>
      <c r="X135">
        <v>1</v>
      </c>
      <c r="Y135">
        <v>27</v>
      </c>
      <c r="Z135">
        <v>0</v>
      </c>
      <c r="AA135">
        <v>0</v>
      </c>
      <c r="AB135" t="s">
        <v>68</v>
      </c>
      <c r="AC135">
        <v>3</v>
      </c>
      <c r="AD135">
        <v>0</v>
      </c>
      <c r="AH135">
        <v>0</v>
      </c>
      <c r="AI135">
        <v>1</v>
      </c>
      <c r="AJ135">
        <v>1</v>
      </c>
      <c r="AK135" t="s">
        <v>633</v>
      </c>
      <c r="AL135" t="s">
        <v>633</v>
      </c>
      <c r="AM135" t="s">
        <v>641</v>
      </c>
      <c r="AN135" t="s">
        <v>652</v>
      </c>
      <c r="AO135">
        <v>1</v>
      </c>
      <c r="AP135">
        <v>1</v>
      </c>
      <c r="AQ135">
        <v>21</v>
      </c>
      <c r="AR135" t="s">
        <v>652</v>
      </c>
      <c r="AS135" t="s">
        <v>664</v>
      </c>
      <c r="AT135">
        <v>1</v>
      </c>
      <c r="AU135">
        <v>0</v>
      </c>
      <c r="AV135">
        <v>0</v>
      </c>
      <c r="AW135">
        <v>0</v>
      </c>
      <c r="AX135">
        <v>25</v>
      </c>
      <c r="AY135">
        <v>4</v>
      </c>
      <c r="AZ135">
        <v>4</v>
      </c>
      <c r="BA135">
        <v>27</v>
      </c>
      <c r="BB135">
        <v>0</v>
      </c>
    </row>
    <row r="136" spans="1:54" x14ac:dyDescent="0.4">
      <c r="A136">
        <v>295</v>
      </c>
      <c r="B136">
        <v>0</v>
      </c>
      <c r="C136">
        <v>0</v>
      </c>
      <c r="D136" t="s">
        <v>623</v>
      </c>
      <c r="E136">
        <v>0</v>
      </c>
      <c r="F136">
        <v>3</v>
      </c>
      <c r="G136">
        <v>1</v>
      </c>
      <c r="H136">
        <v>4</v>
      </c>
      <c r="I136">
        <v>859</v>
      </c>
      <c r="J136">
        <v>852</v>
      </c>
      <c r="K136">
        <v>71</v>
      </c>
      <c r="L136">
        <v>6</v>
      </c>
      <c r="M136">
        <v>7</v>
      </c>
      <c r="N136" t="s">
        <v>653</v>
      </c>
      <c r="O136">
        <v>4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1</v>
      </c>
      <c r="V136" t="s">
        <v>2153</v>
      </c>
      <c r="W136" t="s">
        <v>654</v>
      </c>
      <c r="X136">
        <v>1</v>
      </c>
      <c r="Y136">
        <v>20</v>
      </c>
      <c r="Z136">
        <v>0</v>
      </c>
      <c r="AA136">
        <v>0</v>
      </c>
      <c r="AB136" t="s">
        <v>123</v>
      </c>
      <c r="AC136">
        <v>0</v>
      </c>
      <c r="AD136">
        <v>1</v>
      </c>
      <c r="AE136">
        <v>1</v>
      </c>
      <c r="AH136">
        <v>1</v>
      </c>
      <c r="AI136">
        <v>0</v>
      </c>
      <c r="AJ136">
        <v>1</v>
      </c>
      <c r="AK136" t="s">
        <v>633</v>
      </c>
      <c r="AL136" t="s">
        <v>633</v>
      </c>
      <c r="AM136" t="s">
        <v>641</v>
      </c>
      <c r="AN136" t="s">
        <v>635</v>
      </c>
      <c r="AO136">
        <v>2</v>
      </c>
      <c r="AP136">
        <v>1</v>
      </c>
      <c r="AQ136">
        <v>9</v>
      </c>
      <c r="AR136" t="s">
        <v>635</v>
      </c>
      <c r="AS136" t="s">
        <v>663</v>
      </c>
      <c r="AT136">
        <v>5</v>
      </c>
      <c r="AU136">
        <v>0</v>
      </c>
      <c r="AV136">
        <v>0</v>
      </c>
      <c r="AW136">
        <v>0</v>
      </c>
      <c r="AX136">
        <v>13</v>
      </c>
      <c r="AY136">
        <v>4</v>
      </c>
      <c r="AZ136">
        <v>1</v>
      </c>
      <c r="BA136">
        <v>20</v>
      </c>
      <c r="BB136">
        <v>0</v>
      </c>
    </row>
    <row r="137" spans="1:54" x14ac:dyDescent="0.4">
      <c r="A137">
        <v>346</v>
      </c>
      <c r="B137">
        <v>0</v>
      </c>
      <c r="C137">
        <v>1</v>
      </c>
      <c r="D137" t="s">
        <v>657</v>
      </c>
      <c r="E137">
        <v>1</v>
      </c>
      <c r="F137">
        <v>1</v>
      </c>
      <c r="G137">
        <v>3</v>
      </c>
      <c r="H137">
        <v>0</v>
      </c>
      <c r="I137">
        <v>302</v>
      </c>
      <c r="J137">
        <v>300</v>
      </c>
      <c r="K137">
        <v>25</v>
      </c>
      <c r="L137">
        <v>1</v>
      </c>
      <c r="M137">
        <v>2</v>
      </c>
      <c r="N137" t="s">
        <v>660</v>
      </c>
      <c r="O137">
        <v>0</v>
      </c>
      <c r="P137">
        <v>0</v>
      </c>
      <c r="Q137">
        <v>1</v>
      </c>
      <c r="R137">
        <v>0</v>
      </c>
      <c r="S137">
        <v>0</v>
      </c>
      <c r="T137">
        <v>1</v>
      </c>
      <c r="U137">
        <v>1</v>
      </c>
      <c r="V137" t="s">
        <v>1858</v>
      </c>
      <c r="W137" t="s">
        <v>661</v>
      </c>
      <c r="X137">
        <v>1</v>
      </c>
      <c r="Y137">
        <v>19</v>
      </c>
      <c r="Z137">
        <v>1</v>
      </c>
      <c r="AA137">
        <v>1</v>
      </c>
      <c r="AB137" t="s">
        <v>662</v>
      </c>
      <c r="AC137">
        <v>2</v>
      </c>
      <c r="AD137">
        <v>1</v>
      </c>
      <c r="AE137">
        <v>1</v>
      </c>
      <c r="AH137">
        <v>0</v>
      </c>
      <c r="AI137">
        <v>1</v>
      </c>
      <c r="AJ137">
        <v>1</v>
      </c>
      <c r="AK137" t="s">
        <v>656</v>
      </c>
      <c r="AL137" t="s">
        <v>656</v>
      </c>
      <c r="AM137" t="s">
        <v>663</v>
      </c>
      <c r="AN137" t="s">
        <v>664</v>
      </c>
      <c r="AO137">
        <v>2</v>
      </c>
      <c r="AP137">
        <v>1</v>
      </c>
      <c r="AQ137">
        <v>14</v>
      </c>
      <c r="AR137" t="s">
        <v>664</v>
      </c>
      <c r="AS137" t="s">
        <v>683</v>
      </c>
      <c r="AT137">
        <v>1</v>
      </c>
      <c r="AU137">
        <v>0</v>
      </c>
      <c r="AV137">
        <v>1</v>
      </c>
      <c r="AW137">
        <v>1</v>
      </c>
      <c r="AX137">
        <v>16</v>
      </c>
      <c r="AY137">
        <v>2</v>
      </c>
      <c r="AZ137">
        <v>2</v>
      </c>
      <c r="BA137">
        <v>19</v>
      </c>
      <c r="BB137">
        <v>0</v>
      </c>
    </row>
    <row r="138" spans="1:54" x14ac:dyDescent="0.4">
      <c r="A138">
        <v>636</v>
      </c>
      <c r="B138">
        <v>0</v>
      </c>
      <c r="C138">
        <v>1</v>
      </c>
      <c r="D138" t="s">
        <v>674</v>
      </c>
      <c r="E138">
        <v>1</v>
      </c>
      <c r="F138">
        <v>1</v>
      </c>
      <c r="G138">
        <v>5</v>
      </c>
      <c r="H138">
        <v>0</v>
      </c>
      <c r="I138">
        <v>457</v>
      </c>
      <c r="J138">
        <v>456</v>
      </c>
      <c r="K138">
        <v>38</v>
      </c>
      <c r="L138">
        <v>2</v>
      </c>
      <c r="M138">
        <v>1</v>
      </c>
      <c r="N138" t="s">
        <v>462</v>
      </c>
      <c r="O138">
        <v>5</v>
      </c>
      <c r="P138">
        <v>1</v>
      </c>
      <c r="Q138">
        <v>1</v>
      </c>
      <c r="R138">
        <v>0</v>
      </c>
      <c r="S138">
        <v>0</v>
      </c>
      <c r="T138">
        <v>0</v>
      </c>
      <c r="U138">
        <v>0</v>
      </c>
      <c r="V138" t="s">
        <v>1882</v>
      </c>
      <c r="W138" t="s">
        <v>675</v>
      </c>
      <c r="X138">
        <v>1</v>
      </c>
      <c r="Y138">
        <v>37</v>
      </c>
      <c r="Z138">
        <v>1</v>
      </c>
      <c r="AA138">
        <v>0</v>
      </c>
      <c r="AB138" t="s">
        <v>53</v>
      </c>
      <c r="AC138">
        <v>2</v>
      </c>
      <c r="AD138">
        <v>0</v>
      </c>
      <c r="AH138">
        <v>0</v>
      </c>
      <c r="AI138">
        <v>0</v>
      </c>
      <c r="AJ138">
        <v>1</v>
      </c>
      <c r="AK138" t="s">
        <v>649</v>
      </c>
      <c r="AL138" t="s">
        <v>652</v>
      </c>
      <c r="AM138" t="s">
        <v>664</v>
      </c>
      <c r="AN138" t="s">
        <v>676</v>
      </c>
      <c r="AO138">
        <v>1</v>
      </c>
      <c r="AP138">
        <v>1</v>
      </c>
      <c r="AQ138">
        <v>25</v>
      </c>
      <c r="AR138" t="s">
        <v>676</v>
      </c>
      <c r="AS138" t="s">
        <v>714</v>
      </c>
      <c r="AT138">
        <v>6</v>
      </c>
      <c r="AU138">
        <v>0</v>
      </c>
      <c r="AV138">
        <v>0</v>
      </c>
      <c r="AW138">
        <v>1</v>
      </c>
      <c r="AX138">
        <v>30</v>
      </c>
      <c r="AY138">
        <v>5</v>
      </c>
      <c r="AZ138">
        <v>2</v>
      </c>
      <c r="BA138">
        <v>37</v>
      </c>
      <c r="BB138">
        <v>0</v>
      </c>
    </row>
    <row r="139" spans="1:54" x14ac:dyDescent="0.4">
      <c r="A139">
        <v>626</v>
      </c>
      <c r="B139">
        <v>0</v>
      </c>
      <c r="C139">
        <v>1</v>
      </c>
      <c r="D139" t="s">
        <v>649</v>
      </c>
      <c r="E139">
        <v>1</v>
      </c>
      <c r="F139">
        <v>3</v>
      </c>
      <c r="G139">
        <v>2</v>
      </c>
      <c r="H139">
        <v>0</v>
      </c>
      <c r="I139">
        <v>469</v>
      </c>
      <c r="J139">
        <v>468</v>
      </c>
      <c r="K139">
        <v>39</v>
      </c>
      <c r="L139">
        <v>2</v>
      </c>
      <c r="M139">
        <v>1</v>
      </c>
      <c r="N139" t="s">
        <v>239</v>
      </c>
      <c r="O139">
        <v>2</v>
      </c>
      <c r="P139">
        <v>0</v>
      </c>
      <c r="Q139">
        <v>1</v>
      </c>
      <c r="R139">
        <v>0</v>
      </c>
      <c r="S139">
        <v>1</v>
      </c>
      <c r="T139">
        <v>1</v>
      </c>
      <c r="U139">
        <v>0</v>
      </c>
      <c r="V139" t="s">
        <v>2142</v>
      </c>
      <c r="W139" t="s">
        <v>677</v>
      </c>
      <c r="X139">
        <v>1</v>
      </c>
      <c r="Y139">
        <v>62</v>
      </c>
      <c r="Z139">
        <v>1</v>
      </c>
      <c r="AA139">
        <v>0</v>
      </c>
      <c r="AB139" t="s">
        <v>128</v>
      </c>
      <c r="AC139">
        <v>2</v>
      </c>
      <c r="AD139">
        <v>0</v>
      </c>
      <c r="AH139">
        <v>0</v>
      </c>
      <c r="AI139">
        <v>0</v>
      </c>
      <c r="AJ139">
        <v>1</v>
      </c>
      <c r="AK139" t="s">
        <v>652</v>
      </c>
      <c r="AL139" t="s">
        <v>652</v>
      </c>
      <c r="AM139" t="s">
        <v>664</v>
      </c>
      <c r="AN139" t="s">
        <v>678</v>
      </c>
      <c r="AO139">
        <v>1</v>
      </c>
      <c r="AP139">
        <v>1</v>
      </c>
      <c r="AQ139">
        <v>30</v>
      </c>
      <c r="AR139" t="s">
        <v>678</v>
      </c>
      <c r="AS139" t="s">
        <v>718</v>
      </c>
      <c r="AT139">
        <v>27</v>
      </c>
      <c r="AU139">
        <v>0</v>
      </c>
      <c r="AV139">
        <v>0</v>
      </c>
      <c r="AW139">
        <v>1</v>
      </c>
      <c r="AX139">
        <v>34</v>
      </c>
      <c r="AY139">
        <v>4</v>
      </c>
      <c r="AZ139">
        <v>2</v>
      </c>
      <c r="BA139">
        <v>62</v>
      </c>
      <c r="BB139">
        <v>0</v>
      </c>
    </row>
    <row r="140" spans="1:54" x14ac:dyDescent="0.4">
      <c r="A140">
        <v>377</v>
      </c>
      <c r="B140">
        <v>0</v>
      </c>
      <c r="C140">
        <v>0</v>
      </c>
      <c r="D140" t="s">
        <v>649</v>
      </c>
      <c r="E140">
        <v>0</v>
      </c>
      <c r="F140">
        <v>0</v>
      </c>
      <c r="G140">
        <v>5</v>
      </c>
      <c r="H140">
        <v>2</v>
      </c>
      <c r="I140">
        <v>540</v>
      </c>
      <c r="J140">
        <v>540</v>
      </c>
      <c r="K140">
        <v>45</v>
      </c>
      <c r="L140">
        <v>3</v>
      </c>
      <c r="M140">
        <v>0</v>
      </c>
      <c r="N140" t="s">
        <v>679</v>
      </c>
      <c r="O140">
        <v>2</v>
      </c>
      <c r="P140">
        <v>0</v>
      </c>
      <c r="Q140">
        <v>1</v>
      </c>
      <c r="R140">
        <v>0</v>
      </c>
      <c r="S140">
        <v>0</v>
      </c>
      <c r="T140">
        <v>1</v>
      </c>
      <c r="U140">
        <v>0</v>
      </c>
      <c r="V140" t="s">
        <v>2154</v>
      </c>
      <c r="W140" t="s">
        <v>680</v>
      </c>
      <c r="X140">
        <v>0</v>
      </c>
      <c r="Y140">
        <v>47</v>
      </c>
      <c r="Z140">
        <v>1</v>
      </c>
      <c r="AA140">
        <v>0</v>
      </c>
      <c r="AB140" t="s">
        <v>58</v>
      </c>
      <c r="AC140">
        <v>2</v>
      </c>
      <c r="AD140">
        <v>0</v>
      </c>
      <c r="AH140">
        <v>0</v>
      </c>
      <c r="AI140">
        <v>0</v>
      </c>
      <c r="AJ140">
        <v>1</v>
      </c>
      <c r="AK140" t="s">
        <v>652</v>
      </c>
      <c r="AL140" t="s">
        <v>652</v>
      </c>
      <c r="AM140" t="s">
        <v>664</v>
      </c>
      <c r="AN140" t="s">
        <v>659</v>
      </c>
      <c r="AO140">
        <v>1</v>
      </c>
      <c r="AP140">
        <v>1</v>
      </c>
      <c r="AQ140">
        <v>39</v>
      </c>
      <c r="AR140" t="s">
        <v>659</v>
      </c>
      <c r="AS140" t="s">
        <v>742</v>
      </c>
      <c r="AT140">
        <v>3</v>
      </c>
      <c r="AU140">
        <v>0</v>
      </c>
      <c r="AV140">
        <v>0</v>
      </c>
      <c r="AW140">
        <v>1</v>
      </c>
      <c r="AX140">
        <v>43</v>
      </c>
      <c r="AY140">
        <v>4</v>
      </c>
      <c r="AZ140">
        <v>2</v>
      </c>
      <c r="BA140">
        <v>47</v>
      </c>
      <c r="BB140">
        <v>0</v>
      </c>
    </row>
    <row r="141" spans="1:54" x14ac:dyDescent="0.4">
      <c r="A141">
        <v>500</v>
      </c>
      <c r="B141">
        <v>0</v>
      </c>
      <c r="C141">
        <v>1</v>
      </c>
      <c r="D141" t="s">
        <v>681</v>
      </c>
      <c r="E141">
        <v>1</v>
      </c>
      <c r="F141">
        <v>0</v>
      </c>
      <c r="G141">
        <v>5</v>
      </c>
      <c r="H141">
        <v>4</v>
      </c>
      <c r="I141">
        <v>359</v>
      </c>
      <c r="J141">
        <v>348</v>
      </c>
      <c r="K141">
        <v>29</v>
      </c>
      <c r="L141">
        <v>1</v>
      </c>
      <c r="M141">
        <v>11</v>
      </c>
      <c r="N141" t="s">
        <v>204</v>
      </c>
      <c r="O141">
        <v>0</v>
      </c>
      <c r="P141">
        <v>1</v>
      </c>
      <c r="Q141">
        <v>0</v>
      </c>
      <c r="R141">
        <v>1</v>
      </c>
      <c r="S141">
        <v>1</v>
      </c>
      <c r="T141">
        <v>1</v>
      </c>
      <c r="U141">
        <v>0</v>
      </c>
      <c r="V141" t="s">
        <v>1841</v>
      </c>
      <c r="W141" t="s">
        <v>682</v>
      </c>
      <c r="X141">
        <v>0</v>
      </c>
      <c r="Y141">
        <v>18</v>
      </c>
      <c r="Z141">
        <v>0</v>
      </c>
      <c r="AA141">
        <v>0</v>
      </c>
      <c r="AB141" t="s">
        <v>252</v>
      </c>
      <c r="AC141">
        <v>5</v>
      </c>
      <c r="AD141">
        <v>1</v>
      </c>
      <c r="AE141">
        <v>1</v>
      </c>
      <c r="AH141">
        <v>0</v>
      </c>
      <c r="AI141">
        <v>1</v>
      </c>
      <c r="AJ141">
        <v>1</v>
      </c>
      <c r="AK141" t="s">
        <v>664</v>
      </c>
      <c r="AL141" t="s">
        <v>664</v>
      </c>
      <c r="AM141" t="s">
        <v>683</v>
      </c>
      <c r="AN141" s="48">
        <v>43640</v>
      </c>
      <c r="AO141">
        <v>1</v>
      </c>
      <c r="AP141">
        <v>1</v>
      </c>
      <c r="AQ141">
        <v>14</v>
      </c>
      <c r="AR141" s="48">
        <v>43642</v>
      </c>
      <c r="AS141" s="48">
        <v>43642</v>
      </c>
      <c r="AT141">
        <v>1</v>
      </c>
      <c r="AU141">
        <v>0</v>
      </c>
      <c r="AV141">
        <v>0</v>
      </c>
      <c r="AW141">
        <v>0</v>
      </c>
      <c r="AX141">
        <v>16</v>
      </c>
      <c r="AY141">
        <v>2</v>
      </c>
      <c r="AZ141">
        <v>2</v>
      </c>
      <c r="BA141">
        <v>18</v>
      </c>
      <c r="BB141">
        <v>0</v>
      </c>
    </row>
    <row r="142" spans="1:54" x14ac:dyDescent="0.4">
      <c r="A142">
        <v>266</v>
      </c>
      <c r="B142">
        <v>0</v>
      </c>
      <c r="C142">
        <v>0</v>
      </c>
      <c r="D142" t="s">
        <v>684</v>
      </c>
      <c r="E142">
        <v>0</v>
      </c>
      <c r="F142">
        <v>3</v>
      </c>
      <c r="G142">
        <v>1</v>
      </c>
      <c r="H142">
        <v>1</v>
      </c>
      <c r="I142">
        <v>766</v>
      </c>
      <c r="J142">
        <v>756</v>
      </c>
      <c r="K142">
        <v>63</v>
      </c>
      <c r="L142">
        <v>5</v>
      </c>
      <c r="M142">
        <v>10</v>
      </c>
      <c r="N142" t="s">
        <v>685</v>
      </c>
      <c r="O142">
        <v>5</v>
      </c>
      <c r="P142">
        <v>1</v>
      </c>
      <c r="Q142">
        <v>1</v>
      </c>
      <c r="R142">
        <v>0</v>
      </c>
      <c r="S142">
        <v>1</v>
      </c>
      <c r="T142">
        <v>1</v>
      </c>
      <c r="U142">
        <v>0</v>
      </c>
      <c r="V142" t="s">
        <v>2155</v>
      </c>
      <c r="W142" t="s">
        <v>686</v>
      </c>
      <c r="X142">
        <v>1</v>
      </c>
      <c r="Y142">
        <v>55</v>
      </c>
      <c r="Z142">
        <v>0</v>
      </c>
      <c r="AA142">
        <v>0</v>
      </c>
      <c r="AB142" t="s">
        <v>97</v>
      </c>
      <c r="AC142">
        <v>2</v>
      </c>
      <c r="AD142">
        <v>1</v>
      </c>
      <c r="AE142">
        <v>0</v>
      </c>
      <c r="AF142">
        <v>1</v>
      </c>
      <c r="AH142">
        <v>1</v>
      </c>
      <c r="AI142">
        <v>0</v>
      </c>
      <c r="AJ142">
        <v>1</v>
      </c>
      <c r="AK142" t="s">
        <v>687</v>
      </c>
      <c r="AL142" t="s">
        <v>688</v>
      </c>
      <c r="AM142" t="s">
        <v>689</v>
      </c>
      <c r="AN142" t="s">
        <v>531</v>
      </c>
      <c r="AO142">
        <v>2</v>
      </c>
      <c r="AP142">
        <v>1</v>
      </c>
      <c r="AQ142">
        <v>47</v>
      </c>
      <c r="AR142" t="s">
        <v>531</v>
      </c>
      <c r="AS142" t="s">
        <v>677</v>
      </c>
      <c r="AT142">
        <v>2</v>
      </c>
      <c r="AU142">
        <v>0</v>
      </c>
      <c r="AV142">
        <v>0</v>
      </c>
      <c r="AW142">
        <v>0</v>
      </c>
      <c r="AX142">
        <v>51</v>
      </c>
      <c r="AY142">
        <v>4</v>
      </c>
      <c r="AZ142">
        <v>4</v>
      </c>
      <c r="BA142">
        <v>55</v>
      </c>
      <c r="BB142">
        <v>0</v>
      </c>
    </row>
    <row r="143" spans="1:54" x14ac:dyDescent="0.4">
      <c r="A143">
        <v>520</v>
      </c>
      <c r="B143">
        <v>0</v>
      </c>
      <c r="C143">
        <v>0</v>
      </c>
      <c r="D143" t="s">
        <v>691</v>
      </c>
      <c r="E143">
        <v>1</v>
      </c>
      <c r="F143">
        <v>1</v>
      </c>
      <c r="G143">
        <v>2</v>
      </c>
      <c r="H143">
        <v>1</v>
      </c>
      <c r="I143">
        <v>705</v>
      </c>
      <c r="J143">
        <v>696</v>
      </c>
      <c r="K143">
        <v>58</v>
      </c>
      <c r="L143">
        <v>4</v>
      </c>
      <c r="M143">
        <v>9</v>
      </c>
      <c r="N143" t="s">
        <v>75</v>
      </c>
      <c r="O143">
        <v>1</v>
      </c>
      <c r="P143">
        <v>0</v>
      </c>
      <c r="Q143">
        <v>1</v>
      </c>
      <c r="R143">
        <v>0</v>
      </c>
      <c r="S143">
        <v>0</v>
      </c>
      <c r="T143">
        <v>0</v>
      </c>
      <c r="U143">
        <v>1</v>
      </c>
      <c r="V143" t="s">
        <v>2156</v>
      </c>
      <c r="W143" t="s">
        <v>670</v>
      </c>
      <c r="X143">
        <v>1</v>
      </c>
      <c r="Y143">
        <v>27</v>
      </c>
      <c r="Z143">
        <v>0</v>
      </c>
      <c r="AA143">
        <v>0</v>
      </c>
      <c r="AB143" t="s">
        <v>53</v>
      </c>
      <c r="AC143">
        <v>2</v>
      </c>
      <c r="AD143">
        <v>0</v>
      </c>
      <c r="AH143">
        <v>0</v>
      </c>
      <c r="AI143">
        <v>0</v>
      </c>
      <c r="AJ143">
        <v>1</v>
      </c>
      <c r="AK143" t="s">
        <v>687</v>
      </c>
      <c r="AL143" t="s">
        <v>688</v>
      </c>
      <c r="AM143" t="s">
        <v>689</v>
      </c>
      <c r="AN143" t="s">
        <v>692</v>
      </c>
      <c r="AO143">
        <v>1</v>
      </c>
      <c r="AP143">
        <v>1</v>
      </c>
      <c r="AQ143">
        <v>21</v>
      </c>
      <c r="AR143" t="s">
        <v>692</v>
      </c>
      <c r="AS143" t="s">
        <v>675</v>
      </c>
      <c r="AT143">
        <v>1</v>
      </c>
      <c r="AU143">
        <v>0</v>
      </c>
      <c r="AV143">
        <v>0</v>
      </c>
      <c r="AW143">
        <v>0</v>
      </c>
      <c r="AX143">
        <v>25</v>
      </c>
      <c r="AY143">
        <v>4</v>
      </c>
      <c r="AZ143">
        <v>2</v>
      </c>
      <c r="BA143">
        <v>27</v>
      </c>
      <c r="BB143">
        <v>0</v>
      </c>
    </row>
    <row r="144" spans="1:54" x14ac:dyDescent="0.4">
      <c r="A144">
        <v>368</v>
      </c>
      <c r="B144">
        <v>0</v>
      </c>
      <c r="C144">
        <v>0</v>
      </c>
      <c r="D144" t="s">
        <v>689</v>
      </c>
      <c r="E144">
        <v>0</v>
      </c>
      <c r="F144">
        <v>0</v>
      </c>
      <c r="G144">
        <v>3</v>
      </c>
      <c r="H144">
        <v>4</v>
      </c>
      <c r="I144">
        <v>380</v>
      </c>
      <c r="J144">
        <v>372</v>
      </c>
      <c r="K144">
        <v>31</v>
      </c>
      <c r="L144">
        <v>2</v>
      </c>
      <c r="M144">
        <v>8</v>
      </c>
      <c r="N144" t="s">
        <v>269</v>
      </c>
      <c r="O144">
        <v>5</v>
      </c>
      <c r="P144">
        <v>1</v>
      </c>
      <c r="Q144">
        <v>1</v>
      </c>
      <c r="R144">
        <v>0</v>
      </c>
      <c r="S144">
        <v>1</v>
      </c>
      <c r="T144">
        <v>1</v>
      </c>
      <c r="U144">
        <v>0</v>
      </c>
      <c r="V144" t="s">
        <v>2157</v>
      </c>
      <c r="W144" t="s">
        <v>670</v>
      </c>
      <c r="X144">
        <v>0</v>
      </c>
      <c r="Y144">
        <v>22</v>
      </c>
      <c r="Z144">
        <v>0</v>
      </c>
      <c r="AA144">
        <v>1</v>
      </c>
      <c r="AB144" t="s">
        <v>427</v>
      </c>
      <c r="AC144">
        <v>2</v>
      </c>
      <c r="AD144">
        <v>0</v>
      </c>
      <c r="AH144">
        <v>0</v>
      </c>
      <c r="AI144">
        <v>0</v>
      </c>
      <c r="AJ144">
        <v>1</v>
      </c>
      <c r="AK144" t="s">
        <v>672</v>
      </c>
      <c r="AL144" t="s">
        <v>672</v>
      </c>
      <c r="AM144" t="s">
        <v>698</v>
      </c>
      <c r="AN144" t="s">
        <v>692</v>
      </c>
      <c r="AO144">
        <v>1</v>
      </c>
      <c r="AP144">
        <v>1</v>
      </c>
      <c r="AQ144">
        <v>16</v>
      </c>
      <c r="AR144" t="s">
        <v>692</v>
      </c>
      <c r="AS144" t="s">
        <v>675</v>
      </c>
      <c r="AT144">
        <v>1</v>
      </c>
      <c r="AU144">
        <v>0</v>
      </c>
      <c r="AV144">
        <v>1</v>
      </c>
      <c r="AW144">
        <v>0</v>
      </c>
      <c r="AX144">
        <v>20</v>
      </c>
      <c r="AY144">
        <v>4</v>
      </c>
      <c r="AZ144">
        <v>2</v>
      </c>
      <c r="BA144">
        <v>22</v>
      </c>
      <c r="BB144">
        <v>0</v>
      </c>
    </row>
    <row r="145" spans="1:54" x14ac:dyDescent="0.4">
      <c r="A145">
        <v>397</v>
      </c>
      <c r="B145">
        <v>1</v>
      </c>
      <c r="C145">
        <v>1</v>
      </c>
      <c r="D145" t="s">
        <v>579</v>
      </c>
      <c r="E145">
        <v>0</v>
      </c>
      <c r="F145">
        <v>3</v>
      </c>
      <c r="G145">
        <v>3</v>
      </c>
      <c r="H145">
        <v>2</v>
      </c>
      <c r="I145">
        <v>501</v>
      </c>
      <c r="J145">
        <v>492</v>
      </c>
      <c r="K145">
        <v>41</v>
      </c>
      <c r="L145">
        <v>3</v>
      </c>
      <c r="M145">
        <v>9</v>
      </c>
      <c r="N145" t="s">
        <v>701</v>
      </c>
      <c r="O145">
        <v>4</v>
      </c>
      <c r="P145">
        <v>0</v>
      </c>
      <c r="Q145">
        <v>1</v>
      </c>
      <c r="R145">
        <v>1</v>
      </c>
      <c r="S145">
        <v>0</v>
      </c>
      <c r="T145">
        <v>0</v>
      </c>
      <c r="U145">
        <v>0</v>
      </c>
      <c r="V145" t="s">
        <v>2158</v>
      </c>
      <c r="W145" t="s">
        <v>702</v>
      </c>
      <c r="X145">
        <v>1</v>
      </c>
      <c r="Y145">
        <v>83</v>
      </c>
      <c r="Z145">
        <v>0</v>
      </c>
      <c r="AA145">
        <v>0</v>
      </c>
      <c r="AB145" t="s">
        <v>437</v>
      </c>
      <c r="AC145">
        <v>3</v>
      </c>
      <c r="AD145">
        <v>0</v>
      </c>
      <c r="AH145">
        <v>0</v>
      </c>
      <c r="AI145">
        <v>0</v>
      </c>
      <c r="AJ145">
        <v>1</v>
      </c>
      <c r="AK145" t="s">
        <v>703</v>
      </c>
      <c r="AL145" t="s">
        <v>689</v>
      </c>
      <c r="AM145" t="s">
        <v>704</v>
      </c>
      <c r="AN145" t="s">
        <v>705</v>
      </c>
      <c r="AO145">
        <v>46</v>
      </c>
      <c r="AP145">
        <v>2</v>
      </c>
      <c r="AQ145">
        <v>34</v>
      </c>
      <c r="AR145" t="s">
        <v>705</v>
      </c>
      <c r="AS145" t="s">
        <v>744</v>
      </c>
      <c r="AT145">
        <v>1</v>
      </c>
      <c r="AU145">
        <v>0</v>
      </c>
      <c r="AV145">
        <v>0</v>
      </c>
      <c r="AW145">
        <v>0</v>
      </c>
      <c r="AX145">
        <v>36</v>
      </c>
      <c r="AY145">
        <v>2</v>
      </c>
      <c r="AZ145">
        <v>5</v>
      </c>
      <c r="BA145">
        <v>83</v>
      </c>
      <c r="BB145">
        <v>0</v>
      </c>
    </row>
    <row r="146" spans="1:54" x14ac:dyDescent="0.4">
      <c r="A146">
        <v>260</v>
      </c>
      <c r="B146">
        <v>0</v>
      </c>
      <c r="C146">
        <v>1</v>
      </c>
      <c r="D146" t="s">
        <v>706</v>
      </c>
      <c r="E146">
        <v>1</v>
      </c>
      <c r="F146">
        <v>0</v>
      </c>
      <c r="G146">
        <v>1</v>
      </c>
      <c r="H146">
        <v>4</v>
      </c>
      <c r="I146">
        <v>399</v>
      </c>
      <c r="J146">
        <v>396</v>
      </c>
      <c r="K146">
        <v>33</v>
      </c>
      <c r="L146">
        <v>2</v>
      </c>
      <c r="M146">
        <v>3</v>
      </c>
      <c r="N146" t="s">
        <v>707</v>
      </c>
      <c r="O146">
        <v>2</v>
      </c>
      <c r="P146">
        <v>0</v>
      </c>
      <c r="Q146">
        <v>1</v>
      </c>
      <c r="R146">
        <v>0</v>
      </c>
      <c r="S146">
        <v>0</v>
      </c>
      <c r="T146">
        <v>1</v>
      </c>
      <c r="U146">
        <v>1</v>
      </c>
      <c r="V146" t="s">
        <v>2061</v>
      </c>
      <c r="W146" t="s">
        <v>670</v>
      </c>
      <c r="X146">
        <v>1</v>
      </c>
      <c r="Y146">
        <v>20</v>
      </c>
      <c r="Z146">
        <v>1</v>
      </c>
      <c r="AA146">
        <v>1</v>
      </c>
      <c r="AB146" t="s">
        <v>708</v>
      </c>
      <c r="AC146">
        <v>6</v>
      </c>
      <c r="AD146">
        <v>1</v>
      </c>
      <c r="AE146">
        <v>1</v>
      </c>
      <c r="AF146">
        <v>1</v>
      </c>
      <c r="AH146">
        <v>1</v>
      </c>
      <c r="AI146">
        <v>0</v>
      </c>
      <c r="AJ146">
        <v>1</v>
      </c>
      <c r="AK146" t="s">
        <v>703</v>
      </c>
      <c r="AL146" t="s">
        <v>703</v>
      </c>
      <c r="AM146" t="s">
        <v>704</v>
      </c>
      <c r="AN146" t="s">
        <v>692</v>
      </c>
      <c r="AO146">
        <v>2</v>
      </c>
      <c r="AP146">
        <v>1</v>
      </c>
      <c r="AQ146">
        <v>15</v>
      </c>
      <c r="AR146" t="s">
        <v>692</v>
      </c>
      <c r="AS146" t="s">
        <v>675</v>
      </c>
      <c r="AT146">
        <v>1</v>
      </c>
      <c r="AU146">
        <v>0</v>
      </c>
      <c r="AV146">
        <v>1</v>
      </c>
      <c r="AW146">
        <v>1</v>
      </c>
      <c r="AX146">
        <v>17</v>
      </c>
      <c r="AY146">
        <v>2</v>
      </c>
      <c r="AZ146">
        <v>2</v>
      </c>
      <c r="BA146">
        <v>20</v>
      </c>
      <c r="BB146">
        <v>0</v>
      </c>
    </row>
    <row r="147" spans="1:54" x14ac:dyDescent="0.4">
      <c r="A147">
        <v>462</v>
      </c>
      <c r="B147">
        <v>0</v>
      </c>
      <c r="C147">
        <v>0</v>
      </c>
      <c r="D147" t="s">
        <v>700</v>
      </c>
      <c r="E147">
        <v>1</v>
      </c>
      <c r="F147">
        <v>1</v>
      </c>
      <c r="G147">
        <v>1</v>
      </c>
      <c r="H147">
        <v>4</v>
      </c>
      <c r="I147">
        <v>544</v>
      </c>
      <c r="J147">
        <v>540</v>
      </c>
      <c r="K147">
        <v>45</v>
      </c>
      <c r="L147">
        <v>3</v>
      </c>
      <c r="M147">
        <v>4</v>
      </c>
      <c r="N147" t="s">
        <v>709</v>
      </c>
      <c r="O147">
        <v>5</v>
      </c>
      <c r="P147">
        <v>1</v>
      </c>
      <c r="Q147">
        <v>1</v>
      </c>
      <c r="R147">
        <v>0</v>
      </c>
      <c r="S147">
        <v>0</v>
      </c>
      <c r="T147">
        <v>0</v>
      </c>
      <c r="U147">
        <v>1</v>
      </c>
      <c r="V147" t="s">
        <v>2159</v>
      </c>
      <c r="W147" t="s">
        <v>670</v>
      </c>
      <c r="X147">
        <v>1</v>
      </c>
      <c r="Y147">
        <v>11</v>
      </c>
      <c r="Z147">
        <v>0</v>
      </c>
      <c r="AA147">
        <v>0</v>
      </c>
      <c r="AB147" t="s">
        <v>53</v>
      </c>
      <c r="AC147">
        <v>2</v>
      </c>
      <c r="AD147">
        <v>0</v>
      </c>
      <c r="AH147">
        <v>1</v>
      </c>
      <c r="AI147">
        <v>0</v>
      </c>
      <c r="AJ147">
        <v>1</v>
      </c>
      <c r="AK147" t="s">
        <v>700</v>
      </c>
      <c r="AL147" t="s">
        <v>710</v>
      </c>
      <c r="AM147" t="s">
        <v>676</v>
      </c>
      <c r="AN147" t="s">
        <v>692</v>
      </c>
      <c r="AO147">
        <v>0</v>
      </c>
      <c r="AP147">
        <v>0</v>
      </c>
      <c r="AQ147">
        <v>8</v>
      </c>
      <c r="AR147" t="s">
        <v>692</v>
      </c>
      <c r="AS147" t="s">
        <v>675</v>
      </c>
      <c r="AT147">
        <v>1</v>
      </c>
      <c r="AU147">
        <v>0</v>
      </c>
      <c r="AV147">
        <v>0</v>
      </c>
      <c r="AW147">
        <v>0</v>
      </c>
      <c r="AX147">
        <v>10</v>
      </c>
      <c r="AY147">
        <v>2</v>
      </c>
      <c r="AZ147">
        <v>2</v>
      </c>
      <c r="BA147">
        <v>11</v>
      </c>
      <c r="BB147">
        <v>0</v>
      </c>
    </row>
    <row r="148" spans="1:54" x14ac:dyDescent="0.4">
      <c r="A148">
        <v>392</v>
      </c>
      <c r="B148">
        <v>1</v>
      </c>
      <c r="C148">
        <v>0</v>
      </c>
      <c r="D148" t="s">
        <v>714</v>
      </c>
      <c r="E148">
        <v>0</v>
      </c>
      <c r="F148">
        <v>3</v>
      </c>
      <c r="G148">
        <v>5</v>
      </c>
      <c r="H148">
        <v>0</v>
      </c>
      <c r="I148">
        <v>423</v>
      </c>
      <c r="J148">
        <v>420</v>
      </c>
      <c r="K148">
        <v>35</v>
      </c>
      <c r="L148">
        <v>2</v>
      </c>
      <c r="M148">
        <v>3</v>
      </c>
      <c r="N148" t="s">
        <v>716</v>
      </c>
      <c r="O148">
        <v>0</v>
      </c>
      <c r="P148">
        <v>0</v>
      </c>
      <c r="Q148">
        <v>1</v>
      </c>
      <c r="R148">
        <v>0</v>
      </c>
      <c r="S148">
        <v>0</v>
      </c>
      <c r="T148">
        <v>1</v>
      </c>
      <c r="U148">
        <v>0</v>
      </c>
      <c r="V148" t="s">
        <v>2160</v>
      </c>
      <c r="W148" t="s">
        <v>717</v>
      </c>
      <c r="X148">
        <v>1</v>
      </c>
      <c r="Y148">
        <v>84</v>
      </c>
      <c r="Z148">
        <v>1</v>
      </c>
      <c r="AA148">
        <v>1</v>
      </c>
      <c r="AB148" t="s">
        <v>58</v>
      </c>
      <c r="AC148">
        <v>2</v>
      </c>
      <c r="AD148">
        <v>0</v>
      </c>
      <c r="AH148">
        <v>0</v>
      </c>
      <c r="AI148">
        <v>0</v>
      </c>
      <c r="AJ148">
        <v>1</v>
      </c>
      <c r="AK148" t="s">
        <v>678</v>
      </c>
      <c r="AL148" t="s">
        <v>678</v>
      </c>
      <c r="AM148" t="s">
        <v>718</v>
      </c>
      <c r="AN148" t="s">
        <v>719</v>
      </c>
      <c r="AO148">
        <v>3</v>
      </c>
      <c r="AP148">
        <v>2</v>
      </c>
      <c r="AQ148">
        <v>70</v>
      </c>
      <c r="AR148" t="s">
        <v>719</v>
      </c>
      <c r="AS148" t="s">
        <v>771</v>
      </c>
      <c r="AT148">
        <v>9</v>
      </c>
      <c r="AU148">
        <v>1</v>
      </c>
      <c r="AV148">
        <v>1</v>
      </c>
      <c r="AW148">
        <v>1</v>
      </c>
      <c r="AX148">
        <v>72</v>
      </c>
      <c r="AY148">
        <v>2</v>
      </c>
      <c r="AZ148">
        <v>2</v>
      </c>
      <c r="BA148">
        <v>84</v>
      </c>
      <c r="BB148">
        <v>0</v>
      </c>
    </row>
    <row r="149" spans="1:54" x14ac:dyDescent="0.4">
      <c r="A149">
        <v>631</v>
      </c>
      <c r="B149">
        <v>0</v>
      </c>
      <c r="C149">
        <v>1</v>
      </c>
      <c r="D149" t="s">
        <v>728</v>
      </c>
      <c r="E149">
        <v>0</v>
      </c>
      <c r="F149">
        <v>0</v>
      </c>
      <c r="G149">
        <v>2</v>
      </c>
      <c r="H149">
        <v>4</v>
      </c>
      <c r="I149">
        <v>387</v>
      </c>
      <c r="J149">
        <v>384</v>
      </c>
      <c r="K149">
        <v>32</v>
      </c>
      <c r="L149">
        <v>2</v>
      </c>
      <c r="M149">
        <v>3</v>
      </c>
      <c r="N149" t="s">
        <v>729</v>
      </c>
      <c r="O149">
        <v>5</v>
      </c>
      <c r="P149">
        <v>1</v>
      </c>
      <c r="Q149">
        <v>0</v>
      </c>
      <c r="R149">
        <v>0</v>
      </c>
      <c r="S149">
        <v>1</v>
      </c>
      <c r="T149">
        <v>1</v>
      </c>
      <c r="U149">
        <v>0</v>
      </c>
      <c r="V149" t="s">
        <v>2161</v>
      </c>
      <c r="W149" t="s">
        <v>730</v>
      </c>
      <c r="X149">
        <v>1</v>
      </c>
      <c r="Y149">
        <v>37</v>
      </c>
      <c r="Z149">
        <v>0</v>
      </c>
      <c r="AA149">
        <v>0</v>
      </c>
      <c r="AB149" t="s">
        <v>90</v>
      </c>
      <c r="AC149">
        <v>5</v>
      </c>
      <c r="AD149">
        <v>1</v>
      </c>
      <c r="AE149">
        <v>1</v>
      </c>
      <c r="AH149">
        <v>1</v>
      </c>
      <c r="AI149">
        <v>0</v>
      </c>
      <c r="AJ149">
        <v>1</v>
      </c>
      <c r="AK149" t="s">
        <v>680</v>
      </c>
      <c r="AL149" t="s">
        <v>680</v>
      </c>
      <c r="AM149" t="s">
        <v>705</v>
      </c>
      <c r="AN149" t="s">
        <v>731</v>
      </c>
      <c r="AO149">
        <v>2</v>
      </c>
      <c r="AP149">
        <v>1</v>
      </c>
      <c r="AQ149">
        <v>27</v>
      </c>
      <c r="AR149" t="s">
        <v>734</v>
      </c>
      <c r="AS149" t="s">
        <v>794</v>
      </c>
      <c r="AT149">
        <v>5</v>
      </c>
      <c r="AU149">
        <v>0</v>
      </c>
      <c r="AV149">
        <v>0</v>
      </c>
      <c r="AW149">
        <v>0</v>
      </c>
      <c r="AX149">
        <v>30</v>
      </c>
      <c r="AY149">
        <v>3</v>
      </c>
      <c r="AZ149">
        <v>5</v>
      </c>
      <c r="BA149">
        <v>37</v>
      </c>
      <c r="BB149">
        <v>0</v>
      </c>
    </row>
    <row r="150" spans="1:54" x14ac:dyDescent="0.4">
      <c r="A150">
        <v>457</v>
      </c>
      <c r="B150">
        <v>0</v>
      </c>
      <c r="C150">
        <v>0</v>
      </c>
      <c r="D150" t="s">
        <v>732</v>
      </c>
      <c r="E150">
        <v>0</v>
      </c>
      <c r="F150">
        <v>1</v>
      </c>
      <c r="G150">
        <v>1</v>
      </c>
      <c r="H150">
        <v>4</v>
      </c>
      <c r="I150">
        <v>349</v>
      </c>
      <c r="J150">
        <v>348</v>
      </c>
      <c r="K150">
        <v>29</v>
      </c>
      <c r="L150">
        <v>1</v>
      </c>
      <c r="M150">
        <v>1</v>
      </c>
      <c r="N150" t="s">
        <v>733</v>
      </c>
      <c r="O150">
        <v>5</v>
      </c>
      <c r="P150">
        <v>1</v>
      </c>
      <c r="Q150">
        <v>0</v>
      </c>
      <c r="R150">
        <v>0</v>
      </c>
      <c r="S150">
        <v>1</v>
      </c>
      <c r="T150">
        <v>1</v>
      </c>
      <c r="U150">
        <v>1</v>
      </c>
      <c r="V150" t="s">
        <v>2162</v>
      </c>
      <c r="W150" t="s">
        <v>734</v>
      </c>
      <c r="X150">
        <v>0</v>
      </c>
      <c r="Y150">
        <v>29</v>
      </c>
      <c r="Z150">
        <v>0</v>
      </c>
      <c r="AA150">
        <v>0</v>
      </c>
      <c r="AB150" t="s">
        <v>252</v>
      </c>
      <c r="AC150">
        <v>5</v>
      </c>
      <c r="AD150">
        <v>0</v>
      </c>
      <c r="AH150">
        <v>1</v>
      </c>
      <c r="AI150">
        <v>0</v>
      </c>
      <c r="AJ150">
        <v>1</v>
      </c>
      <c r="AK150" t="s">
        <v>680</v>
      </c>
      <c r="AL150" t="s">
        <v>680</v>
      </c>
      <c r="AM150" t="s">
        <v>705</v>
      </c>
      <c r="AN150" t="s">
        <v>735</v>
      </c>
      <c r="AO150">
        <v>1</v>
      </c>
      <c r="AP150">
        <v>1</v>
      </c>
      <c r="AQ150">
        <v>20</v>
      </c>
      <c r="AR150" t="s">
        <v>735</v>
      </c>
      <c r="AS150" t="s">
        <v>756</v>
      </c>
      <c r="AT150">
        <v>5</v>
      </c>
      <c r="AU150">
        <v>0</v>
      </c>
      <c r="AV150">
        <v>0</v>
      </c>
      <c r="AW150">
        <v>0</v>
      </c>
      <c r="AX150">
        <v>23</v>
      </c>
      <c r="AY150">
        <v>3</v>
      </c>
      <c r="AZ150">
        <v>2</v>
      </c>
      <c r="BA150">
        <v>29</v>
      </c>
      <c r="BB150">
        <v>0</v>
      </c>
    </row>
    <row r="151" spans="1:54" x14ac:dyDescent="0.4">
      <c r="A151">
        <v>349</v>
      </c>
      <c r="B151">
        <v>1</v>
      </c>
      <c r="C151">
        <v>0</v>
      </c>
      <c r="D151" t="s">
        <v>728</v>
      </c>
      <c r="E151">
        <v>0</v>
      </c>
      <c r="F151">
        <v>0</v>
      </c>
      <c r="G151">
        <v>2</v>
      </c>
      <c r="H151">
        <v>4</v>
      </c>
      <c r="I151">
        <v>487</v>
      </c>
      <c r="J151">
        <v>480</v>
      </c>
      <c r="K151">
        <v>40</v>
      </c>
      <c r="L151">
        <v>3</v>
      </c>
      <c r="M151">
        <v>7</v>
      </c>
      <c r="N151" t="s">
        <v>736</v>
      </c>
      <c r="O151">
        <v>0</v>
      </c>
      <c r="P151">
        <v>1</v>
      </c>
      <c r="Q151">
        <v>1</v>
      </c>
      <c r="R151">
        <v>0</v>
      </c>
      <c r="S151">
        <v>1</v>
      </c>
      <c r="T151">
        <v>1</v>
      </c>
      <c r="U151">
        <v>0</v>
      </c>
      <c r="V151" t="s">
        <v>1911</v>
      </c>
      <c r="W151" t="s">
        <v>737</v>
      </c>
      <c r="X151">
        <v>1</v>
      </c>
      <c r="Y151">
        <v>34</v>
      </c>
      <c r="Z151">
        <v>1</v>
      </c>
      <c r="AA151">
        <v>0</v>
      </c>
      <c r="AB151" t="s">
        <v>58</v>
      </c>
      <c r="AC151">
        <v>2</v>
      </c>
      <c r="AD151">
        <v>0</v>
      </c>
      <c r="AH151">
        <v>0</v>
      </c>
      <c r="AI151">
        <v>0</v>
      </c>
      <c r="AJ151">
        <v>1</v>
      </c>
      <c r="AK151" t="s">
        <v>680</v>
      </c>
      <c r="AL151" t="s">
        <v>680</v>
      </c>
      <c r="AM151" t="s">
        <v>705</v>
      </c>
      <c r="AN151" s="48">
        <v>43697</v>
      </c>
      <c r="AO151">
        <v>2</v>
      </c>
      <c r="AP151">
        <v>1</v>
      </c>
      <c r="AQ151">
        <v>28</v>
      </c>
      <c r="AR151" s="48">
        <v>43699</v>
      </c>
      <c r="AS151" s="48">
        <v>43699</v>
      </c>
      <c r="AT151">
        <v>1</v>
      </c>
      <c r="AU151">
        <v>0</v>
      </c>
      <c r="AV151">
        <v>0</v>
      </c>
      <c r="AW151">
        <v>1</v>
      </c>
      <c r="AX151">
        <v>31</v>
      </c>
      <c r="AY151">
        <v>3</v>
      </c>
      <c r="AZ151">
        <v>2</v>
      </c>
      <c r="BA151">
        <v>34</v>
      </c>
      <c r="BB151">
        <v>0</v>
      </c>
    </row>
    <row r="152" spans="1:54" x14ac:dyDescent="0.4">
      <c r="A152">
        <v>163</v>
      </c>
      <c r="B152">
        <v>0</v>
      </c>
      <c r="C152">
        <v>1</v>
      </c>
      <c r="D152" t="s">
        <v>732</v>
      </c>
      <c r="E152">
        <v>0</v>
      </c>
      <c r="F152">
        <v>3</v>
      </c>
      <c r="G152">
        <v>4</v>
      </c>
      <c r="H152">
        <v>0</v>
      </c>
      <c r="I152">
        <v>469</v>
      </c>
      <c r="J152">
        <v>468</v>
      </c>
      <c r="K152">
        <v>39</v>
      </c>
      <c r="L152">
        <v>2</v>
      </c>
      <c r="M152">
        <v>1</v>
      </c>
      <c r="N152" t="s">
        <v>239</v>
      </c>
      <c r="O152">
        <v>0</v>
      </c>
      <c r="P152">
        <v>0</v>
      </c>
      <c r="Q152">
        <v>1</v>
      </c>
      <c r="R152">
        <v>1</v>
      </c>
      <c r="S152">
        <v>1</v>
      </c>
      <c r="T152">
        <v>1</v>
      </c>
      <c r="U152">
        <v>0</v>
      </c>
      <c r="V152" t="s">
        <v>1895</v>
      </c>
      <c r="W152" t="s">
        <v>737</v>
      </c>
      <c r="X152">
        <v>1</v>
      </c>
      <c r="Y152">
        <v>33</v>
      </c>
      <c r="Z152">
        <v>0</v>
      </c>
      <c r="AA152">
        <v>0</v>
      </c>
      <c r="AB152" t="s">
        <v>58</v>
      </c>
      <c r="AC152">
        <v>2</v>
      </c>
      <c r="AD152">
        <v>0</v>
      </c>
      <c r="AH152">
        <v>0</v>
      </c>
      <c r="AI152">
        <v>0</v>
      </c>
      <c r="AJ152">
        <v>1</v>
      </c>
      <c r="AK152" t="s">
        <v>680</v>
      </c>
      <c r="AL152" t="s">
        <v>738</v>
      </c>
      <c r="AM152" t="s">
        <v>705</v>
      </c>
      <c r="AN152" t="s">
        <v>739</v>
      </c>
      <c r="AO152">
        <v>1</v>
      </c>
      <c r="AP152">
        <v>1</v>
      </c>
      <c r="AQ152">
        <v>28</v>
      </c>
      <c r="AR152" t="s">
        <v>739</v>
      </c>
      <c r="AS152" t="s">
        <v>783</v>
      </c>
      <c r="AT152">
        <v>1</v>
      </c>
      <c r="AU152">
        <v>0</v>
      </c>
      <c r="AV152">
        <v>0</v>
      </c>
      <c r="AW152">
        <v>0</v>
      </c>
      <c r="AX152">
        <v>31</v>
      </c>
      <c r="AY152">
        <v>3</v>
      </c>
      <c r="AZ152">
        <v>2</v>
      </c>
      <c r="BA152">
        <v>33</v>
      </c>
      <c r="BB152">
        <v>0</v>
      </c>
    </row>
    <row r="153" spans="1:54" x14ac:dyDescent="0.4">
      <c r="A153">
        <v>222</v>
      </c>
      <c r="B153">
        <v>0</v>
      </c>
      <c r="C153">
        <v>0</v>
      </c>
      <c r="D153" t="s">
        <v>728</v>
      </c>
      <c r="E153">
        <v>1</v>
      </c>
      <c r="F153">
        <v>0</v>
      </c>
      <c r="G153">
        <v>2</v>
      </c>
      <c r="H153">
        <v>4</v>
      </c>
      <c r="I153">
        <v>266</v>
      </c>
      <c r="J153">
        <v>264</v>
      </c>
      <c r="K153">
        <v>22</v>
      </c>
      <c r="L153">
        <v>1</v>
      </c>
      <c r="M153">
        <v>2</v>
      </c>
      <c r="N153" t="s">
        <v>740</v>
      </c>
      <c r="O153">
        <v>5</v>
      </c>
      <c r="P153">
        <v>1</v>
      </c>
      <c r="Q153">
        <v>1</v>
      </c>
      <c r="R153">
        <v>1</v>
      </c>
      <c r="S153">
        <v>0</v>
      </c>
      <c r="T153">
        <v>0</v>
      </c>
      <c r="U153">
        <v>0</v>
      </c>
      <c r="V153" t="s">
        <v>1811</v>
      </c>
      <c r="W153" t="s">
        <v>730</v>
      </c>
      <c r="X153">
        <v>1</v>
      </c>
      <c r="Y153">
        <v>37</v>
      </c>
      <c r="Z153">
        <v>0</v>
      </c>
      <c r="AA153">
        <v>0</v>
      </c>
      <c r="AB153" t="s">
        <v>53</v>
      </c>
      <c r="AC153">
        <v>2</v>
      </c>
      <c r="AD153">
        <v>0</v>
      </c>
      <c r="AH153">
        <v>0</v>
      </c>
      <c r="AI153">
        <v>0</v>
      </c>
      <c r="AJ153">
        <v>1</v>
      </c>
      <c r="AK153" t="s">
        <v>680</v>
      </c>
      <c r="AL153" t="s">
        <v>738</v>
      </c>
      <c r="AM153" t="s">
        <v>705</v>
      </c>
      <c r="AN153" t="s">
        <v>739</v>
      </c>
      <c r="AO153">
        <v>2</v>
      </c>
      <c r="AP153">
        <v>1</v>
      </c>
      <c r="AQ153">
        <v>28</v>
      </c>
      <c r="AR153" t="s">
        <v>739</v>
      </c>
      <c r="AS153" t="s">
        <v>783</v>
      </c>
      <c r="AT153">
        <v>4</v>
      </c>
      <c r="AU153">
        <v>0</v>
      </c>
      <c r="AV153">
        <v>0</v>
      </c>
      <c r="AW153">
        <v>0</v>
      </c>
      <c r="AX153">
        <v>31</v>
      </c>
      <c r="AY153">
        <v>3</v>
      </c>
      <c r="AZ153">
        <v>2</v>
      </c>
      <c r="BA153">
        <v>37</v>
      </c>
      <c r="BB153">
        <v>0</v>
      </c>
    </row>
    <row r="154" spans="1:54" x14ac:dyDescent="0.4">
      <c r="A154">
        <v>452</v>
      </c>
      <c r="B154">
        <v>0</v>
      </c>
      <c r="C154">
        <v>0</v>
      </c>
      <c r="D154" t="s">
        <v>742</v>
      </c>
      <c r="E154">
        <v>0</v>
      </c>
      <c r="F154">
        <v>0</v>
      </c>
      <c r="G154">
        <v>2</v>
      </c>
      <c r="H154">
        <v>2</v>
      </c>
      <c r="I154">
        <v>524</v>
      </c>
      <c r="J154">
        <v>516</v>
      </c>
      <c r="K154">
        <v>43</v>
      </c>
      <c r="L154">
        <v>3</v>
      </c>
      <c r="M154">
        <v>8</v>
      </c>
      <c r="N154" t="s">
        <v>743</v>
      </c>
      <c r="O154">
        <v>4</v>
      </c>
      <c r="P154">
        <v>0</v>
      </c>
      <c r="Q154">
        <v>1</v>
      </c>
      <c r="R154">
        <v>0</v>
      </c>
      <c r="S154">
        <v>1</v>
      </c>
      <c r="T154">
        <v>0</v>
      </c>
      <c r="U154">
        <v>1</v>
      </c>
      <c r="V154" t="s">
        <v>2019</v>
      </c>
      <c r="W154" t="s">
        <v>734</v>
      </c>
      <c r="X154">
        <v>0</v>
      </c>
      <c r="Y154">
        <v>31</v>
      </c>
      <c r="Z154">
        <v>0</v>
      </c>
      <c r="AA154">
        <v>0</v>
      </c>
      <c r="AB154" t="s">
        <v>58</v>
      </c>
      <c r="AC154">
        <v>2</v>
      </c>
      <c r="AD154">
        <v>0</v>
      </c>
      <c r="AH154">
        <v>0</v>
      </c>
      <c r="AI154">
        <v>0</v>
      </c>
      <c r="AJ154">
        <v>1</v>
      </c>
      <c r="AK154" t="s">
        <v>711</v>
      </c>
      <c r="AL154" t="s">
        <v>711</v>
      </c>
      <c r="AM154" t="s">
        <v>744</v>
      </c>
      <c r="AN154" t="s">
        <v>745</v>
      </c>
      <c r="AO154">
        <v>7</v>
      </c>
      <c r="AP154">
        <v>2</v>
      </c>
      <c r="AQ154">
        <v>15</v>
      </c>
      <c r="AR154" t="s">
        <v>745</v>
      </c>
      <c r="AS154" t="s">
        <v>756</v>
      </c>
      <c r="AT154">
        <v>5</v>
      </c>
      <c r="AU154">
        <v>0</v>
      </c>
      <c r="AV154">
        <v>0</v>
      </c>
      <c r="AW154">
        <v>0</v>
      </c>
      <c r="AX154">
        <v>19</v>
      </c>
      <c r="AY154">
        <v>4</v>
      </c>
      <c r="AZ154">
        <v>1</v>
      </c>
      <c r="BA154">
        <v>31</v>
      </c>
      <c r="BB154">
        <v>0</v>
      </c>
    </row>
    <row r="155" spans="1:54" x14ac:dyDescent="0.4">
      <c r="A155">
        <v>362</v>
      </c>
      <c r="B155">
        <v>1</v>
      </c>
      <c r="C155">
        <v>1</v>
      </c>
      <c r="D155" t="s">
        <v>724</v>
      </c>
      <c r="E155">
        <v>0</v>
      </c>
      <c r="F155">
        <v>0</v>
      </c>
      <c r="G155">
        <v>4</v>
      </c>
      <c r="H155">
        <v>0</v>
      </c>
      <c r="I155">
        <v>466</v>
      </c>
      <c r="J155">
        <v>456</v>
      </c>
      <c r="K155">
        <v>38</v>
      </c>
      <c r="L155">
        <v>2</v>
      </c>
      <c r="M155">
        <v>10</v>
      </c>
      <c r="N155" t="s">
        <v>749</v>
      </c>
      <c r="O155">
        <v>5</v>
      </c>
      <c r="P155">
        <v>1</v>
      </c>
      <c r="Q155">
        <v>1</v>
      </c>
      <c r="R155">
        <v>0</v>
      </c>
      <c r="S155">
        <v>1</v>
      </c>
      <c r="T155">
        <v>1</v>
      </c>
      <c r="U155">
        <v>0</v>
      </c>
      <c r="V155" t="s">
        <v>2161</v>
      </c>
      <c r="W155" t="s">
        <v>750</v>
      </c>
      <c r="X155">
        <v>1</v>
      </c>
      <c r="Y155">
        <v>39</v>
      </c>
      <c r="Z155">
        <v>0</v>
      </c>
      <c r="AA155">
        <v>1</v>
      </c>
      <c r="AB155" t="s">
        <v>58</v>
      </c>
      <c r="AC155">
        <v>2</v>
      </c>
      <c r="AD155">
        <v>0</v>
      </c>
      <c r="AH155">
        <v>0</v>
      </c>
      <c r="AI155">
        <v>0</v>
      </c>
      <c r="AJ155">
        <v>1</v>
      </c>
      <c r="AK155" t="s">
        <v>744</v>
      </c>
      <c r="AL155" t="s">
        <v>732</v>
      </c>
      <c r="AM155" t="s">
        <v>531</v>
      </c>
      <c r="AN155" t="s">
        <v>751</v>
      </c>
      <c r="AO155">
        <v>1</v>
      </c>
      <c r="AP155">
        <v>1</v>
      </c>
      <c r="AQ155">
        <v>33</v>
      </c>
      <c r="AR155" t="s">
        <v>751</v>
      </c>
      <c r="AS155" t="s">
        <v>795</v>
      </c>
      <c r="AT155">
        <v>2</v>
      </c>
      <c r="AU155">
        <v>0</v>
      </c>
      <c r="AV155">
        <v>1</v>
      </c>
      <c r="AW155">
        <v>0</v>
      </c>
      <c r="AX155">
        <v>36</v>
      </c>
      <c r="AY155">
        <v>3</v>
      </c>
      <c r="AZ155">
        <v>5</v>
      </c>
      <c r="BA155">
        <v>39</v>
      </c>
      <c r="BB155">
        <v>0</v>
      </c>
    </row>
    <row r="156" spans="1:54" x14ac:dyDescent="0.4">
      <c r="A156">
        <v>428</v>
      </c>
      <c r="B156">
        <v>1</v>
      </c>
      <c r="C156">
        <v>1</v>
      </c>
      <c r="D156" t="s">
        <v>702</v>
      </c>
      <c r="E156">
        <v>0</v>
      </c>
      <c r="F156">
        <v>1</v>
      </c>
      <c r="G156">
        <v>1</v>
      </c>
      <c r="H156">
        <v>4</v>
      </c>
      <c r="I156">
        <v>517</v>
      </c>
      <c r="J156">
        <v>516</v>
      </c>
      <c r="K156">
        <v>43</v>
      </c>
      <c r="L156">
        <v>3</v>
      </c>
      <c r="M156">
        <v>1</v>
      </c>
      <c r="N156" t="s">
        <v>752</v>
      </c>
      <c r="O156">
        <v>5</v>
      </c>
      <c r="P156">
        <v>1</v>
      </c>
      <c r="Q156">
        <v>1</v>
      </c>
      <c r="R156">
        <v>0</v>
      </c>
      <c r="S156">
        <v>0</v>
      </c>
      <c r="T156">
        <v>1</v>
      </c>
      <c r="U156">
        <v>0</v>
      </c>
      <c r="V156" t="s">
        <v>2163</v>
      </c>
      <c r="W156" t="s">
        <v>734</v>
      </c>
      <c r="X156">
        <v>1</v>
      </c>
      <c r="Y156">
        <v>19</v>
      </c>
      <c r="Z156">
        <v>0</v>
      </c>
      <c r="AA156">
        <v>0</v>
      </c>
      <c r="AB156" t="s">
        <v>58</v>
      </c>
      <c r="AC156">
        <v>2</v>
      </c>
      <c r="AD156">
        <v>0</v>
      </c>
      <c r="AH156">
        <v>0</v>
      </c>
      <c r="AI156">
        <v>0</v>
      </c>
      <c r="AJ156">
        <v>1</v>
      </c>
      <c r="AK156" t="s">
        <v>702</v>
      </c>
      <c r="AL156" t="s">
        <v>753</v>
      </c>
      <c r="AM156" t="s">
        <v>677</v>
      </c>
      <c r="AN156" t="s">
        <v>745</v>
      </c>
      <c r="AO156">
        <v>0</v>
      </c>
      <c r="AP156">
        <v>0</v>
      </c>
      <c r="AQ156">
        <v>8</v>
      </c>
      <c r="AR156" t="s">
        <v>745</v>
      </c>
      <c r="AS156" t="s">
        <v>756</v>
      </c>
      <c r="AT156">
        <v>5</v>
      </c>
      <c r="AU156">
        <v>0</v>
      </c>
      <c r="AV156">
        <v>0</v>
      </c>
      <c r="AW156">
        <v>0</v>
      </c>
      <c r="AX156">
        <v>14</v>
      </c>
      <c r="AY156">
        <v>6</v>
      </c>
      <c r="AZ156">
        <v>1</v>
      </c>
      <c r="BA156">
        <v>19</v>
      </c>
      <c r="BB156">
        <v>0</v>
      </c>
    </row>
    <row r="157" spans="1:54" x14ac:dyDescent="0.4">
      <c r="A157">
        <v>594</v>
      </c>
      <c r="B157">
        <v>0</v>
      </c>
      <c r="C157">
        <v>0</v>
      </c>
      <c r="D157" t="s">
        <v>753</v>
      </c>
      <c r="E157">
        <v>0</v>
      </c>
      <c r="F157">
        <v>3</v>
      </c>
      <c r="G157">
        <v>3</v>
      </c>
      <c r="H157">
        <v>2</v>
      </c>
      <c r="I157">
        <v>745</v>
      </c>
      <c r="J157">
        <v>744</v>
      </c>
      <c r="K157">
        <v>62</v>
      </c>
      <c r="L157">
        <v>5</v>
      </c>
      <c r="M157">
        <v>1</v>
      </c>
      <c r="N157" t="s">
        <v>360</v>
      </c>
      <c r="O157">
        <v>1</v>
      </c>
      <c r="P157">
        <v>0</v>
      </c>
      <c r="Q157">
        <v>1</v>
      </c>
      <c r="R157">
        <v>0</v>
      </c>
      <c r="S157">
        <v>0</v>
      </c>
      <c r="T157">
        <v>0</v>
      </c>
      <c r="U157">
        <v>0</v>
      </c>
      <c r="V157" t="s">
        <v>2027</v>
      </c>
      <c r="W157" t="s">
        <v>758</v>
      </c>
      <c r="X157">
        <v>1</v>
      </c>
      <c r="Y157">
        <v>27</v>
      </c>
      <c r="Z157">
        <v>1</v>
      </c>
      <c r="AA157">
        <v>0</v>
      </c>
      <c r="AB157" t="s">
        <v>53</v>
      </c>
      <c r="AC157">
        <v>2</v>
      </c>
      <c r="AD157">
        <v>1</v>
      </c>
      <c r="AE157">
        <v>1</v>
      </c>
      <c r="AH157">
        <v>1</v>
      </c>
      <c r="AI157">
        <v>0</v>
      </c>
      <c r="AJ157">
        <v>1</v>
      </c>
      <c r="AK157" t="s">
        <v>531</v>
      </c>
      <c r="AL157" t="s">
        <v>759</v>
      </c>
      <c r="AM157" t="s">
        <v>746</v>
      </c>
      <c r="AN157" t="s">
        <v>737</v>
      </c>
      <c r="AO157">
        <v>1</v>
      </c>
      <c r="AP157">
        <v>1</v>
      </c>
      <c r="AQ157">
        <v>20</v>
      </c>
      <c r="AR157" t="s">
        <v>737</v>
      </c>
      <c r="AS157" t="s">
        <v>799</v>
      </c>
      <c r="AT157">
        <v>1</v>
      </c>
      <c r="AU157">
        <v>0</v>
      </c>
      <c r="AV157">
        <v>0</v>
      </c>
      <c r="AW157">
        <v>1</v>
      </c>
      <c r="AX157">
        <v>25</v>
      </c>
      <c r="AY157">
        <v>5</v>
      </c>
      <c r="AZ157">
        <v>4</v>
      </c>
      <c r="BA157">
        <v>27</v>
      </c>
      <c r="BB157">
        <v>0</v>
      </c>
    </row>
    <row r="158" spans="1:54" x14ac:dyDescent="0.4">
      <c r="A158">
        <v>279</v>
      </c>
      <c r="B158">
        <v>0</v>
      </c>
      <c r="C158">
        <v>0</v>
      </c>
      <c r="D158" t="s">
        <v>753</v>
      </c>
      <c r="E158">
        <v>1</v>
      </c>
      <c r="F158">
        <v>1</v>
      </c>
      <c r="G158">
        <v>6</v>
      </c>
      <c r="H158">
        <v>4</v>
      </c>
      <c r="I158">
        <v>363</v>
      </c>
      <c r="J158">
        <v>360</v>
      </c>
      <c r="K158">
        <v>30</v>
      </c>
      <c r="L158">
        <v>2</v>
      </c>
      <c r="M158">
        <v>3</v>
      </c>
      <c r="N158" t="s">
        <v>576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1</v>
      </c>
      <c r="V158" t="s">
        <v>2164</v>
      </c>
      <c r="W158" t="s">
        <v>760</v>
      </c>
      <c r="X158">
        <v>1</v>
      </c>
      <c r="Y158">
        <v>33</v>
      </c>
      <c r="Z158">
        <v>1</v>
      </c>
      <c r="AA158">
        <v>0</v>
      </c>
      <c r="AB158" t="s">
        <v>761</v>
      </c>
      <c r="AC158">
        <v>4</v>
      </c>
      <c r="AD158">
        <v>0</v>
      </c>
      <c r="AH158">
        <v>0</v>
      </c>
      <c r="AI158">
        <v>0</v>
      </c>
      <c r="AJ158">
        <v>1</v>
      </c>
      <c r="AK158" t="s">
        <v>531</v>
      </c>
      <c r="AL158" t="s">
        <v>759</v>
      </c>
      <c r="AM158" t="s">
        <v>677</v>
      </c>
      <c r="AN158" t="s">
        <v>762</v>
      </c>
      <c r="AO158">
        <v>1</v>
      </c>
      <c r="AP158">
        <v>1</v>
      </c>
      <c r="AQ158">
        <v>24</v>
      </c>
      <c r="AR158" t="s">
        <v>762</v>
      </c>
      <c r="AS158" t="s">
        <v>751</v>
      </c>
      <c r="AT158">
        <v>4</v>
      </c>
      <c r="AU158">
        <v>0</v>
      </c>
      <c r="AV158">
        <v>0</v>
      </c>
      <c r="AW158">
        <v>1</v>
      </c>
      <c r="AX158">
        <v>28</v>
      </c>
      <c r="AY158">
        <v>4</v>
      </c>
      <c r="AZ158">
        <v>1</v>
      </c>
      <c r="BA158">
        <v>33</v>
      </c>
      <c r="BB158">
        <v>0</v>
      </c>
    </row>
    <row r="159" spans="1:54" x14ac:dyDescent="0.4">
      <c r="A159">
        <v>42</v>
      </c>
      <c r="B159">
        <v>0</v>
      </c>
      <c r="C159">
        <v>0</v>
      </c>
      <c r="D159" t="s">
        <v>746</v>
      </c>
      <c r="E159">
        <v>1</v>
      </c>
      <c r="F159">
        <v>0</v>
      </c>
      <c r="G159">
        <v>1</v>
      </c>
      <c r="H159">
        <v>4</v>
      </c>
      <c r="I159">
        <v>379</v>
      </c>
      <c r="J159">
        <v>372</v>
      </c>
      <c r="K159">
        <v>31</v>
      </c>
      <c r="L159">
        <v>2</v>
      </c>
      <c r="M159">
        <v>7</v>
      </c>
      <c r="N159" t="s">
        <v>763</v>
      </c>
      <c r="O159">
        <v>5</v>
      </c>
      <c r="P159">
        <v>1</v>
      </c>
      <c r="Q159">
        <v>0</v>
      </c>
      <c r="R159">
        <v>0</v>
      </c>
      <c r="S159">
        <v>1</v>
      </c>
      <c r="T159">
        <v>1</v>
      </c>
      <c r="U159">
        <v>1</v>
      </c>
      <c r="V159" t="s">
        <v>2165</v>
      </c>
      <c r="W159" t="s">
        <v>751</v>
      </c>
      <c r="X159">
        <v>1</v>
      </c>
      <c r="Y159">
        <v>23</v>
      </c>
      <c r="Z159">
        <v>0</v>
      </c>
      <c r="AA159">
        <v>0</v>
      </c>
      <c r="AB159" t="s">
        <v>764</v>
      </c>
      <c r="AC159">
        <v>3</v>
      </c>
      <c r="AD159">
        <v>0</v>
      </c>
      <c r="AH159">
        <v>1</v>
      </c>
      <c r="AI159">
        <v>0</v>
      </c>
      <c r="AJ159">
        <v>1</v>
      </c>
      <c r="AK159" t="s">
        <v>746</v>
      </c>
      <c r="AL159" t="s">
        <v>746</v>
      </c>
      <c r="AM159" t="s">
        <v>735</v>
      </c>
      <c r="AN159" t="s">
        <v>758</v>
      </c>
      <c r="AO159">
        <v>0</v>
      </c>
      <c r="AP159">
        <v>0</v>
      </c>
      <c r="AQ159">
        <v>18</v>
      </c>
      <c r="AR159" t="s">
        <v>758</v>
      </c>
      <c r="AS159" t="s">
        <v>751</v>
      </c>
      <c r="AT159">
        <v>0</v>
      </c>
      <c r="AU159">
        <v>0</v>
      </c>
      <c r="AV159">
        <v>0</v>
      </c>
      <c r="AW159">
        <v>0</v>
      </c>
      <c r="AX159">
        <v>23</v>
      </c>
      <c r="AY159">
        <v>5</v>
      </c>
      <c r="AZ159">
        <v>2</v>
      </c>
      <c r="BA159">
        <v>23</v>
      </c>
      <c r="BB159">
        <v>0</v>
      </c>
    </row>
    <row r="160" spans="1:54" x14ac:dyDescent="0.4">
      <c r="A160">
        <v>482</v>
      </c>
      <c r="B160">
        <v>0</v>
      </c>
      <c r="C160">
        <v>0</v>
      </c>
      <c r="D160" t="s">
        <v>686</v>
      </c>
      <c r="E160">
        <v>0</v>
      </c>
      <c r="F160">
        <v>0</v>
      </c>
      <c r="G160">
        <v>3</v>
      </c>
      <c r="H160">
        <v>1</v>
      </c>
      <c r="I160">
        <v>558</v>
      </c>
      <c r="J160">
        <v>552</v>
      </c>
      <c r="K160">
        <v>46</v>
      </c>
      <c r="L160">
        <v>3</v>
      </c>
      <c r="M160">
        <v>6</v>
      </c>
      <c r="N160" t="s">
        <v>474</v>
      </c>
      <c r="O160">
        <v>0</v>
      </c>
      <c r="P160">
        <v>1</v>
      </c>
      <c r="Q160">
        <v>1</v>
      </c>
      <c r="R160">
        <v>0</v>
      </c>
      <c r="S160">
        <v>0</v>
      </c>
      <c r="T160">
        <v>1</v>
      </c>
      <c r="U160">
        <v>0</v>
      </c>
      <c r="V160" t="s">
        <v>2166</v>
      </c>
      <c r="W160" t="s">
        <v>717</v>
      </c>
      <c r="X160">
        <v>1</v>
      </c>
      <c r="Y160">
        <v>50</v>
      </c>
      <c r="Z160">
        <v>1</v>
      </c>
      <c r="AA160">
        <v>0</v>
      </c>
      <c r="AB160" t="s">
        <v>115</v>
      </c>
      <c r="AC160">
        <v>3</v>
      </c>
      <c r="AD160">
        <v>0</v>
      </c>
      <c r="AH160">
        <v>0</v>
      </c>
      <c r="AI160">
        <v>0</v>
      </c>
      <c r="AJ160">
        <v>1</v>
      </c>
      <c r="AK160" s="48">
        <v>43686</v>
      </c>
      <c r="AL160" t="s">
        <v>765</v>
      </c>
      <c r="AM160" t="s">
        <v>756</v>
      </c>
      <c r="AN160" t="s">
        <v>766</v>
      </c>
      <c r="AO160">
        <v>1</v>
      </c>
      <c r="AP160">
        <v>1</v>
      </c>
      <c r="AQ160">
        <v>43</v>
      </c>
      <c r="AR160" t="s">
        <v>766</v>
      </c>
      <c r="AS160" t="s">
        <v>832</v>
      </c>
      <c r="AT160">
        <v>1</v>
      </c>
      <c r="AU160">
        <v>0</v>
      </c>
      <c r="AV160">
        <v>0</v>
      </c>
      <c r="AW160">
        <v>1</v>
      </c>
      <c r="AX160">
        <v>48</v>
      </c>
      <c r="AY160">
        <v>5</v>
      </c>
      <c r="AZ160">
        <v>2</v>
      </c>
      <c r="BA160">
        <v>50</v>
      </c>
      <c r="BB160">
        <v>0</v>
      </c>
    </row>
    <row r="161" spans="1:54" x14ac:dyDescent="0.4">
      <c r="A161">
        <v>19</v>
      </c>
      <c r="B161">
        <v>0</v>
      </c>
      <c r="C161">
        <v>1</v>
      </c>
      <c r="D161" t="s">
        <v>686</v>
      </c>
      <c r="E161">
        <v>0</v>
      </c>
      <c r="F161">
        <v>3</v>
      </c>
      <c r="G161">
        <v>2</v>
      </c>
      <c r="H161">
        <v>1</v>
      </c>
      <c r="I161">
        <v>811</v>
      </c>
      <c r="J161">
        <v>804</v>
      </c>
      <c r="K161">
        <v>67</v>
      </c>
      <c r="L161">
        <v>5</v>
      </c>
      <c r="M161">
        <v>7</v>
      </c>
      <c r="N161" t="s">
        <v>767</v>
      </c>
      <c r="O161">
        <v>3</v>
      </c>
      <c r="P161">
        <v>1</v>
      </c>
      <c r="Q161">
        <v>1</v>
      </c>
      <c r="R161">
        <v>0</v>
      </c>
      <c r="S161">
        <v>1</v>
      </c>
      <c r="T161">
        <v>0</v>
      </c>
      <c r="U161">
        <v>0</v>
      </c>
      <c r="V161" t="s">
        <v>1926</v>
      </c>
      <c r="W161" t="s">
        <v>768</v>
      </c>
      <c r="X161">
        <v>1</v>
      </c>
      <c r="Y161">
        <v>74</v>
      </c>
      <c r="Z161">
        <v>1</v>
      </c>
      <c r="AA161">
        <v>0</v>
      </c>
      <c r="AB161" t="s">
        <v>115</v>
      </c>
      <c r="AC161">
        <v>3</v>
      </c>
      <c r="AD161">
        <v>0</v>
      </c>
      <c r="AH161">
        <v>0</v>
      </c>
      <c r="AI161">
        <v>0</v>
      </c>
      <c r="AJ161">
        <v>1</v>
      </c>
      <c r="AK161" t="s">
        <v>765</v>
      </c>
      <c r="AL161" t="s">
        <v>765</v>
      </c>
      <c r="AM161" t="s">
        <v>756</v>
      </c>
      <c r="AN161" t="s">
        <v>769</v>
      </c>
      <c r="AO161">
        <v>1</v>
      </c>
      <c r="AP161">
        <v>1</v>
      </c>
      <c r="AQ161">
        <v>64</v>
      </c>
      <c r="AR161" t="s">
        <v>769</v>
      </c>
      <c r="AS161" t="s">
        <v>1754</v>
      </c>
      <c r="AT161">
        <v>4</v>
      </c>
      <c r="AU161">
        <v>0</v>
      </c>
      <c r="AV161">
        <v>0</v>
      </c>
      <c r="AW161">
        <v>1</v>
      </c>
      <c r="AX161">
        <v>69</v>
      </c>
      <c r="AY161">
        <v>5</v>
      </c>
      <c r="AZ161">
        <v>2</v>
      </c>
      <c r="BA161">
        <v>74</v>
      </c>
      <c r="BB161">
        <v>0</v>
      </c>
    </row>
    <row r="162" spans="1:54" x14ac:dyDescent="0.4">
      <c r="A162">
        <v>66</v>
      </c>
      <c r="B162">
        <v>0</v>
      </c>
      <c r="C162">
        <v>1</v>
      </c>
      <c r="D162" t="s">
        <v>686</v>
      </c>
      <c r="E162">
        <v>0</v>
      </c>
      <c r="F162">
        <v>2</v>
      </c>
      <c r="G162">
        <v>3</v>
      </c>
      <c r="H162">
        <v>0</v>
      </c>
      <c r="I162">
        <v>254</v>
      </c>
      <c r="J162">
        <v>252</v>
      </c>
      <c r="K162">
        <v>21</v>
      </c>
      <c r="L162">
        <v>2</v>
      </c>
      <c r="M162">
        <v>2</v>
      </c>
      <c r="N162" t="s">
        <v>770</v>
      </c>
      <c r="O162">
        <v>5</v>
      </c>
      <c r="P162">
        <v>1</v>
      </c>
      <c r="Q162">
        <v>1</v>
      </c>
      <c r="R162">
        <v>0</v>
      </c>
      <c r="S162">
        <v>1</v>
      </c>
      <c r="T162">
        <v>1</v>
      </c>
      <c r="U162">
        <v>0</v>
      </c>
      <c r="V162" t="s">
        <v>2167</v>
      </c>
      <c r="W162" t="s">
        <v>771</v>
      </c>
      <c r="X162">
        <v>1</v>
      </c>
      <c r="Y162">
        <v>41</v>
      </c>
      <c r="Z162">
        <v>0</v>
      </c>
      <c r="AA162">
        <v>0</v>
      </c>
      <c r="AB162" t="s">
        <v>68</v>
      </c>
      <c r="AC162">
        <v>3</v>
      </c>
      <c r="AD162">
        <v>1</v>
      </c>
      <c r="AE162">
        <v>1</v>
      </c>
      <c r="AH162">
        <v>1</v>
      </c>
      <c r="AI162">
        <v>1</v>
      </c>
      <c r="AJ162">
        <v>1</v>
      </c>
      <c r="AK162" t="s">
        <v>765</v>
      </c>
      <c r="AL162" t="s">
        <v>765</v>
      </c>
      <c r="AM162" t="s">
        <v>756</v>
      </c>
      <c r="AN162" t="s">
        <v>772</v>
      </c>
      <c r="AO162">
        <v>1</v>
      </c>
      <c r="AP162">
        <v>1</v>
      </c>
      <c r="AQ162">
        <v>34</v>
      </c>
      <c r="AR162" t="s">
        <v>772</v>
      </c>
      <c r="AS162" t="s">
        <v>816</v>
      </c>
      <c r="AT162">
        <v>1</v>
      </c>
      <c r="AU162">
        <v>0</v>
      </c>
      <c r="AV162">
        <v>0</v>
      </c>
      <c r="AW162">
        <v>0</v>
      </c>
      <c r="AX162">
        <v>39</v>
      </c>
      <c r="AY162">
        <v>5</v>
      </c>
      <c r="AZ162">
        <v>4</v>
      </c>
      <c r="BA162">
        <v>41</v>
      </c>
      <c r="BB162">
        <v>0</v>
      </c>
    </row>
    <row r="163" spans="1:54" x14ac:dyDescent="0.4">
      <c r="A163">
        <v>47</v>
      </c>
      <c r="B163">
        <v>0</v>
      </c>
      <c r="C163">
        <v>1</v>
      </c>
      <c r="D163" t="s">
        <v>765</v>
      </c>
      <c r="E163">
        <v>1</v>
      </c>
      <c r="F163">
        <v>1</v>
      </c>
      <c r="G163">
        <v>1</v>
      </c>
      <c r="H163">
        <v>4</v>
      </c>
      <c r="I163">
        <v>683</v>
      </c>
      <c r="J163">
        <v>672</v>
      </c>
      <c r="K163">
        <v>56</v>
      </c>
      <c r="L163">
        <v>4</v>
      </c>
      <c r="M163">
        <v>11</v>
      </c>
      <c r="N163" t="s">
        <v>178</v>
      </c>
      <c r="O163">
        <v>4</v>
      </c>
      <c r="P163">
        <v>1</v>
      </c>
      <c r="Q163">
        <v>0</v>
      </c>
      <c r="R163">
        <v>0</v>
      </c>
      <c r="S163">
        <v>1</v>
      </c>
      <c r="T163">
        <v>1</v>
      </c>
      <c r="U163">
        <v>1</v>
      </c>
      <c r="V163" t="s">
        <v>2168</v>
      </c>
      <c r="W163" t="s">
        <v>771</v>
      </c>
      <c r="X163">
        <v>1</v>
      </c>
      <c r="Y163">
        <v>40</v>
      </c>
      <c r="Z163">
        <v>0</v>
      </c>
      <c r="AA163">
        <v>1</v>
      </c>
      <c r="AB163" t="s">
        <v>68</v>
      </c>
      <c r="AC163">
        <v>3</v>
      </c>
      <c r="AD163">
        <v>0</v>
      </c>
      <c r="AH163">
        <v>0</v>
      </c>
      <c r="AI163">
        <v>0</v>
      </c>
      <c r="AJ163">
        <v>1</v>
      </c>
      <c r="AK163" t="s">
        <v>765</v>
      </c>
      <c r="AL163" t="s">
        <v>745</v>
      </c>
      <c r="AM163" t="s">
        <v>756</v>
      </c>
      <c r="AN163" t="s">
        <v>772</v>
      </c>
      <c r="AO163">
        <v>0</v>
      </c>
      <c r="AP163">
        <v>0</v>
      </c>
      <c r="AQ163">
        <v>34</v>
      </c>
      <c r="AR163" t="s">
        <v>772</v>
      </c>
      <c r="AS163" t="s">
        <v>816</v>
      </c>
      <c r="AT163">
        <v>1</v>
      </c>
      <c r="AU163">
        <v>0</v>
      </c>
      <c r="AV163">
        <v>1</v>
      </c>
      <c r="AW163">
        <v>0</v>
      </c>
      <c r="AX163">
        <v>39</v>
      </c>
      <c r="AY163">
        <v>5</v>
      </c>
      <c r="AZ163">
        <v>4</v>
      </c>
      <c r="BA163">
        <v>40</v>
      </c>
      <c r="BB163">
        <v>0</v>
      </c>
    </row>
    <row r="164" spans="1:54" x14ac:dyDescent="0.4">
      <c r="A164">
        <v>625</v>
      </c>
      <c r="B164">
        <v>1</v>
      </c>
      <c r="C164">
        <v>0</v>
      </c>
      <c r="D164" t="s">
        <v>765</v>
      </c>
      <c r="E164">
        <v>0</v>
      </c>
      <c r="F164">
        <v>3</v>
      </c>
      <c r="G164">
        <v>2</v>
      </c>
      <c r="H164">
        <v>2</v>
      </c>
      <c r="I164">
        <v>566</v>
      </c>
      <c r="J164">
        <v>564</v>
      </c>
      <c r="K164">
        <v>47</v>
      </c>
      <c r="L164">
        <v>3</v>
      </c>
      <c r="M164">
        <v>2</v>
      </c>
      <c r="N164" t="s">
        <v>773</v>
      </c>
      <c r="O164">
        <v>1</v>
      </c>
      <c r="P164">
        <v>0</v>
      </c>
      <c r="Q164">
        <v>1</v>
      </c>
      <c r="R164">
        <v>0</v>
      </c>
      <c r="S164">
        <v>0</v>
      </c>
      <c r="T164">
        <v>1</v>
      </c>
      <c r="U164">
        <v>0</v>
      </c>
      <c r="V164" t="s">
        <v>2169</v>
      </c>
      <c r="W164" t="s">
        <v>774</v>
      </c>
      <c r="X164">
        <v>1</v>
      </c>
      <c r="Y164">
        <v>63</v>
      </c>
      <c r="Z164">
        <v>1</v>
      </c>
      <c r="AA164">
        <v>0</v>
      </c>
      <c r="AB164" t="s">
        <v>152</v>
      </c>
      <c r="AC164">
        <v>2</v>
      </c>
      <c r="AD164">
        <v>0</v>
      </c>
      <c r="AH164">
        <v>0</v>
      </c>
      <c r="AI164">
        <v>0</v>
      </c>
      <c r="AJ164">
        <v>1</v>
      </c>
      <c r="AK164" t="s">
        <v>735</v>
      </c>
      <c r="AL164" t="s">
        <v>745</v>
      </c>
      <c r="AM164" t="s">
        <v>745</v>
      </c>
      <c r="AN164" t="s">
        <v>717</v>
      </c>
      <c r="AO164">
        <v>3</v>
      </c>
      <c r="AP164">
        <v>2</v>
      </c>
      <c r="AQ164">
        <v>49</v>
      </c>
      <c r="AR164" t="s">
        <v>717</v>
      </c>
      <c r="AS164" t="s">
        <v>837</v>
      </c>
      <c r="AT164">
        <v>10</v>
      </c>
      <c r="AU164">
        <v>0</v>
      </c>
      <c r="AV164">
        <v>0</v>
      </c>
      <c r="AW164">
        <v>1</v>
      </c>
      <c r="AX164">
        <v>50</v>
      </c>
      <c r="AY164">
        <v>1</v>
      </c>
      <c r="AZ164">
        <v>4</v>
      </c>
      <c r="BA164">
        <v>63</v>
      </c>
      <c r="BB164">
        <v>0</v>
      </c>
    </row>
    <row r="165" spans="1:54" x14ac:dyDescent="0.4">
      <c r="A165">
        <v>397</v>
      </c>
      <c r="B165">
        <v>1</v>
      </c>
      <c r="C165">
        <v>1</v>
      </c>
      <c r="D165" t="s">
        <v>775</v>
      </c>
      <c r="E165">
        <v>0</v>
      </c>
      <c r="F165">
        <v>3</v>
      </c>
      <c r="G165">
        <v>3</v>
      </c>
      <c r="H165">
        <v>2</v>
      </c>
      <c r="I165">
        <v>503</v>
      </c>
      <c r="J165">
        <v>492</v>
      </c>
      <c r="K165">
        <v>41</v>
      </c>
      <c r="L165">
        <v>3</v>
      </c>
      <c r="M165">
        <v>11</v>
      </c>
      <c r="N165" t="s">
        <v>134</v>
      </c>
      <c r="O165">
        <v>5</v>
      </c>
      <c r="P165">
        <v>1</v>
      </c>
      <c r="Q165">
        <v>0</v>
      </c>
      <c r="R165">
        <v>0</v>
      </c>
      <c r="S165">
        <v>1</v>
      </c>
      <c r="T165">
        <v>0</v>
      </c>
      <c r="U165">
        <v>0</v>
      </c>
      <c r="V165" t="s">
        <v>2170</v>
      </c>
      <c r="W165" s="48">
        <v>43734</v>
      </c>
      <c r="X165">
        <v>1</v>
      </c>
      <c r="Y165">
        <v>47</v>
      </c>
      <c r="Z165">
        <v>0</v>
      </c>
      <c r="AA165">
        <v>0</v>
      </c>
      <c r="AB165" t="s">
        <v>437</v>
      </c>
      <c r="AC165">
        <v>3</v>
      </c>
      <c r="AD165">
        <v>0</v>
      </c>
      <c r="AH165">
        <v>0</v>
      </c>
      <c r="AI165">
        <v>0</v>
      </c>
      <c r="AJ165">
        <v>1</v>
      </c>
      <c r="AK165" s="48">
        <v>43690</v>
      </c>
      <c r="AL165" s="48">
        <v>43697</v>
      </c>
      <c r="AM165" t="s">
        <v>739</v>
      </c>
      <c r="AN165" s="48">
        <v>43728</v>
      </c>
      <c r="AO165">
        <v>3</v>
      </c>
      <c r="AP165">
        <v>2</v>
      </c>
      <c r="AQ165">
        <v>35</v>
      </c>
      <c r="AR165" s="48">
        <v>43728</v>
      </c>
      <c r="AS165" s="48">
        <v>43732</v>
      </c>
      <c r="AT165">
        <v>2</v>
      </c>
      <c r="AU165">
        <v>0</v>
      </c>
      <c r="AV165">
        <v>0</v>
      </c>
      <c r="AW165">
        <v>0</v>
      </c>
      <c r="AX165">
        <v>42</v>
      </c>
      <c r="AY165">
        <v>7</v>
      </c>
      <c r="AZ165">
        <v>4</v>
      </c>
      <c r="BA165">
        <v>47</v>
      </c>
      <c r="BB165">
        <v>0</v>
      </c>
    </row>
    <row r="166" spans="1:54" x14ac:dyDescent="0.4">
      <c r="A166">
        <v>243</v>
      </c>
      <c r="B166">
        <v>0</v>
      </c>
      <c r="C166">
        <v>0</v>
      </c>
      <c r="D166" t="s">
        <v>776</v>
      </c>
      <c r="E166">
        <v>1</v>
      </c>
      <c r="F166">
        <v>0</v>
      </c>
      <c r="G166">
        <v>1</v>
      </c>
      <c r="H166">
        <v>4</v>
      </c>
      <c r="I166">
        <v>471</v>
      </c>
      <c r="J166">
        <v>468</v>
      </c>
      <c r="K166">
        <v>39</v>
      </c>
      <c r="L166">
        <v>2</v>
      </c>
      <c r="M166">
        <v>3</v>
      </c>
      <c r="N166" t="s">
        <v>779</v>
      </c>
      <c r="O166">
        <v>5</v>
      </c>
      <c r="P166">
        <v>1</v>
      </c>
      <c r="Q166">
        <v>0</v>
      </c>
      <c r="R166">
        <v>0</v>
      </c>
      <c r="S166">
        <v>1</v>
      </c>
      <c r="T166">
        <v>1</v>
      </c>
      <c r="U166">
        <v>1</v>
      </c>
      <c r="V166" t="s">
        <v>2171</v>
      </c>
      <c r="W166" t="s">
        <v>737</v>
      </c>
      <c r="X166">
        <v>1</v>
      </c>
      <c r="Y166">
        <v>12</v>
      </c>
      <c r="Z166">
        <v>0</v>
      </c>
      <c r="AA166">
        <v>0</v>
      </c>
      <c r="AB166" t="s">
        <v>241</v>
      </c>
      <c r="AC166">
        <v>1</v>
      </c>
      <c r="AD166">
        <v>1</v>
      </c>
      <c r="AE166">
        <v>5</v>
      </c>
      <c r="AH166">
        <v>1</v>
      </c>
      <c r="AI166">
        <v>0</v>
      </c>
      <c r="AJ166">
        <v>1</v>
      </c>
      <c r="AK166" t="s">
        <v>735</v>
      </c>
      <c r="AL166" t="s">
        <v>745</v>
      </c>
      <c r="AM166" t="s">
        <v>756</v>
      </c>
      <c r="AN166" s="48">
        <v>43697</v>
      </c>
      <c r="AO166">
        <v>1</v>
      </c>
      <c r="AP166">
        <v>1</v>
      </c>
      <c r="AQ166">
        <v>8</v>
      </c>
      <c r="AR166" s="48">
        <v>43697</v>
      </c>
      <c r="AS166" s="48">
        <v>43699</v>
      </c>
      <c r="AT166">
        <v>1</v>
      </c>
      <c r="AU166">
        <v>0</v>
      </c>
      <c r="AV166">
        <v>0</v>
      </c>
      <c r="AW166">
        <v>0</v>
      </c>
      <c r="AX166">
        <v>10</v>
      </c>
      <c r="AY166">
        <v>2</v>
      </c>
      <c r="AZ166">
        <v>2</v>
      </c>
      <c r="BA166">
        <v>12</v>
      </c>
      <c r="BB166">
        <v>0</v>
      </c>
    </row>
    <row r="167" spans="1:54" x14ac:dyDescent="0.4">
      <c r="A167">
        <v>63</v>
      </c>
      <c r="B167">
        <v>0</v>
      </c>
      <c r="C167">
        <v>1</v>
      </c>
      <c r="D167" t="s">
        <v>765</v>
      </c>
      <c r="E167">
        <v>0</v>
      </c>
      <c r="F167">
        <v>0</v>
      </c>
      <c r="G167">
        <v>1</v>
      </c>
      <c r="H167">
        <v>4</v>
      </c>
      <c r="I167">
        <v>354</v>
      </c>
      <c r="J167">
        <v>348</v>
      </c>
      <c r="K167">
        <v>29</v>
      </c>
      <c r="L167">
        <v>1</v>
      </c>
      <c r="M167">
        <v>6</v>
      </c>
      <c r="N167" t="s">
        <v>780</v>
      </c>
      <c r="O167">
        <v>0</v>
      </c>
      <c r="P167">
        <v>1</v>
      </c>
      <c r="Q167">
        <v>1</v>
      </c>
      <c r="R167">
        <v>0</v>
      </c>
      <c r="S167">
        <v>1</v>
      </c>
      <c r="T167">
        <v>1</v>
      </c>
      <c r="U167">
        <v>0</v>
      </c>
      <c r="V167" t="s">
        <v>2172</v>
      </c>
      <c r="W167" t="s">
        <v>771</v>
      </c>
      <c r="X167">
        <v>1</v>
      </c>
      <c r="Y167">
        <v>40</v>
      </c>
      <c r="Z167">
        <v>0</v>
      </c>
      <c r="AA167">
        <v>0</v>
      </c>
      <c r="AB167" t="s">
        <v>53</v>
      </c>
      <c r="AC167">
        <v>2</v>
      </c>
      <c r="AD167">
        <v>1</v>
      </c>
      <c r="AE167">
        <v>1</v>
      </c>
      <c r="AH167">
        <v>0</v>
      </c>
      <c r="AI167">
        <v>1</v>
      </c>
      <c r="AJ167">
        <v>1</v>
      </c>
      <c r="AK167" t="s">
        <v>735</v>
      </c>
      <c r="AL167" t="s">
        <v>735</v>
      </c>
      <c r="AM167" t="s">
        <v>739</v>
      </c>
      <c r="AN167" t="s">
        <v>772</v>
      </c>
      <c r="AO167">
        <v>3</v>
      </c>
      <c r="AP167">
        <v>2</v>
      </c>
      <c r="AQ167">
        <v>28</v>
      </c>
      <c r="AR167" t="s">
        <v>772</v>
      </c>
      <c r="AS167" t="s">
        <v>816</v>
      </c>
      <c r="AT167">
        <v>1</v>
      </c>
      <c r="AU167">
        <v>0</v>
      </c>
      <c r="AV167">
        <v>0</v>
      </c>
      <c r="AW167">
        <v>0</v>
      </c>
      <c r="AX167">
        <v>36</v>
      </c>
      <c r="AY167">
        <v>8</v>
      </c>
      <c r="AZ167">
        <v>4</v>
      </c>
      <c r="BA167">
        <v>40</v>
      </c>
      <c r="BB167">
        <v>0</v>
      </c>
    </row>
    <row r="168" spans="1:54" x14ac:dyDescent="0.4">
      <c r="A168">
        <v>239</v>
      </c>
      <c r="B168">
        <v>1</v>
      </c>
      <c r="C168">
        <v>0</v>
      </c>
      <c r="D168" t="s">
        <v>781</v>
      </c>
      <c r="E168">
        <v>0</v>
      </c>
      <c r="F168">
        <v>3</v>
      </c>
      <c r="G168">
        <v>2</v>
      </c>
      <c r="H168">
        <v>3</v>
      </c>
      <c r="I168">
        <v>879</v>
      </c>
      <c r="J168">
        <v>876</v>
      </c>
      <c r="K168">
        <v>73</v>
      </c>
      <c r="L168">
        <v>6</v>
      </c>
      <c r="M168">
        <v>3</v>
      </c>
      <c r="N168" t="s">
        <v>782</v>
      </c>
      <c r="O168">
        <v>5</v>
      </c>
      <c r="P168">
        <v>1</v>
      </c>
      <c r="Q168">
        <v>0</v>
      </c>
      <c r="R168">
        <v>0</v>
      </c>
      <c r="S168">
        <v>1</v>
      </c>
      <c r="T168">
        <v>1</v>
      </c>
      <c r="U168">
        <v>0</v>
      </c>
      <c r="V168" t="s">
        <v>2173</v>
      </c>
      <c r="W168" t="s">
        <v>771</v>
      </c>
      <c r="X168">
        <v>1</v>
      </c>
      <c r="Y168">
        <v>34</v>
      </c>
      <c r="Z168">
        <v>1</v>
      </c>
      <c r="AA168">
        <v>0</v>
      </c>
      <c r="AB168" t="s">
        <v>350</v>
      </c>
      <c r="AC168">
        <v>0</v>
      </c>
      <c r="AD168">
        <v>1</v>
      </c>
      <c r="AE168">
        <v>1</v>
      </c>
      <c r="AH168">
        <v>1</v>
      </c>
      <c r="AI168">
        <v>0</v>
      </c>
      <c r="AJ168">
        <v>1</v>
      </c>
      <c r="AK168" t="s">
        <v>731</v>
      </c>
      <c r="AL168" t="s">
        <v>734</v>
      </c>
      <c r="AM168" t="s">
        <v>783</v>
      </c>
      <c r="AN168" t="s">
        <v>784</v>
      </c>
      <c r="AO168">
        <v>1</v>
      </c>
      <c r="AP168">
        <v>1</v>
      </c>
      <c r="AQ168">
        <v>20</v>
      </c>
      <c r="AR168" t="s">
        <v>784</v>
      </c>
      <c r="AS168" t="s">
        <v>806</v>
      </c>
      <c r="AT168">
        <v>7</v>
      </c>
      <c r="AU168">
        <v>0</v>
      </c>
      <c r="AV168">
        <v>0</v>
      </c>
      <c r="AW168">
        <v>1</v>
      </c>
      <c r="AX168">
        <v>26</v>
      </c>
      <c r="AY168">
        <v>6</v>
      </c>
      <c r="AZ168">
        <v>2</v>
      </c>
      <c r="BA168">
        <v>34</v>
      </c>
      <c r="BB168">
        <v>0</v>
      </c>
    </row>
    <row r="169" spans="1:54" x14ac:dyDescent="0.4">
      <c r="A169">
        <v>169</v>
      </c>
      <c r="B169">
        <v>0</v>
      </c>
      <c r="C169">
        <v>1</v>
      </c>
      <c r="D169" t="s">
        <v>781</v>
      </c>
      <c r="E169">
        <v>0</v>
      </c>
      <c r="F169">
        <v>0</v>
      </c>
      <c r="G169">
        <v>3</v>
      </c>
      <c r="H169">
        <v>4</v>
      </c>
      <c r="I169">
        <v>407</v>
      </c>
      <c r="J169">
        <v>396</v>
      </c>
      <c r="K169">
        <v>33</v>
      </c>
      <c r="L169">
        <v>2</v>
      </c>
      <c r="M169">
        <v>11</v>
      </c>
      <c r="N169" t="s">
        <v>785</v>
      </c>
      <c r="O169">
        <v>0</v>
      </c>
      <c r="P169">
        <v>1</v>
      </c>
      <c r="Q169">
        <v>1</v>
      </c>
      <c r="R169">
        <v>0</v>
      </c>
      <c r="S169">
        <v>1</v>
      </c>
      <c r="T169">
        <v>1</v>
      </c>
      <c r="U169">
        <v>0</v>
      </c>
      <c r="V169" t="s">
        <v>1951</v>
      </c>
      <c r="W169" t="s">
        <v>771</v>
      </c>
      <c r="X169">
        <v>1</v>
      </c>
      <c r="Y169">
        <v>34</v>
      </c>
      <c r="Z169">
        <v>0</v>
      </c>
      <c r="AA169">
        <v>0</v>
      </c>
      <c r="AB169" t="s">
        <v>53</v>
      </c>
      <c r="AC169">
        <v>2</v>
      </c>
      <c r="AD169">
        <v>1</v>
      </c>
      <c r="AE169">
        <v>1</v>
      </c>
      <c r="AH169">
        <v>1</v>
      </c>
      <c r="AI169">
        <v>0</v>
      </c>
      <c r="AJ169">
        <v>1</v>
      </c>
      <c r="AK169" t="s">
        <v>731</v>
      </c>
      <c r="AL169" t="s">
        <v>734</v>
      </c>
      <c r="AM169" t="s">
        <v>783</v>
      </c>
      <c r="AN169" t="s">
        <v>760</v>
      </c>
      <c r="AO169">
        <v>1</v>
      </c>
      <c r="AP169">
        <v>1</v>
      </c>
      <c r="AQ169">
        <v>14</v>
      </c>
      <c r="AR169" t="s">
        <v>760</v>
      </c>
      <c r="AS169" t="s">
        <v>810</v>
      </c>
      <c r="AT169">
        <v>13</v>
      </c>
      <c r="AU169">
        <v>0</v>
      </c>
      <c r="AV169">
        <v>0</v>
      </c>
      <c r="AW169">
        <v>0</v>
      </c>
      <c r="AX169">
        <v>20</v>
      </c>
      <c r="AY169">
        <v>6</v>
      </c>
      <c r="AZ169">
        <v>2</v>
      </c>
      <c r="BA169">
        <v>34</v>
      </c>
      <c r="BB169">
        <v>0</v>
      </c>
    </row>
    <row r="170" spans="1:54" x14ac:dyDescent="0.4">
      <c r="A170">
        <v>317</v>
      </c>
      <c r="B170">
        <v>0</v>
      </c>
      <c r="C170">
        <v>0</v>
      </c>
      <c r="D170" t="s">
        <v>731</v>
      </c>
      <c r="E170">
        <v>1</v>
      </c>
      <c r="F170">
        <v>0</v>
      </c>
      <c r="G170">
        <v>6</v>
      </c>
      <c r="H170">
        <v>0</v>
      </c>
      <c r="I170">
        <v>262</v>
      </c>
      <c r="J170">
        <v>252</v>
      </c>
      <c r="K170">
        <v>21</v>
      </c>
      <c r="L170">
        <v>1</v>
      </c>
      <c r="M170">
        <v>10</v>
      </c>
      <c r="N170" t="s">
        <v>786</v>
      </c>
      <c r="O170">
        <v>5</v>
      </c>
      <c r="P170">
        <v>1</v>
      </c>
      <c r="Q170">
        <v>0</v>
      </c>
      <c r="R170">
        <v>1</v>
      </c>
      <c r="S170">
        <v>0</v>
      </c>
      <c r="T170">
        <v>1</v>
      </c>
      <c r="U170">
        <v>1</v>
      </c>
      <c r="V170" t="s">
        <v>2174</v>
      </c>
      <c r="W170" t="s">
        <v>751</v>
      </c>
      <c r="X170">
        <v>0</v>
      </c>
      <c r="Y170">
        <v>14</v>
      </c>
      <c r="Z170">
        <v>1</v>
      </c>
      <c r="AA170">
        <v>1</v>
      </c>
      <c r="AB170" t="s">
        <v>228</v>
      </c>
      <c r="AC170">
        <v>1</v>
      </c>
      <c r="AD170">
        <v>1</v>
      </c>
      <c r="AE170">
        <v>6</v>
      </c>
      <c r="AF170">
        <v>5</v>
      </c>
      <c r="AH170">
        <v>1</v>
      </c>
      <c r="AI170">
        <v>0</v>
      </c>
      <c r="AJ170">
        <v>1</v>
      </c>
      <c r="AK170" t="s">
        <v>731</v>
      </c>
      <c r="AL170" t="s">
        <v>734</v>
      </c>
      <c r="AM170" t="s">
        <v>783</v>
      </c>
      <c r="AN170" t="s">
        <v>762</v>
      </c>
      <c r="AO170">
        <v>0</v>
      </c>
      <c r="AP170">
        <v>0</v>
      </c>
      <c r="AQ170">
        <v>7</v>
      </c>
      <c r="AR170" t="s">
        <v>762</v>
      </c>
      <c r="AS170" t="s">
        <v>762</v>
      </c>
      <c r="AT170">
        <v>1</v>
      </c>
      <c r="AU170">
        <v>0</v>
      </c>
      <c r="AV170">
        <v>1</v>
      </c>
      <c r="AW170">
        <v>1</v>
      </c>
      <c r="AX170">
        <v>13</v>
      </c>
      <c r="AY170">
        <v>6</v>
      </c>
      <c r="AZ170">
        <v>0</v>
      </c>
      <c r="BA170">
        <v>14</v>
      </c>
      <c r="BB170">
        <v>0</v>
      </c>
    </row>
    <row r="171" spans="1:54" x14ac:dyDescent="0.4">
      <c r="A171">
        <v>359</v>
      </c>
      <c r="B171">
        <v>1</v>
      </c>
      <c r="C171">
        <v>1</v>
      </c>
      <c r="D171" t="s">
        <v>790</v>
      </c>
      <c r="E171">
        <v>0</v>
      </c>
      <c r="F171">
        <v>3</v>
      </c>
      <c r="G171">
        <v>1</v>
      </c>
      <c r="H171">
        <v>4</v>
      </c>
      <c r="I171">
        <v>418</v>
      </c>
      <c r="J171">
        <v>408</v>
      </c>
      <c r="K171">
        <v>34</v>
      </c>
      <c r="L171">
        <v>2</v>
      </c>
      <c r="M171">
        <v>10</v>
      </c>
      <c r="N171" t="s">
        <v>791</v>
      </c>
      <c r="O171">
        <v>5</v>
      </c>
      <c r="P171">
        <v>1</v>
      </c>
      <c r="Q171">
        <v>1</v>
      </c>
      <c r="R171">
        <v>0</v>
      </c>
      <c r="S171">
        <v>1</v>
      </c>
      <c r="T171">
        <v>1</v>
      </c>
      <c r="U171">
        <v>0</v>
      </c>
      <c r="V171" t="s">
        <v>2175</v>
      </c>
      <c r="W171" t="s">
        <v>751</v>
      </c>
      <c r="X171">
        <v>1</v>
      </c>
      <c r="Y171">
        <v>13</v>
      </c>
      <c r="Z171">
        <v>0</v>
      </c>
      <c r="AA171">
        <v>1</v>
      </c>
      <c r="AB171" t="s">
        <v>53</v>
      </c>
      <c r="AC171">
        <v>2</v>
      </c>
      <c r="AD171">
        <v>1</v>
      </c>
      <c r="AE171">
        <v>5</v>
      </c>
      <c r="AF171">
        <v>6</v>
      </c>
      <c r="AH171">
        <v>0</v>
      </c>
      <c r="AI171">
        <v>0</v>
      </c>
      <c r="AJ171">
        <v>1</v>
      </c>
      <c r="AK171" t="s">
        <v>734</v>
      </c>
      <c r="AL171" t="s">
        <v>739</v>
      </c>
      <c r="AM171" t="s">
        <v>737</v>
      </c>
      <c r="AN171" t="s">
        <v>758</v>
      </c>
      <c r="AO171">
        <v>2</v>
      </c>
      <c r="AP171">
        <v>1</v>
      </c>
      <c r="AQ171">
        <v>6</v>
      </c>
      <c r="AR171" t="s">
        <v>758</v>
      </c>
      <c r="AS171" t="s">
        <v>762</v>
      </c>
      <c r="AT171">
        <v>1</v>
      </c>
      <c r="AU171">
        <v>0</v>
      </c>
      <c r="AV171">
        <v>1</v>
      </c>
      <c r="AW171">
        <v>0</v>
      </c>
      <c r="AX171">
        <v>10</v>
      </c>
      <c r="AY171">
        <v>4</v>
      </c>
      <c r="AZ171">
        <v>1</v>
      </c>
      <c r="BA171">
        <v>13</v>
      </c>
      <c r="BB171">
        <v>0</v>
      </c>
    </row>
    <row r="172" spans="1:54" x14ac:dyDescent="0.4">
      <c r="A172">
        <v>411</v>
      </c>
      <c r="B172">
        <v>0</v>
      </c>
      <c r="C172">
        <v>0</v>
      </c>
      <c r="D172" t="s">
        <v>734</v>
      </c>
      <c r="E172">
        <v>0</v>
      </c>
      <c r="F172">
        <v>0</v>
      </c>
      <c r="G172">
        <v>2</v>
      </c>
      <c r="H172">
        <v>0</v>
      </c>
      <c r="I172">
        <v>290</v>
      </c>
      <c r="J172">
        <v>288</v>
      </c>
      <c r="K172">
        <v>24</v>
      </c>
      <c r="L172">
        <v>1</v>
      </c>
      <c r="M172">
        <v>2</v>
      </c>
      <c r="N172" t="s">
        <v>793</v>
      </c>
      <c r="O172">
        <v>0</v>
      </c>
      <c r="P172">
        <v>0</v>
      </c>
      <c r="Q172">
        <v>1</v>
      </c>
      <c r="R172">
        <v>0</v>
      </c>
      <c r="S172">
        <v>1</v>
      </c>
      <c r="T172">
        <v>1</v>
      </c>
      <c r="U172">
        <v>0</v>
      </c>
      <c r="V172" t="s">
        <v>2176</v>
      </c>
      <c r="W172" t="s">
        <v>784</v>
      </c>
      <c r="X172">
        <v>1</v>
      </c>
      <c r="Y172">
        <v>21</v>
      </c>
      <c r="Z172">
        <v>0</v>
      </c>
      <c r="AA172">
        <v>0</v>
      </c>
      <c r="AB172" t="s">
        <v>252</v>
      </c>
      <c r="AC172">
        <v>5</v>
      </c>
      <c r="AD172">
        <v>0</v>
      </c>
      <c r="AH172">
        <v>0</v>
      </c>
      <c r="AI172">
        <v>1</v>
      </c>
      <c r="AJ172">
        <v>1</v>
      </c>
      <c r="AK172" t="s">
        <v>739</v>
      </c>
      <c r="AL172" t="s">
        <v>794</v>
      </c>
      <c r="AM172" t="s">
        <v>783</v>
      </c>
      <c r="AN172" t="s">
        <v>795</v>
      </c>
      <c r="AO172">
        <v>1</v>
      </c>
      <c r="AP172">
        <v>1</v>
      </c>
      <c r="AQ172">
        <v>15</v>
      </c>
      <c r="AR172" t="s">
        <v>795</v>
      </c>
      <c r="AS172" t="s">
        <v>750</v>
      </c>
      <c r="AT172">
        <v>3</v>
      </c>
      <c r="AU172">
        <v>0</v>
      </c>
      <c r="AV172">
        <v>0</v>
      </c>
      <c r="AW172">
        <v>0</v>
      </c>
      <c r="AX172">
        <v>17</v>
      </c>
      <c r="AY172">
        <v>2</v>
      </c>
      <c r="AZ172">
        <v>2</v>
      </c>
      <c r="BA172">
        <v>21</v>
      </c>
      <c r="BB172">
        <v>0</v>
      </c>
    </row>
    <row r="173" spans="1:54" x14ac:dyDescent="0.4">
      <c r="A173">
        <v>588</v>
      </c>
      <c r="B173">
        <v>0</v>
      </c>
      <c r="C173">
        <v>1</v>
      </c>
      <c r="D173" t="s">
        <v>730</v>
      </c>
      <c r="E173">
        <v>1</v>
      </c>
      <c r="F173">
        <v>3</v>
      </c>
      <c r="G173">
        <v>6</v>
      </c>
      <c r="H173">
        <v>1</v>
      </c>
      <c r="I173">
        <v>576</v>
      </c>
      <c r="J173">
        <v>576</v>
      </c>
      <c r="K173">
        <v>48</v>
      </c>
      <c r="L173">
        <v>3</v>
      </c>
      <c r="M173">
        <v>0</v>
      </c>
      <c r="N173" t="s">
        <v>797</v>
      </c>
      <c r="O173">
        <v>4</v>
      </c>
      <c r="P173">
        <v>0</v>
      </c>
      <c r="Q173">
        <v>1</v>
      </c>
      <c r="R173">
        <v>0</v>
      </c>
      <c r="S173">
        <v>0</v>
      </c>
      <c r="T173">
        <v>1</v>
      </c>
      <c r="U173">
        <v>0</v>
      </c>
      <c r="V173" t="s">
        <v>1847</v>
      </c>
      <c r="W173" t="s">
        <v>798</v>
      </c>
      <c r="X173">
        <v>1</v>
      </c>
      <c r="Y173">
        <v>25</v>
      </c>
      <c r="Z173">
        <v>0</v>
      </c>
      <c r="AA173">
        <v>1</v>
      </c>
      <c r="AB173" t="s">
        <v>332</v>
      </c>
      <c r="AC173">
        <v>2</v>
      </c>
      <c r="AD173">
        <v>0</v>
      </c>
      <c r="AH173">
        <v>0</v>
      </c>
      <c r="AI173">
        <v>0</v>
      </c>
      <c r="AJ173">
        <v>1</v>
      </c>
      <c r="AK173" t="s">
        <v>799</v>
      </c>
      <c r="AL173" t="s">
        <v>799</v>
      </c>
      <c r="AM173" t="s">
        <v>762</v>
      </c>
      <c r="AN173" t="s">
        <v>771</v>
      </c>
      <c r="AO173">
        <v>1</v>
      </c>
      <c r="AP173">
        <v>1</v>
      </c>
      <c r="AQ173">
        <v>22</v>
      </c>
      <c r="AR173" t="s">
        <v>771</v>
      </c>
      <c r="AS173" t="s">
        <v>798</v>
      </c>
      <c r="AT173">
        <v>0</v>
      </c>
      <c r="AU173">
        <v>0</v>
      </c>
      <c r="AV173">
        <v>1</v>
      </c>
      <c r="AW173">
        <v>0</v>
      </c>
      <c r="AX173">
        <v>24</v>
      </c>
      <c r="AY173">
        <v>2</v>
      </c>
      <c r="AZ173">
        <v>2</v>
      </c>
      <c r="BA173">
        <v>25</v>
      </c>
      <c r="BB173">
        <v>0</v>
      </c>
    </row>
    <row r="174" spans="1:54" x14ac:dyDescent="0.4">
      <c r="A174">
        <v>609</v>
      </c>
      <c r="B174">
        <v>1</v>
      </c>
      <c r="C174">
        <v>1</v>
      </c>
      <c r="D174" t="s">
        <v>751</v>
      </c>
      <c r="E174">
        <v>0</v>
      </c>
      <c r="F174">
        <v>3</v>
      </c>
      <c r="G174">
        <v>3</v>
      </c>
      <c r="H174">
        <v>1</v>
      </c>
      <c r="I174">
        <v>689</v>
      </c>
      <c r="J174">
        <v>684</v>
      </c>
      <c r="K174">
        <v>57</v>
      </c>
      <c r="L174">
        <v>4</v>
      </c>
      <c r="M174">
        <v>5</v>
      </c>
      <c r="N174" t="s">
        <v>800</v>
      </c>
      <c r="O174">
        <v>3</v>
      </c>
      <c r="P174">
        <v>1</v>
      </c>
      <c r="Q174">
        <v>1</v>
      </c>
      <c r="R174">
        <v>0</v>
      </c>
      <c r="S174">
        <v>1</v>
      </c>
      <c r="T174">
        <v>1</v>
      </c>
      <c r="U174">
        <v>1</v>
      </c>
      <c r="V174" t="s">
        <v>2177</v>
      </c>
      <c r="W174" t="s">
        <v>801</v>
      </c>
      <c r="X174">
        <v>1</v>
      </c>
      <c r="Y174">
        <v>40</v>
      </c>
      <c r="Z174">
        <v>1</v>
      </c>
      <c r="AA174">
        <v>0</v>
      </c>
      <c r="AB174" t="s">
        <v>58</v>
      </c>
      <c r="AC174">
        <v>2</v>
      </c>
      <c r="AD174">
        <v>0</v>
      </c>
      <c r="AH174">
        <v>0</v>
      </c>
      <c r="AI174">
        <v>0</v>
      </c>
      <c r="AJ174">
        <v>1</v>
      </c>
      <c r="AK174" t="s">
        <v>751</v>
      </c>
      <c r="AL174" t="s">
        <v>751</v>
      </c>
      <c r="AM174" t="s">
        <v>760</v>
      </c>
      <c r="AN174" s="48">
        <v>43738</v>
      </c>
      <c r="AO174">
        <v>0</v>
      </c>
      <c r="AP174">
        <v>0</v>
      </c>
      <c r="AQ174">
        <v>29</v>
      </c>
      <c r="AR174" s="48">
        <v>43738</v>
      </c>
      <c r="AS174" s="48">
        <v>43740</v>
      </c>
      <c r="AT174">
        <v>7</v>
      </c>
      <c r="AU174">
        <v>0</v>
      </c>
      <c r="AV174">
        <v>0</v>
      </c>
      <c r="AW174">
        <v>1</v>
      </c>
      <c r="AX174">
        <v>33</v>
      </c>
      <c r="AY174">
        <v>4</v>
      </c>
      <c r="AZ174">
        <v>2</v>
      </c>
      <c r="BA174">
        <v>40</v>
      </c>
      <c r="BB174">
        <v>0</v>
      </c>
    </row>
    <row r="175" spans="1:54" x14ac:dyDescent="0.4">
      <c r="A175">
        <v>306</v>
      </c>
      <c r="B175">
        <v>0</v>
      </c>
      <c r="C175">
        <v>1</v>
      </c>
      <c r="D175" t="s">
        <v>808</v>
      </c>
      <c r="E175">
        <v>0</v>
      </c>
      <c r="F175">
        <v>3</v>
      </c>
      <c r="G175">
        <v>4</v>
      </c>
      <c r="H175">
        <v>2</v>
      </c>
      <c r="I175">
        <v>605</v>
      </c>
      <c r="J175">
        <v>600</v>
      </c>
      <c r="K175">
        <v>50</v>
      </c>
      <c r="L175">
        <v>4</v>
      </c>
      <c r="M175">
        <v>5</v>
      </c>
      <c r="N175" t="s">
        <v>227</v>
      </c>
      <c r="O175">
        <v>5</v>
      </c>
      <c r="P175">
        <v>1</v>
      </c>
      <c r="Q175">
        <v>0</v>
      </c>
      <c r="R175">
        <v>0</v>
      </c>
      <c r="S175">
        <v>1</v>
      </c>
      <c r="T175">
        <v>1</v>
      </c>
      <c r="U175">
        <v>0</v>
      </c>
      <c r="V175" t="s">
        <v>2178</v>
      </c>
      <c r="W175" t="s">
        <v>774</v>
      </c>
      <c r="X175">
        <v>1</v>
      </c>
      <c r="Y175">
        <v>41</v>
      </c>
      <c r="Z175">
        <v>0</v>
      </c>
      <c r="AA175">
        <v>0</v>
      </c>
      <c r="AB175" t="s">
        <v>809</v>
      </c>
      <c r="AC175">
        <v>3</v>
      </c>
      <c r="AD175">
        <v>1</v>
      </c>
      <c r="AE175">
        <v>0</v>
      </c>
      <c r="AF175">
        <v>1</v>
      </c>
      <c r="AH175">
        <v>1</v>
      </c>
      <c r="AI175">
        <v>0</v>
      </c>
      <c r="AJ175">
        <v>1</v>
      </c>
      <c r="AK175" t="s">
        <v>807</v>
      </c>
      <c r="AL175" t="s">
        <v>807</v>
      </c>
      <c r="AM175" t="s">
        <v>810</v>
      </c>
      <c r="AN175" t="s">
        <v>806</v>
      </c>
      <c r="AO175">
        <v>2</v>
      </c>
      <c r="AP175">
        <v>1</v>
      </c>
      <c r="AQ175">
        <v>8</v>
      </c>
      <c r="AR175" t="s">
        <v>806</v>
      </c>
      <c r="AS175" t="s">
        <v>772</v>
      </c>
      <c r="AT175">
        <v>28</v>
      </c>
      <c r="AU175">
        <v>0</v>
      </c>
      <c r="AV175">
        <v>0</v>
      </c>
      <c r="AW175">
        <v>0</v>
      </c>
      <c r="AX175">
        <v>11</v>
      </c>
      <c r="AY175">
        <v>3</v>
      </c>
      <c r="AZ175">
        <v>2</v>
      </c>
      <c r="BA175">
        <v>41</v>
      </c>
      <c r="BB175">
        <v>0</v>
      </c>
    </row>
    <row r="176" spans="1:54" x14ac:dyDescent="0.4">
      <c r="A176">
        <v>109</v>
      </c>
      <c r="B176">
        <v>0</v>
      </c>
      <c r="C176">
        <v>0</v>
      </c>
      <c r="D176" t="s">
        <v>807</v>
      </c>
      <c r="E176">
        <v>1</v>
      </c>
      <c r="F176">
        <v>4</v>
      </c>
      <c r="G176">
        <v>5</v>
      </c>
      <c r="H176">
        <v>0</v>
      </c>
      <c r="I176">
        <v>368</v>
      </c>
      <c r="J176">
        <v>360</v>
      </c>
      <c r="K176">
        <v>30</v>
      </c>
      <c r="L176">
        <v>2</v>
      </c>
      <c r="M176">
        <v>8</v>
      </c>
      <c r="N176" t="s">
        <v>92</v>
      </c>
      <c r="O176">
        <v>0</v>
      </c>
      <c r="P176">
        <v>1</v>
      </c>
      <c r="Q176">
        <v>1</v>
      </c>
      <c r="R176">
        <v>0</v>
      </c>
      <c r="S176">
        <v>0</v>
      </c>
      <c r="T176">
        <v>0</v>
      </c>
      <c r="U176">
        <v>0</v>
      </c>
      <c r="V176" t="s">
        <v>2179</v>
      </c>
      <c r="W176" t="s">
        <v>811</v>
      </c>
      <c r="X176">
        <v>1</v>
      </c>
      <c r="Y176">
        <v>77</v>
      </c>
      <c r="Z176">
        <v>1</v>
      </c>
      <c r="AA176">
        <v>1</v>
      </c>
      <c r="AB176" t="s">
        <v>510</v>
      </c>
      <c r="AC176">
        <v>2</v>
      </c>
      <c r="AD176">
        <v>0</v>
      </c>
      <c r="AH176">
        <v>0</v>
      </c>
      <c r="AI176">
        <v>0</v>
      </c>
      <c r="AJ176">
        <v>1</v>
      </c>
      <c r="AK176" t="s">
        <v>760</v>
      </c>
      <c r="AL176" t="s">
        <v>795</v>
      </c>
      <c r="AM176" t="s">
        <v>750</v>
      </c>
      <c r="AN176" t="s">
        <v>812</v>
      </c>
      <c r="AO176">
        <v>1</v>
      </c>
      <c r="AP176">
        <v>1</v>
      </c>
      <c r="AQ176">
        <v>62</v>
      </c>
      <c r="AR176" t="s">
        <v>866</v>
      </c>
      <c r="AS176" t="s">
        <v>841</v>
      </c>
      <c r="AT176">
        <v>11</v>
      </c>
      <c r="AU176">
        <v>0</v>
      </c>
      <c r="AV176">
        <v>1</v>
      </c>
      <c r="AW176">
        <v>1</v>
      </c>
      <c r="AX176">
        <v>65</v>
      </c>
      <c r="AY176">
        <v>3</v>
      </c>
      <c r="AZ176">
        <v>3</v>
      </c>
      <c r="BA176">
        <v>77</v>
      </c>
      <c r="BB176">
        <v>0</v>
      </c>
    </row>
    <row r="177" spans="1:54" x14ac:dyDescent="0.4">
      <c r="A177">
        <v>91</v>
      </c>
      <c r="B177">
        <v>0</v>
      </c>
      <c r="C177">
        <v>1</v>
      </c>
      <c r="D177" t="s">
        <v>784</v>
      </c>
      <c r="E177">
        <v>1</v>
      </c>
      <c r="F177">
        <v>0</v>
      </c>
      <c r="G177">
        <v>2</v>
      </c>
      <c r="H177">
        <v>4</v>
      </c>
      <c r="I177">
        <v>266</v>
      </c>
      <c r="J177">
        <v>264</v>
      </c>
      <c r="K177">
        <v>22</v>
      </c>
      <c r="L177">
        <v>1</v>
      </c>
      <c r="M177">
        <v>2</v>
      </c>
      <c r="N177" t="s">
        <v>740</v>
      </c>
      <c r="O177">
        <v>0</v>
      </c>
      <c r="P177">
        <v>0</v>
      </c>
      <c r="Q177">
        <v>1</v>
      </c>
      <c r="R177">
        <v>0</v>
      </c>
      <c r="S177">
        <v>0</v>
      </c>
      <c r="T177">
        <v>1</v>
      </c>
      <c r="U177">
        <v>0</v>
      </c>
      <c r="V177" t="s">
        <v>2180</v>
      </c>
      <c r="W177" t="s">
        <v>817</v>
      </c>
      <c r="X177">
        <v>1</v>
      </c>
      <c r="Y177">
        <v>31</v>
      </c>
      <c r="Z177">
        <v>0</v>
      </c>
      <c r="AA177">
        <v>0</v>
      </c>
      <c r="AB177" t="s">
        <v>53</v>
      </c>
      <c r="AC177">
        <v>2</v>
      </c>
      <c r="AD177">
        <v>1</v>
      </c>
      <c r="AE177">
        <v>1</v>
      </c>
      <c r="AH177">
        <v>0</v>
      </c>
      <c r="AI177">
        <v>1</v>
      </c>
      <c r="AJ177">
        <v>1</v>
      </c>
      <c r="AK177" t="s">
        <v>803</v>
      </c>
      <c r="AL177" t="s">
        <v>806</v>
      </c>
      <c r="AM177" t="s">
        <v>719</v>
      </c>
      <c r="AN177" t="s">
        <v>818</v>
      </c>
      <c r="AO177">
        <v>1</v>
      </c>
      <c r="AP177">
        <v>1</v>
      </c>
      <c r="AQ177">
        <v>23</v>
      </c>
      <c r="AR177" t="s">
        <v>818</v>
      </c>
      <c r="AS177" t="s">
        <v>801</v>
      </c>
      <c r="AT177">
        <v>1</v>
      </c>
      <c r="AU177">
        <v>0</v>
      </c>
      <c r="AV177">
        <v>0</v>
      </c>
      <c r="AW177">
        <v>0</v>
      </c>
      <c r="AX177">
        <v>29</v>
      </c>
      <c r="AY177">
        <v>6</v>
      </c>
      <c r="AZ177">
        <v>1</v>
      </c>
      <c r="BA177">
        <v>31</v>
      </c>
      <c r="BB177">
        <v>0</v>
      </c>
    </row>
    <row r="178" spans="1:54" x14ac:dyDescent="0.4">
      <c r="A178">
        <v>29</v>
      </c>
      <c r="B178">
        <v>0</v>
      </c>
      <c r="C178">
        <v>0</v>
      </c>
      <c r="D178" t="s">
        <v>719</v>
      </c>
      <c r="E178">
        <v>0</v>
      </c>
      <c r="F178">
        <v>3</v>
      </c>
      <c r="G178">
        <v>3</v>
      </c>
      <c r="H178">
        <v>1</v>
      </c>
      <c r="I178">
        <v>773</v>
      </c>
      <c r="J178">
        <v>768</v>
      </c>
      <c r="K178">
        <v>64</v>
      </c>
      <c r="L178">
        <v>5</v>
      </c>
      <c r="M178">
        <v>5</v>
      </c>
      <c r="N178" t="s">
        <v>820</v>
      </c>
      <c r="O178">
        <v>1</v>
      </c>
      <c r="P178">
        <v>0</v>
      </c>
      <c r="Q178">
        <v>1</v>
      </c>
      <c r="R178">
        <v>0</v>
      </c>
      <c r="S178">
        <v>0</v>
      </c>
      <c r="T178">
        <v>0</v>
      </c>
      <c r="U178">
        <v>0</v>
      </c>
      <c r="V178" t="s">
        <v>2054</v>
      </c>
      <c r="W178" t="s">
        <v>717</v>
      </c>
      <c r="X178">
        <v>1</v>
      </c>
      <c r="Y178">
        <v>11</v>
      </c>
      <c r="Z178">
        <v>0</v>
      </c>
      <c r="AA178">
        <v>0</v>
      </c>
      <c r="AB178" t="s">
        <v>115</v>
      </c>
      <c r="AC178">
        <v>3</v>
      </c>
      <c r="AD178">
        <v>0</v>
      </c>
      <c r="AH178">
        <v>0</v>
      </c>
      <c r="AI178">
        <v>0</v>
      </c>
      <c r="AJ178">
        <v>1</v>
      </c>
      <c r="AK178" t="s">
        <v>816</v>
      </c>
      <c r="AL178" t="s">
        <v>816</v>
      </c>
      <c r="AM178" t="s">
        <v>798</v>
      </c>
      <c r="AN178" t="s">
        <v>766</v>
      </c>
      <c r="AO178">
        <v>1</v>
      </c>
      <c r="AP178">
        <v>1</v>
      </c>
      <c r="AQ178">
        <v>5</v>
      </c>
      <c r="AR178" t="s">
        <v>766</v>
      </c>
      <c r="AS178" t="s">
        <v>827</v>
      </c>
      <c r="AT178">
        <v>2</v>
      </c>
      <c r="AU178">
        <v>0</v>
      </c>
      <c r="AV178">
        <v>0</v>
      </c>
      <c r="AW178">
        <v>0</v>
      </c>
      <c r="AX178">
        <v>8</v>
      </c>
      <c r="AY178">
        <v>3</v>
      </c>
      <c r="AZ178">
        <v>1</v>
      </c>
      <c r="BA178">
        <v>11</v>
      </c>
      <c r="BB178">
        <v>0</v>
      </c>
    </row>
    <row r="179" spans="1:54" x14ac:dyDescent="0.4">
      <c r="A179">
        <v>574</v>
      </c>
      <c r="B179">
        <v>0</v>
      </c>
      <c r="C179">
        <v>0</v>
      </c>
      <c r="D179" t="s">
        <v>798</v>
      </c>
      <c r="E179">
        <v>1</v>
      </c>
      <c r="F179">
        <v>0</v>
      </c>
      <c r="G179">
        <v>5</v>
      </c>
      <c r="H179">
        <v>2</v>
      </c>
      <c r="I179">
        <v>534</v>
      </c>
      <c r="J179">
        <v>528</v>
      </c>
      <c r="K179">
        <v>44</v>
      </c>
      <c r="L179">
        <v>3</v>
      </c>
      <c r="M179">
        <v>6</v>
      </c>
      <c r="N179" t="s">
        <v>309</v>
      </c>
      <c r="O179">
        <v>5</v>
      </c>
      <c r="P179">
        <v>1</v>
      </c>
      <c r="Q179">
        <v>1</v>
      </c>
      <c r="R179">
        <v>0</v>
      </c>
      <c r="S179">
        <v>0</v>
      </c>
      <c r="T179">
        <v>0</v>
      </c>
      <c r="U179">
        <v>0</v>
      </c>
      <c r="V179" t="s">
        <v>2181</v>
      </c>
      <c r="W179" t="s">
        <v>826</v>
      </c>
      <c r="X179">
        <v>1</v>
      </c>
      <c r="Y179">
        <v>70</v>
      </c>
      <c r="Z179">
        <v>1</v>
      </c>
      <c r="AA179">
        <v>0</v>
      </c>
      <c r="AB179" t="s">
        <v>128</v>
      </c>
      <c r="AC179">
        <v>2</v>
      </c>
      <c r="AD179">
        <v>0</v>
      </c>
      <c r="AH179">
        <v>0</v>
      </c>
      <c r="AI179">
        <v>0</v>
      </c>
      <c r="AJ179">
        <v>1</v>
      </c>
      <c r="AK179" t="s">
        <v>814</v>
      </c>
      <c r="AL179" t="s">
        <v>766</v>
      </c>
      <c r="AM179" t="s">
        <v>827</v>
      </c>
      <c r="AN179" t="s">
        <v>828</v>
      </c>
      <c r="AO179">
        <v>3</v>
      </c>
      <c r="AP179">
        <v>2</v>
      </c>
      <c r="AQ179">
        <v>62</v>
      </c>
      <c r="AR179" t="s">
        <v>828</v>
      </c>
      <c r="AS179" t="s">
        <v>880</v>
      </c>
      <c r="AT179">
        <v>3</v>
      </c>
      <c r="AU179">
        <v>0</v>
      </c>
      <c r="AV179">
        <v>0</v>
      </c>
      <c r="AW179">
        <v>1</v>
      </c>
      <c r="AX179">
        <v>64</v>
      </c>
      <c r="AY179">
        <v>2</v>
      </c>
      <c r="AZ179">
        <v>5</v>
      </c>
      <c r="BA179">
        <v>70</v>
      </c>
      <c r="BB179">
        <v>0</v>
      </c>
    </row>
    <row r="180" spans="1:54" x14ac:dyDescent="0.4">
      <c r="A180">
        <v>568</v>
      </c>
      <c r="B180">
        <v>0</v>
      </c>
      <c r="C180">
        <v>0</v>
      </c>
      <c r="D180" t="s">
        <v>827</v>
      </c>
      <c r="E180">
        <v>0</v>
      </c>
      <c r="F180">
        <v>1</v>
      </c>
      <c r="G180">
        <v>3</v>
      </c>
      <c r="H180">
        <v>0</v>
      </c>
      <c r="I180">
        <v>356</v>
      </c>
      <c r="J180">
        <v>348</v>
      </c>
      <c r="K180">
        <v>29</v>
      </c>
      <c r="L180">
        <v>1</v>
      </c>
      <c r="M180">
        <v>8</v>
      </c>
      <c r="N180" t="s">
        <v>830</v>
      </c>
      <c r="O180">
        <v>0</v>
      </c>
      <c r="P180">
        <v>0</v>
      </c>
      <c r="Q180">
        <v>1</v>
      </c>
      <c r="R180">
        <v>0</v>
      </c>
      <c r="S180">
        <v>0</v>
      </c>
      <c r="T180">
        <v>0</v>
      </c>
      <c r="U180">
        <v>1</v>
      </c>
      <c r="V180" t="s">
        <v>2182</v>
      </c>
      <c r="W180" t="s">
        <v>831</v>
      </c>
      <c r="X180">
        <v>1</v>
      </c>
      <c r="Y180">
        <v>36</v>
      </c>
      <c r="Z180">
        <v>1</v>
      </c>
      <c r="AA180">
        <v>1</v>
      </c>
      <c r="AB180" t="s">
        <v>115</v>
      </c>
      <c r="AC180">
        <v>3</v>
      </c>
      <c r="AD180">
        <v>0</v>
      </c>
      <c r="AH180">
        <v>0</v>
      </c>
      <c r="AI180">
        <v>0</v>
      </c>
      <c r="AJ180">
        <v>1</v>
      </c>
      <c r="AK180" t="s">
        <v>832</v>
      </c>
      <c r="AL180" t="s">
        <v>832</v>
      </c>
      <c r="AM180" t="s">
        <v>822</v>
      </c>
      <c r="AN180" t="s">
        <v>833</v>
      </c>
      <c r="AO180">
        <v>1</v>
      </c>
      <c r="AP180">
        <v>1</v>
      </c>
      <c r="AQ180">
        <v>22</v>
      </c>
      <c r="AR180" t="s">
        <v>833</v>
      </c>
      <c r="AS180" t="s">
        <v>852</v>
      </c>
      <c r="AT180">
        <v>9</v>
      </c>
      <c r="AU180">
        <v>0</v>
      </c>
      <c r="AV180">
        <v>1</v>
      </c>
      <c r="AW180">
        <v>1</v>
      </c>
      <c r="AX180">
        <v>26</v>
      </c>
      <c r="AY180">
        <v>4</v>
      </c>
      <c r="AZ180">
        <v>4</v>
      </c>
      <c r="BA180">
        <v>36</v>
      </c>
      <c r="BB180">
        <v>0</v>
      </c>
    </row>
    <row r="181" spans="1:54" x14ac:dyDescent="0.4">
      <c r="A181">
        <v>301</v>
      </c>
      <c r="B181">
        <v>0</v>
      </c>
      <c r="C181">
        <v>0</v>
      </c>
      <c r="D181" t="s">
        <v>840</v>
      </c>
      <c r="E181">
        <v>1</v>
      </c>
      <c r="F181">
        <v>0</v>
      </c>
      <c r="G181">
        <v>3</v>
      </c>
      <c r="H181">
        <v>4</v>
      </c>
      <c r="I181">
        <v>461</v>
      </c>
      <c r="J181">
        <v>456</v>
      </c>
      <c r="K181">
        <v>38</v>
      </c>
      <c r="L181">
        <v>2</v>
      </c>
      <c r="M181">
        <v>5</v>
      </c>
      <c r="N181" t="s">
        <v>590</v>
      </c>
      <c r="O181">
        <v>5</v>
      </c>
      <c r="P181">
        <v>1</v>
      </c>
      <c r="Q181">
        <v>1</v>
      </c>
      <c r="R181">
        <v>0</v>
      </c>
      <c r="S181">
        <v>0</v>
      </c>
      <c r="T181">
        <v>0</v>
      </c>
      <c r="U181">
        <v>0</v>
      </c>
      <c r="V181" t="s">
        <v>2183</v>
      </c>
      <c r="W181" t="s">
        <v>841</v>
      </c>
      <c r="X181">
        <v>1</v>
      </c>
      <c r="Y181">
        <v>36</v>
      </c>
      <c r="Z181">
        <v>0</v>
      </c>
      <c r="AA181">
        <v>0</v>
      </c>
      <c r="AB181" t="s">
        <v>842</v>
      </c>
      <c r="AC181">
        <v>2</v>
      </c>
      <c r="AD181">
        <v>0</v>
      </c>
      <c r="AH181">
        <v>0</v>
      </c>
      <c r="AI181">
        <v>0</v>
      </c>
      <c r="AJ181">
        <v>1</v>
      </c>
      <c r="AK181" t="s">
        <v>843</v>
      </c>
      <c r="AL181" t="s">
        <v>843</v>
      </c>
      <c r="AM181" t="s">
        <v>836</v>
      </c>
      <c r="AN181" t="s">
        <v>812</v>
      </c>
      <c r="AO181">
        <v>1</v>
      </c>
      <c r="AP181">
        <v>1</v>
      </c>
      <c r="AQ181">
        <v>31</v>
      </c>
      <c r="AR181" t="s">
        <v>866</v>
      </c>
      <c r="AS181" t="s">
        <v>841</v>
      </c>
      <c r="AT181">
        <v>0</v>
      </c>
      <c r="AU181">
        <v>0</v>
      </c>
      <c r="AV181">
        <v>0</v>
      </c>
      <c r="AW181">
        <v>0</v>
      </c>
      <c r="AX181">
        <v>35</v>
      </c>
      <c r="AY181">
        <v>4</v>
      </c>
      <c r="AZ181">
        <v>3</v>
      </c>
      <c r="BA181">
        <v>36</v>
      </c>
      <c r="BB181">
        <v>0</v>
      </c>
    </row>
    <row r="182" spans="1:54" x14ac:dyDescent="0.4">
      <c r="A182">
        <v>512</v>
      </c>
      <c r="B182">
        <v>0</v>
      </c>
      <c r="C182">
        <v>0</v>
      </c>
      <c r="D182" t="s">
        <v>844</v>
      </c>
      <c r="E182">
        <v>0</v>
      </c>
      <c r="F182">
        <v>3</v>
      </c>
      <c r="G182">
        <v>2</v>
      </c>
      <c r="H182">
        <v>0</v>
      </c>
      <c r="I182">
        <v>366</v>
      </c>
      <c r="J182">
        <v>360</v>
      </c>
      <c r="K182">
        <v>30</v>
      </c>
      <c r="L182">
        <v>2</v>
      </c>
      <c r="M182">
        <v>6</v>
      </c>
      <c r="N182" t="s">
        <v>845</v>
      </c>
      <c r="O182">
        <v>0</v>
      </c>
      <c r="P182">
        <v>1</v>
      </c>
      <c r="Q182">
        <v>1</v>
      </c>
      <c r="R182">
        <v>0</v>
      </c>
      <c r="S182">
        <v>1</v>
      </c>
      <c r="T182">
        <v>1</v>
      </c>
      <c r="U182">
        <v>0</v>
      </c>
      <c r="V182" t="s">
        <v>1912</v>
      </c>
      <c r="W182" t="s">
        <v>831</v>
      </c>
      <c r="X182">
        <v>1</v>
      </c>
      <c r="Y182">
        <v>26</v>
      </c>
      <c r="Z182">
        <v>0</v>
      </c>
      <c r="AA182">
        <v>0</v>
      </c>
      <c r="AB182" t="s">
        <v>58</v>
      </c>
      <c r="AC182">
        <v>2</v>
      </c>
      <c r="AD182">
        <v>0</v>
      </c>
      <c r="AH182">
        <v>0</v>
      </c>
      <c r="AI182">
        <v>0</v>
      </c>
      <c r="AJ182">
        <v>1</v>
      </c>
      <c r="AK182" t="s">
        <v>836</v>
      </c>
      <c r="AL182" t="s">
        <v>818</v>
      </c>
      <c r="AM182" t="s">
        <v>817</v>
      </c>
      <c r="AN182" t="s">
        <v>824</v>
      </c>
      <c r="AO182">
        <v>2</v>
      </c>
      <c r="AP182">
        <v>1</v>
      </c>
      <c r="AQ182">
        <v>20</v>
      </c>
      <c r="AR182" t="s">
        <v>824</v>
      </c>
      <c r="AS182" t="s">
        <v>859</v>
      </c>
      <c r="AT182">
        <v>1</v>
      </c>
      <c r="AU182">
        <v>0</v>
      </c>
      <c r="AV182">
        <v>0</v>
      </c>
      <c r="AW182">
        <v>0</v>
      </c>
      <c r="AX182">
        <v>23</v>
      </c>
      <c r="AY182">
        <v>3</v>
      </c>
      <c r="AZ182">
        <v>2</v>
      </c>
      <c r="BA182">
        <v>26</v>
      </c>
      <c r="BB182">
        <v>0</v>
      </c>
    </row>
    <row r="183" spans="1:54" x14ac:dyDescent="0.4">
      <c r="A183">
        <v>386</v>
      </c>
      <c r="B183">
        <v>0</v>
      </c>
      <c r="C183">
        <v>1</v>
      </c>
      <c r="D183" t="s">
        <v>846</v>
      </c>
      <c r="E183">
        <v>1</v>
      </c>
      <c r="F183">
        <v>1</v>
      </c>
      <c r="G183">
        <v>5</v>
      </c>
      <c r="H183">
        <v>4</v>
      </c>
      <c r="I183">
        <v>293</v>
      </c>
      <c r="J183">
        <v>288</v>
      </c>
      <c r="K183">
        <v>24</v>
      </c>
      <c r="L183">
        <v>1</v>
      </c>
      <c r="M183">
        <v>5</v>
      </c>
      <c r="N183" t="s">
        <v>384</v>
      </c>
      <c r="O183">
        <v>2</v>
      </c>
      <c r="P183">
        <v>0</v>
      </c>
      <c r="Q183">
        <v>1</v>
      </c>
      <c r="R183">
        <v>0</v>
      </c>
      <c r="S183">
        <v>0</v>
      </c>
      <c r="T183">
        <v>0</v>
      </c>
      <c r="U183">
        <v>0</v>
      </c>
      <c r="V183" t="s">
        <v>2184</v>
      </c>
      <c r="W183" t="s">
        <v>847</v>
      </c>
      <c r="X183">
        <v>1</v>
      </c>
      <c r="Y183">
        <v>17</v>
      </c>
      <c r="Z183">
        <v>0</v>
      </c>
      <c r="AA183">
        <v>1</v>
      </c>
      <c r="AB183" t="s">
        <v>53</v>
      </c>
      <c r="AC183">
        <v>2</v>
      </c>
      <c r="AD183">
        <v>0</v>
      </c>
      <c r="AH183">
        <v>0</v>
      </c>
      <c r="AI183">
        <v>0</v>
      </c>
      <c r="AJ183">
        <v>1</v>
      </c>
      <c r="AK183" t="s">
        <v>836</v>
      </c>
      <c r="AL183" t="s">
        <v>818</v>
      </c>
      <c r="AM183" t="s">
        <v>801</v>
      </c>
      <c r="AN183" t="s">
        <v>833</v>
      </c>
      <c r="AO183">
        <v>1</v>
      </c>
      <c r="AP183">
        <v>1</v>
      </c>
      <c r="AQ183">
        <v>13</v>
      </c>
      <c r="AR183" t="s">
        <v>833</v>
      </c>
      <c r="AS183" t="s">
        <v>852</v>
      </c>
      <c r="AT183">
        <v>1</v>
      </c>
      <c r="AU183">
        <v>0</v>
      </c>
      <c r="AV183">
        <v>1</v>
      </c>
      <c r="AW183">
        <v>0</v>
      </c>
      <c r="AX183">
        <v>15</v>
      </c>
      <c r="AY183">
        <v>2</v>
      </c>
      <c r="AZ183">
        <v>4</v>
      </c>
      <c r="BA183">
        <v>17</v>
      </c>
      <c r="BB183">
        <v>0</v>
      </c>
    </row>
    <row r="184" spans="1:54" x14ac:dyDescent="0.4">
      <c r="A184">
        <v>144</v>
      </c>
      <c r="B184">
        <v>1</v>
      </c>
      <c r="C184">
        <v>0</v>
      </c>
      <c r="D184" t="s">
        <v>801</v>
      </c>
      <c r="E184">
        <v>0</v>
      </c>
      <c r="F184">
        <v>0</v>
      </c>
      <c r="G184">
        <v>3</v>
      </c>
      <c r="H184">
        <v>0</v>
      </c>
      <c r="I184">
        <v>359</v>
      </c>
      <c r="J184">
        <v>348</v>
      </c>
      <c r="K184">
        <v>29</v>
      </c>
      <c r="L184">
        <v>1</v>
      </c>
      <c r="M184">
        <v>11</v>
      </c>
      <c r="N184" t="s">
        <v>204</v>
      </c>
      <c r="O184">
        <v>0</v>
      </c>
      <c r="P184">
        <v>1</v>
      </c>
      <c r="Q184">
        <v>1</v>
      </c>
      <c r="R184">
        <v>0</v>
      </c>
      <c r="S184">
        <v>0</v>
      </c>
      <c r="T184">
        <v>1</v>
      </c>
      <c r="U184">
        <v>1</v>
      </c>
      <c r="V184" t="s">
        <v>2185</v>
      </c>
      <c r="W184" t="s">
        <v>850</v>
      </c>
      <c r="X184">
        <v>1</v>
      </c>
      <c r="Y184">
        <v>28</v>
      </c>
      <c r="Z184">
        <v>0</v>
      </c>
      <c r="AA184">
        <v>0</v>
      </c>
      <c r="AB184" t="s">
        <v>851</v>
      </c>
      <c r="AC184">
        <v>1</v>
      </c>
      <c r="AD184">
        <v>1</v>
      </c>
      <c r="AE184">
        <v>5</v>
      </c>
      <c r="AH184">
        <v>0</v>
      </c>
      <c r="AI184">
        <v>1</v>
      </c>
      <c r="AJ184">
        <v>1</v>
      </c>
      <c r="AK184" t="s">
        <v>817</v>
      </c>
      <c r="AL184" t="s">
        <v>817</v>
      </c>
      <c r="AM184" t="s">
        <v>839</v>
      </c>
      <c r="AN184" t="s">
        <v>847</v>
      </c>
      <c r="AO184">
        <v>1</v>
      </c>
      <c r="AP184">
        <v>1</v>
      </c>
      <c r="AQ184">
        <v>11</v>
      </c>
      <c r="AR184" t="s">
        <v>847</v>
      </c>
      <c r="AS184" s="48">
        <v>43763</v>
      </c>
      <c r="AT184">
        <v>12</v>
      </c>
      <c r="AU184">
        <v>0</v>
      </c>
      <c r="AV184">
        <v>0</v>
      </c>
      <c r="AW184">
        <v>0</v>
      </c>
      <c r="AX184">
        <v>15</v>
      </c>
      <c r="AY184">
        <v>4</v>
      </c>
      <c r="AZ184">
        <v>2</v>
      </c>
      <c r="BA184">
        <v>28</v>
      </c>
      <c r="BB184">
        <v>0</v>
      </c>
    </row>
    <row r="185" spans="1:54" x14ac:dyDescent="0.4">
      <c r="A185">
        <v>436</v>
      </c>
      <c r="B185">
        <v>0</v>
      </c>
      <c r="C185">
        <v>0</v>
      </c>
      <c r="D185" t="s">
        <v>817</v>
      </c>
      <c r="E185">
        <v>0</v>
      </c>
      <c r="F185">
        <v>1</v>
      </c>
      <c r="G185">
        <v>1</v>
      </c>
      <c r="H185">
        <v>1</v>
      </c>
      <c r="I185">
        <v>609</v>
      </c>
      <c r="J185">
        <v>600</v>
      </c>
      <c r="K185">
        <v>50</v>
      </c>
      <c r="L185">
        <v>4</v>
      </c>
      <c r="M185">
        <v>9</v>
      </c>
      <c r="N185" t="s">
        <v>155</v>
      </c>
      <c r="O185">
        <v>2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1</v>
      </c>
      <c r="V185" t="s">
        <v>2186</v>
      </c>
      <c r="W185" t="s">
        <v>850</v>
      </c>
      <c r="X185">
        <v>1</v>
      </c>
      <c r="Y185">
        <v>27</v>
      </c>
      <c r="Z185">
        <v>0</v>
      </c>
      <c r="AA185">
        <v>0</v>
      </c>
      <c r="AB185" t="s">
        <v>554</v>
      </c>
      <c r="AC185">
        <v>4</v>
      </c>
      <c r="AD185">
        <v>1</v>
      </c>
      <c r="AE185">
        <v>1</v>
      </c>
      <c r="AH185">
        <v>1</v>
      </c>
      <c r="AI185">
        <v>0</v>
      </c>
      <c r="AJ185">
        <v>1</v>
      </c>
      <c r="AK185" t="s">
        <v>774</v>
      </c>
      <c r="AL185" t="s">
        <v>839</v>
      </c>
      <c r="AM185" t="s">
        <v>839</v>
      </c>
      <c r="AN185" t="s">
        <v>852</v>
      </c>
      <c r="AO185">
        <v>1</v>
      </c>
      <c r="AP185">
        <v>1</v>
      </c>
      <c r="AQ185">
        <v>10</v>
      </c>
      <c r="AR185" t="s">
        <v>852</v>
      </c>
      <c r="AS185" t="s">
        <v>862</v>
      </c>
      <c r="AT185">
        <v>13</v>
      </c>
      <c r="AU185">
        <v>0</v>
      </c>
      <c r="AV185">
        <v>0</v>
      </c>
      <c r="AW185">
        <v>0</v>
      </c>
      <c r="AX185">
        <v>13</v>
      </c>
      <c r="AY185">
        <v>3</v>
      </c>
      <c r="AZ185">
        <v>2</v>
      </c>
      <c r="BA185">
        <v>27</v>
      </c>
      <c r="BB185">
        <v>0</v>
      </c>
    </row>
    <row r="186" spans="1:54" x14ac:dyDescent="0.4">
      <c r="A186">
        <v>302</v>
      </c>
      <c r="B186">
        <v>0</v>
      </c>
      <c r="C186">
        <v>0</v>
      </c>
      <c r="D186" t="s">
        <v>818</v>
      </c>
      <c r="E186">
        <v>1</v>
      </c>
      <c r="F186">
        <v>0</v>
      </c>
      <c r="G186">
        <v>2</v>
      </c>
      <c r="H186">
        <v>1</v>
      </c>
      <c r="I186">
        <v>391</v>
      </c>
      <c r="J186">
        <v>384</v>
      </c>
      <c r="K186">
        <v>32</v>
      </c>
      <c r="L186">
        <v>2</v>
      </c>
      <c r="M186">
        <v>7</v>
      </c>
      <c r="N186" t="s">
        <v>853</v>
      </c>
      <c r="O186">
        <v>4</v>
      </c>
      <c r="P186">
        <v>0</v>
      </c>
      <c r="Q186">
        <v>1</v>
      </c>
      <c r="R186">
        <v>0</v>
      </c>
      <c r="S186">
        <v>0</v>
      </c>
      <c r="T186">
        <v>0</v>
      </c>
      <c r="U186">
        <v>1</v>
      </c>
      <c r="V186" t="s">
        <v>2187</v>
      </c>
      <c r="W186" t="s">
        <v>854</v>
      </c>
      <c r="X186">
        <v>1</v>
      </c>
      <c r="Y186">
        <v>45</v>
      </c>
      <c r="Z186">
        <v>1</v>
      </c>
      <c r="AA186">
        <v>0</v>
      </c>
      <c r="AB186" t="s">
        <v>855</v>
      </c>
      <c r="AC186">
        <v>6</v>
      </c>
      <c r="AD186">
        <v>0</v>
      </c>
      <c r="AH186">
        <v>0</v>
      </c>
      <c r="AI186">
        <v>0</v>
      </c>
      <c r="AJ186">
        <v>1</v>
      </c>
      <c r="AK186" t="s">
        <v>774</v>
      </c>
      <c r="AL186" t="s">
        <v>839</v>
      </c>
      <c r="AM186" t="s">
        <v>769</v>
      </c>
      <c r="AN186" t="s">
        <v>856</v>
      </c>
      <c r="AO186">
        <v>3</v>
      </c>
      <c r="AP186">
        <v>2</v>
      </c>
      <c r="AQ186">
        <v>37</v>
      </c>
      <c r="AR186" t="s">
        <v>856</v>
      </c>
      <c r="AS186" t="s">
        <v>828</v>
      </c>
      <c r="AT186">
        <v>1</v>
      </c>
      <c r="AU186">
        <v>0</v>
      </c>
      <c r="AV186">
        <v>0</v>
      </c>
      <c r="AW186">
        <v>1</v>
      </c>
      <c r="AX186">
        <v>41</v>
      </c>
      <c r="AY186">
        <v>4</v>
      </c>
      <c r="AZ186">
        <v>6</v>
      </c>
      <c r="BA186">
        <v>45</v>
      </c>
      <c r="BB186">
        <v>0</v>
      </c>
    </row>
    <row r="187" spans="1:54" x14ac:dyDescent="0.4">
      <c r="A187">
        <v>546</v>
      </c>
      <c r="B187">
        <v>1</v>
      </c>
      <c r="C187">
        <v>0</v>
      </c>
      <c r="D187" t="s">
        <v>857</v>
      </c>
      <c r="E187">
        <v>0</v>
      </c>
      <c r="F187">
        <v>0</v>
      </c>
      <c r="G187">
        <v>1</v>
      </c>
      <c r="H187">
        <v>0</v>
      </c>
      <c r="I187">
        <v>296</v>
      </c>
      <c r="J187">
        <v>288</v>
      </c>
      <c r="K187">
        <v>24</v>
      </c>
      <c r="L187">
        <v>1</v>
      </c>
      <c r="M187">
        <v>8</v>
      </c>
      <c r="N187" t="s">
        <v>546</v>
      </c>
      <c r="O187">
        <v>0</v>
      </c>
      <c r="P187">
        <v>1</v>
      </c>
      <c r="Q187">
        <v>1</v>
      </c>
      <c r="R187">
        <v>0</v>
      </c>
      <c r="S187">
        <v>1</v>
      </c>
      <c r="T187">
        <v>1</v>
      </c>
      <c r="U187">
        <v>1</v>
      </c>
      <c r="V187" t="s">
        <v>2188</v>
      </c>
      <c r="W187" t="s">
        <v>858</v>
      </c>
      <c r="X187">
        <v>1</v>
      </c>
      <c r="Y187">
        <v>31</v>
      </c>
      <c r="Z187">
        <v>0</v>
      </c>
      <c r="AA187">
        <v>0</v>
      </c>
      <c r="AB187" t="s">
        <v>135</v>
      </c>
      <c r="AC187">
        <v>5</v>
      </c>
      <c r="AD187">
        <v>1</v>
      </c>
      <c r="AE187">
        <v>2</v>
      </c>
      <c r="AH187">
        <v>1</v>
      </c>
      <c r="AI187">
        <v>0</v>
      </c>
      <c r="AJ187">
        <v>1</v>
      </c>
      <c r="AK187" t="s">
        <v>839</v>
      </c>
      <c r="AL187" t="s">
        <v>839</v>
      </c>
      <c r="AM187" t="s">
        <v>769</v>
      </c>
      <c r="AN187" t="s">
        <v>859</v>
      </c>
      <c r="AO187">
        <v>1</v>
      </c>
      <c r="AP187">
        <v>1</v>
      </c>
      <c r="AQ187">
        <v>16</v>
      </c>
      <c r="AR187" t="s">
        <v>859</v>
      </c>
      <c r="AS187" t="s">
        <v>831</v>
      </c>
      <c r="AT187">
        <v>13</v>
      </c>
      <c r="AU187">
        <v>0</v>
      </c>
      <c r="AV187">
        <v>0</v>
      </c>
      <c r="AW187">
        <v>0</v>
      </c>
      <c r="AX187">
        <v>17</v>
      </c>
      <c r="AY187">
        <v>1</v>
      </c>
      <c r="AZ187">
        <v>1</v>
      </c>
      <c r="BA187">
        <v>31</v>
      </c>
      <c r="BB187">
        <v>0</v>
      </c>
    </row>
    <row r="188" spans="1:54" x14ac:dyDescent="0.4">
      <c r="A188">
        <v>651</v>
      </c>
      <c r="B188">
        <v>0</v>
      </c>
      <c r="C188">
        <v>0</v>
      </c>
      <c r="D188" t="s">
        <v>833</v>
      </c>
      <c r="E188">
        <v>1</v>
      </c>
      <c r="F188">
        <v>2</v>
      </c>
      <c r="G188">
        <v>6</v>
      </c>
      <c r="H188">
        <v>4</v>
      </c>
      <c r="I188">
        <v>227</v>
      </c>
      <c r="J188">
        <v>216</v>
      </c>
      <c r="K188">
        <v>18</v>
      </c>
      <c r="L188">
        <v>0</v>
      </c>
      <c r="M188">
        <v>11</v>
      </c>
      <c r="N188" t="s">
        <v>860</v>
      </c>
      <c r="O188">
        <v>5</v>
      </c>
      <c r="P188">
        <v>1</v>
      </c>
      <c r="Q188">
        <v>0</v>
      </c>
      <c r="R188">
        <v>0</v>
      </c>
      <c r="S188">
        <v>0</v>
      </c>
      <c r="T188">
        <v>0</v>
      </c>
      <c r="U188">
        <v>1</v>
      </c>
      <c r="V188" t="s">
        <v>2189</v>
      </c>
      <c r="W188" t="s">
        <v>861</v>
      </c>
      <c r="X188">
        <v>1</v>
      </c>
      <c r="Y188">
        <v>14</v>
      </c>
      <c r="Z188">
        <v>1</v>
      </c>
      <c r="AA188">
        <v>0</v>
      </c>
      <c r="AB188" t="s">
        <v>241</v>
      </c>
      <c r="AC188">
        <v>1</v>
      </c>
      <c r="AD188">
        <v>1</v>
      </c>
      <c r="AE188">
        <v>5</v>
      </c>
      <c r="AH188">
        <v>1</v>
      </c>
      <c r="AI188">
        <v>0</v>
      </c>
      <c r="AJ188">
        <v>1</v>
      </c>
      <c r="AK188" t="s">
        <v>833</v>
      </c>
      <c r="AL188" t="s">
        <v>833</v>
      </c>
      <c r="AM188" t="s">
        <v>852</v>
      </c>
      <c r="AN188" t="s">
        <v>862</v>
      </c>
      <c r="AO188">
        <v>0</v>
      </c>
      <c r="AP188">
        <v>0</v>
      </c>
      <c r="AQ188">
        <v>6</v>
      </c>
      <c r="AR188" t="s">
        <v>862</v>
      </c>
      <c r="AS188" t="s">
        <v>824</v>
      </c>
      <c r="AT188">
        <v>4</v>
      </c>
      <c r="AU188">
        <v>0</v>
      </c>
      <c r="AV188">
        <v>0</v>
      </c>
      <c r="AW188">
        <v>1</v>
      </c>
      <c r="AX188">
        <v>10</v>
      </c>
      <c r="AY188">
        <v>4</v>
      </c>
      <c r="AZ188">
        <v>4</v>
      </c>
      <c r="BA188">
        <v>14</v>
      </c>
      <c r="BB188">
        <v>0</v>
      </c>
    </row>
    <row r="189" spans="1:54" x14ac:dyDescent="0.4">
      <c r="A189">
        <v>404</v>
      </c>
      <c r="B189">
        <v>0</v>
      </c>
      <c r="C189">
        <v>0</v>
      </c>
      <c r="D189" t="s">
        <v>852</v>
      </c>
      <c r="E189">
        <v>0</v>
      </c>
      <c r="F189">
        <v>1</v>
      </c>
      <c r="G189">
        <v>1</v>
      </c>
      <c r="H189">
        <v>4</v>
      </c>
      <c r="I189">
        <v>314</v>
      </c>
      <c r="J189">
        <v>312</v>
      </c>
      <c r="K189">
        <v>26</v>
      </c>
      <c r="L189">
        <v>1</v>
      </c>
      <c r="M189">
        <v>2</v>
      </c>
      <c r="N189" t="s">
        <v>863</v>
      </c>
      <c r="O189">
        <v>5</v>
      </c>
      <c r="P189">
        <v>1</v>
      </c>
      <c r="Q189">
        <v>0</v>
      </c>
      <c r="R189">
        <v>0</v>
      </c>
      <c r="S189">
        <v>0</v>
      </c>
      <c r="T189">
        <v>1</v>
      </c>
      <c r="U189">
        <v>1</v>
      </c>
      <c r="V189" t="s">
        <v>2190</v>
      </c>
      <c r="W189" t="s">
        <v>864</v>
      </c>
      <c r="X189">
        <v>1</v>
      </c>
      <c r="Y189">
        <v>17</v>
      </c>
      <c r="Z189">
        <v>0</v>
      </c>
      <c r="AA189">
        <v>0</v>
      </c>
      <c r="AB189" t="s">
        <v>577</v>
      </c>
      <c r="AC189">
        <v>1</v>
      </c>
      <c r="AD189">
        <v>1</v>
      </c>
      <c r="AE189">
        <v>5</v>
      </c>
      <c r="AH189">
        <v>1</v>
      </c>
      <c r="AI189">
        <v>1</v>
      </c>
      <c r="AJ189">
        <v>1</v>
      </c>
      <c r="AK189" t="s">
        <v>852</v>
      </c>
      <c r="AL189" t="s">
        <v>852</v>
      </c>
      <c r="AM189" t="s">
        <v>865</v>
      </c>
      <c r="AN189" t="s">
        <v>866</v>
      </c>
      <c r="AO189">
        <v>0</v>
      </c>
      <c r="AP189">
        <v>0</v>
      </c>
      <c r="AQ189">
        <v>13</v>
      </c>
      <c r="AR189" t="s">
        <v>866</v>
      </c>
      <c r="AS189" t="s">
        <v>841</v>
      </c>
      <c r="AT189">
        <v>1</v>
      </c>
      <c r="AU189">
        <v>0</v>
      </c>
      <c r="AV189">
        <v>0</v>
      </c>
      <c r="AW189">
        <v>0</v>
      </c>
      <c r="AX189">
        <v>16</v>
      </c>
      <c r="AY189">
        <v>3</v>
      </c>
      <c r="AZ189">
        <v>2</v>
      </c>
      <c r="BA189">
        <v>17</v>
      </c>
      <c r="BB189">
        <v>0</v>
      </c>
    </row>
    <row r="190" spans="1:54" x14ac:dyDescent="0.4">
      <c r="A190">
        <v>349</v>
      </c>
      <c r="B190">
        <v>1</v>
      </c>
      <c r="C190">
        <v>0</v>
      </c>
      <c r="D190" t="s">
        <v>865</v>
      </c>
      <c r="E190">
        <v>0</v>
      </c>
      <c r="F190">
        <v>0</v>
      </c>
      <c r="G190">
        <v>2</v>
      </c>
      <c r="H190">
        <v>4</v>
      </c>
      <c r="I190">
        <v>491</v>
      </c>
      <c r="J190">
        <v>480</v>
      </c>
      <c r="K190">
        <v>40</v>
      </c>
      <c r="L190">
        <v>3</v>
      </c>
      <c r="M190">
        <v>11</v>
      </c>
      <c r="N190" t="s">
        <v>869</v>
      </c>
      <c r="O190">
        <v>4</v>
      </c>
      <c r="P190">
        <v>1</v>
      </c>
      <c r="Q190">
        <v>1</v>
      </c>
      <c r="R190">
        <v>0</v>
      </c>
      <c r="S190">
        <v>0</v>
      </c>
      <c r="T190">
        <v>1</v>
      </c>
      <c r="U190">
        <v>0</v>
      </c>
      <c r="V190" t="s">
        <v>1871</v>
      </c>
      <c r="W190" t="s">
        <v>870</v>
      </c>
      <c r="X190">
        <v>1</v>
      </c>
      <c r="Y190">
        <v>46</v>
      </c>
      <c r="Z190">
        <v>1</v>
      </c>
      <c r="AA190">
        <v>0</v>
      </c>
      <c r="AB190" t="s">
        <v>58</v>
      </c>
      <c r="AC190">
        <v>2</v>
      </c>
      <c r="AD190">
        <v>0</v>
      </c>
      <c r="AH190">
        <v>0</v>
      </c>
      <c r="AI190">
        <v>0</v>
      </c>
      <c r="AJ190">
        <v>1</v>
      </c>
      <c r="AK190" t="s">
        <v>871</v>
      </c>
      <c r="AL190" t="s">
        <v>871</v>
      </c>
      <c r="AM190" s="48">
        <v>43767</v>
      </c>
      <c r="AN190" t="s">
        <v>872</v>
      </c>
      <c r="AO190">
        <v>4</v>
      </c>
      <c r="AP190">
        <v>2</v>
      </c>
      <c r="AQ190">
        <v>42</v>
      </c>
      <c r="AR190" t="s">
        <v>872</v>
      </c>
      <c r="AS190" t="s">
        <v>870</v>
      </c>
      <c r="AT190">
        <v>0</v>
      </c>
      <c r="AU190">
        <v>0</v>
      </c>
      <c r="AV190">
        <v>0</v>
      </c>
      <c r="AW190">
        <v>1</v>
      </c>
      <c r="AX190">
        <v>42</v>
      </c>
      <c r="AY190">
        <v>0</v>
      </c>
      <c r="AZ190">
        <v>4</v>
      </c>
      <c r="BA190">
        <v>46</v>
      </c>
      <c r="BB190">
        <v>0</v>
      </c>
    </row>
    <row r="191" spans="1:54" x14ac:dyDescent="0.4">
      <c r="A191">
        <v>410</v>
      </c>
      <c r="B191">
        <v>0</v>
      </c>
      <c r="C191">
        <v>1</v>
      </c>
      <c r="D191" t="s">
        <v>865</v>
      </c>
      <c r="E191">
        <v>0</v>
      </c>
      <c r="F191">
        <v>0</v>
      </c>
      <c r="G191">
        <v>2</v>
      </c>
      <c r="H191">
        <v>0</v>
      </c>
      <c r="I191">
        <v>292</v>
      </c>
      <c r="J191">
        <v>288</v>
      </c>
      <c r="K191">
        <v>24</v>
      </c>
      <c r="L191">
        <v>1</v>
      </c>
      <c r="M191">
        <v>4</v>
      </c>
      <c r="N191" t="s">
        <v>873</v>
      </c>
      <c r="O191">
        <v>0</v>
      </c>
      <c r="P191">
        <v>0</v>
      </c>
      <c r="Q191">
        <v>1</v>
      </c>
      <c r="R191">
        <v>0</v>
      </c>
      <c r="S191">
        <v>0</v>
      </c>
      <c r="T191">
        <v>1</v>
      </c>
      <c r="U191">
        <v>0</v>
      </c>
      <c r="V191" t="s">
        <v>1869</v>
      </c>
      <c r="W191" t="s">
        <v>874</v>
      </c>
      <c r="X191">
        <v>1</v>
      </c>
      <c r="Y191">
        <v>25</v>
      </c>
      <c r="Z191">
        <v>0</v>
      </c>
      <c r="AA191">
        <v>0</v>
      </c>
      <c r="AB191" t="s">
        <v>209</v>
      </c>
      <c r="AC191">
        <v>2</v>
      </c>
      <c r="AD191">
        <v>1</v>
      </c>
      <c r="AE191">
        <v>5</v>
      </c>
      <c r="AH191">
        <v>0</v>
      </c>
      <c r="AI191">
        <v>1</v>
      </c>
      <c r="AJ191">
        <v>1</v>
      </c>
      <c r="AK191" t="s">
        <v>824</v>
      </c>
      <c r="AL191" t="s">
        <v>824</v>
      </c>
      <c r="AM191" t="s">
        <v>859</v>
      </c>
      <c r="AN191" t="s">
        <v>875</v>
      </c>
      <c r="AO191">
        <v>3</v>
      </c>
      <c r="AP191">
        <v>2</v>
      </c>
      <c r="AQ191">
        <v>16</v>
      </c>
      <c r="AR191" t="s">
        <v>875</v>
      </c>
      <c r="AS191" t="s">
        <v>856</v>
      </c>
      <c r="AT191">
        <v>4</v>
      </c>
      <c r="AU191">
        <v>0</v>
      </c>
      <c r="AV191">
        <v>0</v>
      </c>
      <c r="AW191">
        <v>0</v>
      </c>
      <c r="AX191">
        <v>18</v>
      </c>
      <c r="AY191">
        <v>2</v>
      </c>
      <c r="AZ191">
        <v>3</v>
      </c>
      <c r="BA191">
        <v>25</v>
      </c>
      <c r="BB191">
        <v>0</v>
      </c>
    </row>
    <row r="192" spans="1:54" x14ac:dyDescent="0.4">
      <c r="A192">
        <v>547</v>
      </c>
      <c r="B192">
        <v>0</v>
      </c>
      <c r="C192">
        <v>1</v>
      </c>
      <c r="D192" t="s">
        <v>859</v>
      </c>
      <c r="E192">
        <v>1</v>
      </c>
      <c r="F192">
        <v>1</v>
      </c>
      <c r="G192">
        <v>3</v>
      </c>
      <c r="H192">
        <v>4</v>
      </c>
      <c r="I192">
        <v>261</v>
      </c>
      <c r="J192">
        <v>252</v>
      </c>
      <c r="K192">
        <v>21</v>
      </c>
      <c r="L192">
        <v>1</v>
      </c>
      <c r="M192">
        <v>9</v>
      </c>
      <c r="N192" t="s">
        <v>388</v>
      </c>
      <c r="O192">
        <v>5</v>
      </c>
      <c r="P192">
        <v>1</v>
      </c>
      <c r="Q192">
        <v>0</v>
      </c>
      <c r="R192">
        <v>0</v>
      </c>
      <c r="S192">
        <v>1</v>
      </c>
      <c r="T192">
        <v>1</v>
      </c>
      <c r="U192">
        <v>0</v>
      </c>
      <c r="V192" t="s">
        <v>2191</v>
      </c>
      <c r="W192" t="s">
        <v>811</v>
      </c>
      <c r="X192">
        <v>1</v>
      </c>
      <c r="Y192">
        <v>19</v>
      </c>
      <c r="Z192">
        <v>0</v>
      </c>
      <c r="AA192">
        <v>1</v>
      </c>
      <c r="AB192" t="s">
        <v>252</v>
      </c>
      <c r="AC192">
        <v>5</v>
      </c>
      <c r="AD192">
        <v>0</v>
      </c>
      <c r="AH192">
        <v>0</v>
      </c>
      <c r="AI192">
        <v>1</v>
      </c>
      <c r="AJ192">
        <v>1</v>
      </c>
      <c r="AK192" t="s">
        <v>831</v>
      </c>
      <c r="AL192" t="s">
        <v>861</v>
      </c>
      <c r="AM192" t="s">
        <v>841</v>
      </c>
      <c r="AN192" s="48">
        <v>43780</v>
      </c>
      <c r="AO192">
        <v>1</v>
      </c>
      <c r="AP192">
        <v>1</v>
      </c>
      <c r="AQ192">
        <v>6</v>
      </c>
      <c r="AR192" t="s">
        <v>1755</v>
      </c>
      <c r="AS192" s="48">
        <v>43782</v>
      </c>
      <c r="AT192">
        <v>5</v>
      </c>
      <c r="AU192">
        <v>0</v>
      </c>
      <c r="AV192">
        <v>1</v>
      </c>
      <c r="AW192">
        <v>0</v>
      </c>
      <c r="AX192">
        <v>13</v>
      </c>
      <c r="AY192">
        <v>7</v>
      </c>
      <c r="AZ192">
        <v>2</v>
      </c>
      <c r="BA192">
        <v>19</v>
      </c>
      <c r="BB192">
        <v>0</v>
      </c>
    </row>
    <row r="193" spans="1:54" x14ac:dyDescent="0.4">
      <c r="A193">
        <v>424</v>
      </c>
      <c r="B193">
        <v>0</v>
      </c>
      <c r="C193">
        <v>1</v>
      </c>
      <c r="D193" t="s">
        <v>859</v>
      </c>
      <c r="E193">
        <v>1</v>
      </c>
      <c r="F193">
        <v>0</v>
      </c>
      <c r="G193">
        <v>5</v>
      </c>
      <c r="H193">
        <v>4</v>
      </c>
      <c r="I193">
        <v>297</v>
      </c>
      <c r="J193">
        <v>288</v>
      </c>
      <c r="K193">
        <v>24</v>
      </c>
      <c r="L193">
        <v>1</v>
      </c>
      <c r="M193">
        <v>9</v>
      </c>
      <c r="N193" t="s">
        <v>502</v>
      </c>
      <c r="O193">
        <v>0</v>
      </c>
      <c r="P193">
        <v>0</v>
      </c>
      <c r="Q193">
        <v>1</v>
      </c>
      <c r="R193">
        <v>0</v>
      </c>
      <c r="S193">
        <v>1</v>
      </c>
      <c r="T193">
        <v>0</v>
      </c>
      <c r="U193">
        <v>0</v>
      </c>
      <c r="V193" t="s">
        <v>1942</v>
      </c>
      <c r="W193" t="s">
        <v>872</v>
      </c>
      <c r="X193">
        <v>1</v>
      </c>
      <c r="Y193">
        <v>37</v>
      </c>
      <c r="Z193">
        <v>1</v>
      </c>
      <c r="AA193">
        <v>0</v>
      </c>
      <c r="AB193" t="s">
        <v>68</v>
      </c>
      <c r="AC193">
        <v>3</v>
      </c>
      <c r="AD193">
        <v>1</v>
      </c>
      <c r="AE193">
        <v>1</v>
      </c>
      <c r="AH193">
        <v>0</v>
      </c>
      <c r="AI193">
        <v>1</v>
      </c>
      <c r="AJ193">
        <v>1</v>
      </c>
      <c r="AK193" t="s">
        <v>831</v>
      </c>
      <c r="AL193" t="s">
        <v>861</v>
      </c>
      <c r="AM193" t="s">
        <v>866</v>
      </c>
      <c r="AN193" t="s">
        <v>876</v>
      </c>
      <c r="AO193">
        <v>1</v>
      </c>
      <c r="AP193">
        <v>1</v>
      </c>
      <c r="AQ193">
        <v>30</v>
      </c>
      <c r="AR193" t="s">
        <v>876</v>
      </c>
      <c r="AS193" t="s">
        <v>904</v>
      </c>
      <c r="AT193">
        <v>1</v>
      </c>
      <c r="AU193">
        <v>0</v>
      </c>
      <c r="AV193">
        <v>0</v>
      </c>
      <c r="AW193">
        <v>1</v>
      </c>
      <c r="AX193">
        <v>35</v>
      </c>
      <c r="AY193">
        <v>5</v>
      </c>
      <c r="AZ193">
        <v>2</v>
      </c>
      <c r="BA193">
        <v>37</v>
      </c>
      <c r="BB193">
        <v>0</v>
      </c>
    </row>
    <row r="194" spans="1:54" x14ac:dyDescent="0.4">
      <c r="A194">
        <v>44</v>
      </c>
      <c r="B194">
        <v>0</v>
      </c>
      <c r="C194">
        <v>0</v>
      </c>
      <c r="D194" t="s">
        <v>861</v>
      </c>
      <c r="E194">
        <v>0</v>
      </c>
      <c r="F194">
        <v>1</v>
      </c>
      <c r="G194">
        <v>5</v>
      </c>
      <c r="H194">
        <v>0</v>
      </c>
      <c r="I194">
        <v>522</v>
      </c>
      <c r="J194">
        <v>516</v>
      </c>
      <c r="K194">
        <v>43</v>
      </c>
      <c r="L194">
        <v>3</v>
      </c>
      <c r="M194">
        <v>6</v>
      </c>
      <c r="N194" t="s">
        <v>210</v>
      </c>
      <c r="O194">
        <v>2</v>
      </c>
      <c r="P194">
        <v>0</v>
      </c>
      <c r="Q194">
        <v>1</v>
      </c>
      <c r="R194">
        <v>0</v>
      </c>
      <c r="S194">
        <v>1</v>
      </c>
      <c r="T194">
        <v>1</v>
      </c>
      <c r="U194">
        <v>1</v>
      </c>
      <c r="V194" t="s">
        <v>2080</v>
      </c>
      <c r="W194" t="s">
        <v>870</v>
      </c>
      <c r="X194">
        <v>1</v>
      </c>
      <c r="Y194">
        <v>39</v>
      </c>
      <c r="Z194">
        <v>1</v>
      </c>
      <c r="AA194">
        <v>0</v>
      </c>
      <c r="AB194" t="s">
        <v>58</v>
      </c>
      <c r="AC194">
        <v>2</v>
      </c>
      <c r="AD194">
        <v>0</v>
      </c>
      <c r="AH194">
        <v>0</v>
      </c>
      <c r="AI194">
        <v>0</v>
      </c>
      <c r="AJ194">
        <v>1</v>
      </c>
      <c r="AK194" t="s">
        <v>812</v>
      </c>
      <c r="AL194" t="s">
        <v>812</v>
      </c>
      <c r="AM194" t="s">
        <v>841</v>
      </c>
      <c r="AN194" t="s">
        <v>872</v>
      </c>
      <c r="AO194">
        <v>3</v>
      </c>
      <c r="AP194">
        <v>2</v>
      </c>
      <c r="AQ194">
        <v>33</v>
      </c>
      <c r="AR194" t="s">
        <v>872</v>
      </c>
      <c r="AS194" t="s">
        <v>870</v>
      </c>
      <c r="AT194">
        <v>0</v>
      </c>
      <c r="AU194">
        <v>0</v>
      </c>
      <c r="AV194">
        <v>0</v>
      </c>
      <c r="AW194">
        <v>1</v>
      </c>
      <c r="AX194">
        <v>36</v>
      </c>
      <c r="AY194">
        <v>3</v>
      </c>
      <c r="AZ194">
        <v>4</v>
      </c>
      <c r="BA194">
        <v>39</v>
      </c>
      <c r="BB194">
        <v>0</v>
      </c>
    </row>
    <row r="195" spans="1:54" x14ac:dyDescent="0.4">
      <c r="A195">
        <v>232</v>
      </c>
      <c r="B195">
        <v>0</v>
      </c>
      <c r="C195">
        <v>1</v>
      </c>
      <c r="D195" t="s">
        <v>850</v>
      </c>
      <c r="E195">
        <v>1</v>
      </c>
      <c r="F195">
        <v>0</v>
      </c>
      <c r="G195">
        <v>1</v>
      </c>
      <c r="H195">
        <v>4</v>
      </c>
      <c r="I195">
        <v>518</v>
      </c>
      <c r="J195">
        <v>516</v>
      </c>
      <c r="K195">
        <v>43</v>
      </c>
      <c r="L195">
        <v>3</v>
      </c>
      <c r="M195">
        <v>2</v>
      </c>
      <c r="N195" t="s">
        <v>879</v>
      </c>
      <c r="O195">
        <v>5</v>
      </c>
      <c r="P195">
        <v>1</v>
      </c>
      <c r="Q195">
        <v>0</v>
      </c>
      <c r="R195">
        <v>0</v>
      </c>
      <c r="S195">
        <v>1</v>
      </c>
      <c r="T195">
        <v>1</v>
      </c>
      <c r="U195">
        <v>1</v>
      </c>
      <c r="V195" t="s">
        <v>2104</v>
      </c>
      <c r="W195" t="s">
        <v>876</v>
      </c>
      <c r="X195">
        <v>0</v>
      </c>
      <c r="Y195">
        <v>27</v>
      </c>
      <c r="Z195">
        <v>0</v>
      </c>
      <c r="AA195">
        <v>1</v>
      </c>
      <c r="AB195" t="s">
        <v>266</v>
      </c>
      <c r="AC195">
        <v>5</v>
      </c>
      <c r="AD195">
        <v>1</v>
      </c>
      <c r="AE195">
        <v>1</v>
      </c>
      <c r="AH195">
        <v>1</v>
      </c>
      <c r="AI195">
        <v>0</v>
      </c>
      <c r="AJ195">
        <v>1</v>
      </c>
      <c r="AK195" t="s">
        <v>850</v>
      </c>
      <c r="AL195" t="s">
        <v>841</v>
      </c>
      <c r="AM195" t="s">
        <v>864</v>
      </c>
      <c r="AN195" t="s">
        <v>880</v>
      </c>
      <c r="AO195">
        <v>0</v>
      </c>
      <c r="AP195">
        <v>0</v>
      </c>
      <c r="AQ195">
        <v>24</v>
      </c>
      <c r="AR195" t="s">
        <v>880</v>
      </c>
      <c r="AS195" t="s">
        <v>894</v>
      </c>
      <c r="AT195">
        <v>1</v>
      </c>
      <c r="AU195">
        <v>0</v>
      </c>
      <c r="AV195">
        <v>1</v>
      </c>
      <c r="AW195">
        <v>0</v>
      </c>
      <c r="AX195">
        <v>26</v>
      </c>
      <c r="AY195">
        <v>2</v>
      </c>
      <c r="AZ195">
        <v>6</v>
      </c>
      <c r="BA195">
        <v>27</v>
      </c>
      <c r="BB195">
        <v>0</v>
      </c>
    </row>
    <row r="196" spans="1:54" x14ac:dyDescent="0.4">
      <c r="A196">
        <v>642</v>
      </c>
      <c r="B196">
        <v>0</v>
      </c>
      <c r="C196">
        <v>0</v>
      </c>
      <c r="D196" t="s">
        <v>841</v>
      </c>
      <c r="E196">
        <v>1</v>
      </c>
      <c r="F196">
        <v>3</v>
      </c>
      <c r="G196">
        <v>1</v>
      </c>
      <c r="H196">
        <v>3</v>
      </c>
      <c r="I196">
        <v>1000</v>
      </c>
      <c r="J196">
        <v>996</v>
      </c>
      <c r="K196">
        <v>83</v>
      </c>
      <c r="L196">
        <v>6</v>
      </c>
      <c r="M196">
        <v>4</v>
      </c>
      <c r="N196" t="s">
        <v>881</v>
      </c>
      <c r="O196">
        <v>1</v>
      </c>
      <c r="P196">
        <v>0</v>
      </c>
      <c r="Q196">
        <v>1</v>
      </c>
      <c r="R196">
        <v>0</v>
      </c>
      <c r="S196">
        <v>0</v>
      </c>
      <c r="T196">
        <v>1</v>
      </c>
      <c r="U196">
        <v>0</v>
      </c>
      <c r="V196" t="s">
        <v>2192</v>
      </c>
      <c r="W196" t="s">
        <v>882</v>
      </c>
      <c r="X196">
        <v>1</v>
      </c>
      <c r="Y196">
        <v>36</v>
      </c>
      <c r="Z196">
        <v>1</v>
      </c>
      <c r="AA196">
        <v>1</v>
      </c>
      <c r="AB196" t="s">
        <v>53</v>
      </c>
      <c r="AC196">
        <v>2</v>
      </c>
      <c r="AD196">
        <v>1</v>
      </c>
      <c r="AE196">
        <v>0</v>
      </c>
      <c r="AH196">
        <v>0</v>
      </c>
      <c r="AI196">
        <v>0</v>
      </c>
      <c r="AJ196">
        <v>1</v>
      </c>
      <c r="AK196" t="s">
        <v>864</v>
      </c>
      <c r="AL196" t="s">
        <v>864</v>
      </c>
      <c r="AM196" t="s">
        <v>858</v>
      </c>
      <c r="AN196" t="s">
        <v>883</v>
      </c>
      <c r="AO196">
        <v>1</v>
      </c>
      <c r="AP196">
        <v>1</v>
      </c>
      <c r="AQ196">
        <v>19</v>
      </c>
      <c r="AR196" t="s">
        <v>883</v>
      </c>
      <c r="AS196" t="s">
        <v>894</v>
      </c>
      <c r="AT196">
        <v>11</v>
      </c>
      <c r="AU196">
        <v>0</v>
      </c>
      <c r="AV196">
        <v>1</v>
      </c>
      <c r="AW196">
        <v>1</v>
      </c>
      <c r="AX196">
        <v>24</v>
      </c>
      <c r="AY196">
        <v>5</v>
      </c>
      <c r="AZ196">
        <v>4</v>
      </c>
      <c r="BA196">
        <v>36</v>
      </c>
      <c r="BB196">
        <v>0</v>
      </c>
    </row>
    <row r="197" spans="1:54" x14ac:dyDescent="0.4">
      <c r="A197">
        <v>438</v>
      </c>
      <c r="B197">
        <v>1</v>
      </c>
      <c r="C197">
        <v>0</v>
      </c>
      <c r="D197" t="s">
        <v>866</v>
      </c>
      <c r="E197">
        <v>0</v>
      </c>
      <c r="F197">
        <v>0</v>
      </c>
      <c r="G197">
        <v>3</v>
      </c>
      <c r="H197">
        <v>4</v>
      </c>
      <c r="I197">
        <v>570</v>
      </c>
      <c r="J197">
        <v>564</v>
      </c>
      <c r="K197">
        <v>47</v>
      </c>
      <c r="L197">
        <v>3</v>
      </c>
      <c r="M197">
        <v>6</v>
      </c>
      <c r="N197" t="s">
        <v>877</v>
      </c>
      <c r="O197">
        <v>4</v>
      </c>
      <c r="P197">
        <v>0</v>
      </c>
      <c r="Q197">
        <v>1</v>
      </c>
      <c r="R197">
        <v>0</v>
      </c>
      <c r="S197">
        <v>1</v>
      </c>
      <c r="T197">
        <v>1</v>
      </c>
      <c r="U197">
        <v>0</v>
      </c>
      <c r="V197" t="s">
        <v>1921</v>
      </c>
      <c r="W197" t="s">
        <v>878</v>
      </c>
      <c r="X197">
        <v>0</v>
      </c>
      <c r="Y197">
        <v>62</v>
      </c>
      <c r="Z197">
        <v>0</v>
      </c>
      <c r="AA197">
        <v>0</v>
      </c>
      <c r="AB197" t="s">
        <v>123</v>
      </c>
      <c r="AC197">
        <v>0</v>
      </c>
      <c r="AD197">
        <v>1</v>
      </c>
      <c r="AE197">
        <v>2</v>
      </c>
      <c r="AH197">
        <v>0</v>
      </c>
      <c r="AI197">
        <v>0</v>
      </c>
      <c r="AJ197">
        <v>1</v>
      </c>
      <c r="AK197" t="s">
        <v>864</v>
      </c>
      <c r="AL197" t="s">
        <v>884</v>
      </c>
      <c r="AM197" t="s">
        <v>858</v>
      </c>
      <c r="AN197" s="48">
        <v>43826</v>
      </c>
      <c r="AO197">
        <v>3</v>
      </c>
      <c r="AP197">
        <v>2</v>
      </c>
      <c r="AQ197">
        <v>51</v>
      </c>
      <c r="AR197" s="48">
        <v>43826</v>
      </c>
      <c r="AS197" s="48">
        <v>43833</v>
      </c>
      <c r="AT197">
        <v>3</v>
      </c>
      <c r="AU197">
        <v>1</v>
      </c>
      <c r="AV197">
        <v>0</v>
      </c>
      <c r="AW197">
        <v>0</v>
      </c>
      <c r="AX197">
        <v>56</v>
      </c>
      <c r="AY197">
        <v>5</v>
      </c>
      <c r="AZ197">
        <v>7</v>
      </c>
      <c r="BA197">
        <v>62</v>
      </c>
      <c r="BB197">
        <v>0</v>
      </c>
    </row>
    <row r="198" spans="1:54" x14ac:dyDescent="0.4">
      <c r="A198">
        <v>530</v>
      </c>
      <c r="B198">
        <v>0</v>
      </c>
      <c r="C198">
        <v>0</v>
      </c>
      <c r="D198" t="s">
        <v>875</v>
      </c>
      <c r="E198">
        <v>1</v>
      </c>
      <c r="F198">
        <v>3</v>
      </c>
      <c r="G198">
        <v>4</v>
      </c>
      <c r="H198">
        <v>1</v>
      </c>
      <c r="I198">
        <v>670</v>
      </c>
      <c r="J198">
        <v>660</v>
      </c>
      <c r="K198">
        <v>55</v>
      </c>
      <c r="L198">
        <v>4</v>
      </c>
      <c r="M198">
        <v>10</v>
      </c>
      <c r="N198" t="s">
        <v>888</v>
      </c>
      <c r="O198">
        <v>3</v>
      </c>
      <c r="P198">
        <v>1</v>
      </c>
      <c r="Q198">
        <v>1</v>
      </c>
      <c r="R198">
        <v>0</v>
      </c>
      <c r="S198">
        <v>1</v>
      </c>
      <c r="T198">
        <v>1</v>
      </c>
      <c r="U198">
        <v>1</v>
      </c>
      <c r="V198" t="s">
        <v>2193</v>
      </c>
      <c r="W198" s="48">
        <v>43818</v>
      </c>
      <c r="X198">
        <v>1</v>
      </c>
      <c r="Y198">
        <v>37</v>
      </c>
      <c r="Z198">
        <v>1</v>
      </c>
      <c r="AA198">
        <v>0</v>
      </c>
      <c r="AB198" t="s">
        <v>68</v>
      </c>
      <c r="AC198">
        <v>3</v>
      </c>
      <c r="AD198">
        <v>0</v>
      </c>
      <c r="AH198">
        <v>0</v>
      </c>
      <c r="AI198">
        <v>0</v>
      </c>
      <c r="AJ198">
        <v>1</v>
      </c>
      <c r="AK198" t="s">
        <v>875</v>
      </c>
      <c r="AL198" s="48">
        <v>43781</v>
      </c>
      <c r="AM198" t="s">
        <v>856</v>
      </c>
      <c r="AN198" t="s">
        <v>872</v>
      </c>
      <c r="AO198">
        <v>0</v>
      </c>
      <c r="AP198">
        <v>0</v>
      </c>
      <c r="AQ198">
        <v>27</v>
      </c>
      <c r="AR198" t="s">
        <v>872</v>
      </c>
      <c r="AS198" t="s">
        <v>1756</v>
      </c>
      <c r="AT198">
        <v>7</v>
      </c>
      <c r="AU198">
        <v>0</v>
      </c>
      <c r="AV198">
        <v>0</v>
      </c>
      <c r="AW198">
        <v>1</v>
      </c>
      <c r="AX198">
        <v>30</v>
      </c>
      <c r="AY198">
        <v>3</v>
      </c>
      <c r="AZ198">
        <v>6</v>
      </c>
      <c r="BA198">
        <v>37</v>
      </c>
      <c r="BB198">
        <v>0</v>
      </c>
    </row>
    <row r="199" spans="1:54" x14ac:dyDescent="0.4">
      <c r="A199">
        <v>280</v>
      </c>
      <c r="B199">
        <v>0</v>
      </c>
      <c r="C199">
        <v>1</v>
      </c>
      <c r="D199" t="s">
        <v>884</v>
      </c>
      <c r="E199">
        <v>0</v>
      </c>
      <c r="F199">
        <v>3</v>
      </c>
      <c r="G199">
        <v>3</v>
      </c>
      <c r="H199">
        <v>0</v>
      </c>
      <c r="I199">
        <v>478</v>
      </c>
      <c r="J199">
        <v>468</v>
      </c>
      <c r="K199">
        <v>39</v>
      </c>
      <c r="L199">
        <v>2</v>
      </c>
      <c r="M199">
        <v>10</v>
      </c>
      <c r="N199" t="s">
        <v>145</v>
      </c>
      <c r="O199">
        <v>0</v>
      </c>
      <c r="P199">
        <v>1</v>
      </c>
      <c r="Q199">
        <v>0</v>
      </c>
      <c r="R199">
        <v>0</v>
      </c>
      <c r="S199">
        <v>1</v>
      </c>
      <c r="T199">
        <v>1</v>
      </c>
      <c r="U199">
        <v>0</v>
      </c>
      <c r="V199" t="s">
        <v>1999</v>
      </c>
      <c r="W199" t="s">
        <v>889</v>
      </c>
      <c r="X199">
        <v>1</v>
      </c>
      <c r="Y199">
        <v>42</v>
      </c>
      <c r="Z199">
        <v>0</v>
      </c>
      <c r="AA199">
        <v>0</v>
      </c>
      <c r="AB199" t="s">
        <v>123</v>
      </c>
      <c r="AC199">
        <v>0</v>
      </c>
      <c r="AD199">
        <v>1</v>
      </c>
      <c r="AE199">
        <v>0</v>
      </c>
      <c r="AH199">
        <v>0</v>
      </c>
      <c r="AI199">
        <v>0</v>
      </c>
      <c r="AJ199">
        <v>1</v>
      </c>
      <c r="AK199" t="s">
        <v>875</v>
      </c>
      <c r="AL199" t="s">
        <v>835</v>
      </c>
      <c r="AM199" t="s">
        <v>874</v>
      </c>
      <c r="AN199" t="s">
        <v>876</v>
      </c>
      <c r="AO199">
        <v>1</v>
      </c>
      <c r="AP199">
        <v>1</v>
      </c>
      <c r="AQ199">
        <v>16</v>
      </c>
      <c r="AR199" t="s">
        <v>876</v>
      </c>
      <c r="AS199" t="s">
        <v>904</v>
      </c>
      <c r="AT199">
        <v>18</v>
      </c>
      <c r="AU199">
        <v>0</v>
      </c>
      <c r="AV199">
        <v>0</v>
      </c>
      <c r="AW199">
        <v>0</v>
      </c>
      <c r="AX199">
        <v>23</v>
      </c>
      <c r="AY199">
        <v>7</v>
      </c>
      <c r="AZ199">
        <v>2</v>
      </c>
      <c r="BA199">
        <v>42</v>
      </c>
      <c r="BB199">
        <v>0</v>
      </c>
    </row>
    <row r="200" spans="1:54" x14ac:dyDescent="0.4">
      <c r="A200">
        <v>294</v>
      </c>
      <c r="B200">
        <v>0</v>
      </c>
      <c r="C200">
        <v>1</v>
      </c>
      <c r="D200" t="s">
        <v>895</v>
      </c>
      <c r="E200">
        <v>1</v>
      </c>
      <c r="F200">
        <v>1</v>
      </c>
      <c r="G200">
        <v>5</v>
      </c>
      <c r="H200">
        <v>1</v>
      </c>
      <c r="I200">
        <v>601</v>
      </c>
      <c r="J200">
        <v>600</v>
      </c>
      <c r="K200">
        <v>50</v>
      </c>
      <c r="L200">
        <v>4</v>
      </c>
      <c r="M200">
        <v>1</v>
      </c>
      <c r="N200" t="s">
        <v>896</v>
      </c>
      <c r="O200">
        <v>0</v>
      </c>
      <c r="P200">
        <v>0</v>
      </c>
      <c r="Q200">
        <v>1</v>
      </c>
      <c r="R200">
        <v>0</v>
      </c>
      <c r="S200">
        <v>1</v>
      </c>
      <c r="T200">
        <v>1</v>
      </c>
      <c r="U200">
        <v>0</v>
      </c>
      <c r="V200" t="s">
        <v>1925</v>
      </c>
      <c r="W200" t="s">
        <v>897</v>
      </c>
      <c r="X200">
        <v>1</v>
      </c>
      <c r="Y200">
        <v>29</v>
      </c>
      <c r="Z200">
        <v>1</v>
      </c>
      <c r="AA200">
        <v>0</v>
      </c>
      <c r="AB200" t="s">
        <v>272</v>
      </c>
      <c r="AC200">
        <v>2</v>
      </c>
      <c r="AD200">
        <v>0</v>
      </c>
      <c r="AH200">
        <v>0</v>
      </c>
      <c r="AI200">
        <v>0</v>
      </c>
      <c r="AJ200">
        <v>1</v>
      </c>
      <c r="AK200" t="s">
        <v>880</v>
      </c>
      <c r="AL200" t="s">
        <v>880</v>
      </c>
      <c r="AM200" t="s">
        <v>894</v>
      </c>
      <c r="AN200" t="s">
        <v>898</v>
      </c>
      <c r="AO200">
        <v>1</v>
      </c>
      <c r="AP200">
        <v>1</v>
      </c>
      <c r="AQ200">
        <v>21</v>
      </c>
      <c r="AR200" t="s">
        <v>898</v>
      </c>
      <c r="AS200" t="s">
        <v>889</v>
      </c>
      <c r="AT200">
        <v>1</v>
      </c>
      <c r="AU200">
        <v>0</v>
      </c>
      <c r="AV200">
        <v>0</v>
      </c>
      <c r="AW200">
        <v>1</v>
      </c>
      <c r="AX200">
        <v>27</v>
      </c>
      <c r="AY200">
        <v>6</v>
      </c>
      <c r="AZ200">
        <v>6</v>
      </c>
      <c r="BA200">
        <v>29</v>
      </c>
      <c r="BB200">
        <v>0</v>
      </c>
    </row>
    <row r="201" spans="1:54" x14ac:dyDescent="0.4">
      <c r="A201">
        <v>590</v>
      </c>
      <c r="B201">
        <v>0</v>
      </c>
      <c r="C201">
        <v>0</v>
      </c>
      <c r="D201" t="s">
        <v>883</v>
      </c>
      <c r="E201">
        <v>1</v>
      </c>
      <c r="F201">
        <v>1</v>
      </c>
      <c r="G201">
        <v>5</v>
      </c>
      <c r="H201">
        <v>1</v>
      </c>
      <c r="I201">
        <v>454</v>
      </c>
      <c r="J201">
        <v>444</v>
      </c>
      <c r="K201">
        <v>37</v>
      </c>
      <c r="L201">
        <v>2</v>
      </c>
      <c r="M201">
        <v>10</v>
      </c>
      <c r="N201" t="s">
        <v>352</v>
      </c>
      <c r="O201">
        <v>0</v>
      </c>
      <c r="P201">
        <v>0</v>
      </c>
      <c r="Q201">
        <v>1</v>
      </c>
      <c r="R201">
        <v>0</v>
      </c>
      <c r="S201">
        <v>0</v>
      </c>
      <c r="T201">
        <v>0</v>
      </c>
      <c r="U201">
        <v>0</v>
      </c>
      <c r="V201" t="s">
        <v>2039</v>
      </c>
      <c r="W201" t="s">
        <v>899</v>
      </c>
      <c r="X201">
        <v>1</v>
      </c>
      <c r="Y201">
        <v>20</v>
      </c>
      <c r="Z201">
        <v>1</v>
      </c>
      <c r="AA201">
        <v>0</v>
      </c>
      <c r="AB201" t="s">
        <v>53</v>
      </c>
      <c r="AC201">
        <v>2</v>
      </c>
      <c r="AD201">
        <v>0</v>
      </c>
      <c r="AH201">
        <v>0</v>
      </c>
      <c r="AI201">
        <v>0</v>
      </c>
      <c r="AJ201">
        <v>1</v>
      </c>
      <c r="AK201" t="s">
        <v>826</v>
      </c>
      <c r="AL201" t="s">
        <v>894</v>
      </c>
      <c r="AM201" t="s">
        <v>900</v>
      </c>
      <c r="AN201" t="s">
        <v>901</v>
      </c>
      <c r="AO201">
        <v>1</v>
      </c>
      <c r="AP201">
        <v>1</v>
      </c>
      <c r="AQ201">
        <v>13</v>
      </c>
      <c r="AR201" t="s">
        <v>901</v>
      </c>
      <c r="AS201" t="s">
        <v>898</v>
      </c>
      <c r="AT201">
        <v>1</v>
      </c>
      <c r="AU201">
        <v>0</v>
      </c>
      <c r="AV201">
        <v>0</v>
      </c>
      <c r="AW201">
        <v>1</v>
      </c>
      <c r="AX201">
        <v>18</v>
      </c>
      <c r="AY201">
        <v>5</v>
      </c>
      <c r="AZ201">
        <v>1</v>
      </c>
      <c r="BA201">
        <v>20</v>
      </c>
      <c r="BB201">
        <v>0</v>
      </c>
    </row>
    <row r="202" spans="1:54" x14ac:dyDescent="0.4">
      <c r="A202">
        <v>385</v>
      </c>
      <c r="B202">
        <v>0</v>
      </c>
      <c r="C202">
        <v>0</v>
      </c>
      <c r="D202" t="s">
        <v>900</v>
      </c>
      <c r="E202">
        <v>0</v>
      </c>
      <c r="F202">
        <v>0</v>
      </c>
      <c r="G202">
        <v>2</v>
      </c>
      <c r="H202">
        <v>2</v>
      </c>
      <c r="I202">
        <v>829</v>
      </c>
      <c r="J202">
        <v>828</v>
      </c>
      <c r="K202">
        <v>69</v>
      </c>
      <c r="L202">
        <v>5</v>
      </c>
      <c r="M202">
        <v>1</v>
      </c>
      <c r="N202" t="s">
        <v>902</v>
      </c>
      <c r="O202">
        <v>1</v>
      </c>
      <c r="P202">
        <v>0</v>
      </c>
      <c r="Q202">
        <v>0</v>
      </c>
      <c r="R202">
        <v>0</v>
      </c>
      <c r="S202">
        <v>1</v>
      </c>
      <c r="T202">
        <v>0</v>
      </c>
      <c r="U202">
        <v>1</v>
      </c>
      <c r="V202" t="s">
        <v>2194</v>
      </c>
      <c r="W202" t="s">
        <v>903</v>
      </c>
      <c r="X202">
        <v>1</v>
      </c>
      <c r="Y202">
        <v>41</v>
      </c>
      <c r="Z202">
        <v>1</v>
      </c>
      <c r="AA202">
        <v>0</v>
      </c>
      <c r="AB202" t="s">
        <v>350</v>
      </c>
      <c r="AC202">
        <v>0</v>
      </c>
      <c r="AD202">
        <v>0</v>
      </c>
      <c r="AH202">
        <v>0</v>
      </c>
      <c r="AI202">
        <v>0</v>
      </c>
      <c r="AJ202">
        <v>1</v>
      </c>
      <c r="AK202" t="s">
        <v>900</v>
      </c>
      <c r="AL202" t="s">
        <v>904</v>
      </c>
      <c r="AM202" t="s">
        <v>905</v>
      </c>
      <c r="AN202" t="s">
        <v>906</v>
      </c>
      <c r="AO202">
        <v>0</v>
      </c>
      <c r="AP202">
        <v>0</v>
      </c>
      <c r="AQ202">
        <v>32</v>
      </c>
      <c r="AR202" t="s">
        <v>906</v>
      </c>
      <c r="AS202" t="s">
        <v>921</v>
      </c>
      <c r="AT202">
        <v>4</v>
      </c>
      <c r="AU202">
        <v>0</v>
      </c>
      <c r="AV202">
        <v>0</v>
      </c>
      <c r="AW202">
        <v>1</v>
      </c>
      <c r="AX202">
        <v>37</v>
      </c>
      <c r="AY202">
        <v>5</v>
      </c>
      <c r="AZ202">
        <v>2</v>
      </c>
      <c r="BA202">
        <v>41</v>
      </c>
      <c r="BB202">
        <v>0</v>
      </c>
    </row>
    <row r="203" spans="1:54" x14ac:dyDescent="0.4">
      <c r="A203">
        <v>483</v>
      </c>
      <c r="B203">
        <v>0</v>
      </c>
      <c r="C203">
        <v>0</v>
      </c>
      <c r="D203" t="s">
        <v>876</v>
      </c>
      <c r="E203">
        <v>0</v>
      </c>
      <c r="F203">
        <v>0</v>
      </c>
      <c r="G203">
        <v>3</v>
      </c>
      <c r="H203">
        <v>1</v>
      </c>
      <c r="I203">
        <v>563</v>
      </c>
      <c r="J203">
        <v>552</v>
      </c>
      <c r="K203">
        <v>46</v>
      </c>
      <c r="L203">
        <v>3</v>
      </c>
      <c r="M203">
        <v>11</v>
      </c>
      <c r="N203" t="s">
        <v>397</v>
      </c>
      <c r="O203">
        <v>0</v>
      </c>
      <c r="P203">
        <v>1</v>
      </c>
      <c r="Q203">
        <v>1</v>
      </c>
      <c r="R203">
        <v>0</v>
      </c>
      <c r="S203">
        <v>0</v>
      </c>
      <c r="T203">
        <v>1</v>
      </c>
      <c r="U203">
        <v>0</v>
      </c>
      <c r="V203" t="s">
        <v>2195</v>
      </c>
      <c r="W203" t="s">
        <v>907</v>
      </c>
      <c r="X203">
        <v>1</v>
      </c>
      <c r="Y203">
        <v>99</v>
      </c>
      <c r="Z203">
        <v>1</v>
      </c>
      <c r="AA203">
        <v>0</v>
      </c>
      <c r="AB203" t="s">
        <v>115</v>
      </c>
      <c r="AC203">
        <v>3</v>
      </c>
      <c r="AD203">
        <v>0</v>
      </c>
      <c r="AH203">
        <v>0</v>
      </c>
      <c r="AI203">
        <v>0</v>
      </c>
      <c r="AJ203">
        <v>1</v>
      </c>
      <c r="AK203" t="s">
        <v>900</v>
      </c>
      <c r="AL203" t="s">
        <v>904</v>
      </c>
      <c r="AM203" t="s">
        <v>905</v>
      </c>
      <c r="AN203" t="s">
        <v>908</v>
      </c>
      <c r="AO203">
        <v>1</v>
      </c>
      <c r="AP203">
        <v>1</v>
      </c>
      <c r="AQ203">
        <v>87</v>
      </c>
      <c r="AR203" t="s">
        <v>908</v>
      </c>
      <c r="AS203" t="s">
        <v>1002</v>
      </c>
      <c r="AT203">
        <v>6</v>
      </c>
      <c r="AU203">
        <v>1</v>
      </c>
      <c r="AV203">
        <v>0</v>
      </c>
      <c r="AW203">
        <v>1</v>
      </c>
      <c r="AX203">
        <v>92</v>
      </c>
      <c r="AY203">
        <v>5</v>
      </c>
      <c r="AZ203">
        <v>6</v>
      </c>
      <c r="BA203">
        <v>99</v>
      </c>
      <c r="BB203">
        <v>0</v>
      </c>
    </row>
    <row r="204" spans="1:54" x14ac:dyDescent="0.4">
      <c r="A204">
        <v>151</v>
      </c>
      <c r="B204">
        <v>0</v>
      </c>
      <c r="C204">
        <v>0</v>
      </c>
      <c r="D204" t="s">
        <v>876</v>
      </c>
      <c r="E204">
        <v>0</v>
      </c>
      <c r="F204">
        <v>0</v>
      </c>
      <c r="G204">
        <v>3</v>
      </c>
      <c r="H204">
        <v>1</v>
      </c>
      <c r="I204">
        <v>541</v>
      </c>
      <c r="J204">
        <v>540</v>
      </c>
      <c r="K204">
        <v>45</v>
      </c>
      <c r="L204">
        <v>3</v>
      </c>
      <c r="M204">
        <v>1</v>
      </c>
      <c r="N204" t="s">
        <v>598</v>
      </c>
      <c r="O204">
        <v>3</v>
      </c>
      <c r="P204">
        <v>0</v>
      </c>
      <c r="Q204">
        <v>1</v>
      </c>
      <c r="R204">
        <v>0</v>
      </c>
      <c r="S204">
        <v>1</v>
      </c>
      <c r="T204">
        <v>0</v>
      </c>
      <c r="U204">
        <v>0</v>
      </c>
      <c r="V204" t="s">
        <v>2196</v>
      </c>
      <c r="W204" t="s">
        <v>897</v>
      </c>
      <c r="X204">
        <v>1</v>
      </c>
      <c r="Y204">
        <v>21</v>
      </c>
      <c r="Z204">
        <v>1</v>
      </c>
      <c r="AA204">
        <v>0</v>
      </c>
      <c r="AB204" t="s">
        <v>58</v>
      </c>
      <c r="AC204">
        <v>2</v>
      </c>
      <c r="AD204">
        <v>0</v>
      </c>
      <c r="AH204">
        <v>0</v>
      </c>
      <c r="AI204">
        <v>0</v>
      </c>
      <c r="AJ204">
        <v>1</v>
      </c>
      <c r="AK204" t="s">
        <v>900</v>
      </c>
      <c r="AL204" t="s">
        <v>904</v>
      </c>
      <c r="AM204" t="s">
        <v>905</v>
      </c>
      <c r="AN204" t="s">
        <v>898</v>
      </c>
      <c r="AO204">
        <v>1</v>
      </c>
      <c r="AP204">
        <v>1</v>
      </c>
      <c r="AQ204">
        <v>14</v>
      </c>
      <c r="AR204" t="s">
        <v>898</v>
      </c>
      <c r="AS204" t="s">
        <v>889</v>
      </c>
      <c r="AT204">
        <v>1</v>
      </c>
      <c r="AU204">
        <v>0</v>
      </c>
      <c r="AV204">
        <v>0</v>
      </c>
      <c r="AW204">
        <v>1</v>
      </c>
      <c r="AX204">
        <v>19</v>
      </c>
      <c r="AY204">
        <v>5</v>
      </c>
      <c r="AZ204">
        <v>6</v>
      </c>
      <c r="BA204">
        <v>21</v>
      </c>
      <c r="BB204">
        <v>0</v>
      </c>
    </row>
    <row r="205" spans="1:54" x14ac:dyDescent="0.4">
      <c r="A205">
        <v>185</v>
      </c>
      <c r="B205">
        <v>0</v>
      </c>
      <c r="C205">
        <v>0</v>
      </c>
      <c r="D205" t="s">
        <v>909</v>
      </c>
      <c r="E205">
        <v>0</v>
      </c>
      <c r="F205">
        <v>3</v>
      </c>
      <c r="G205">
        <v>3</v>
      </c>
      <c r="H205">
        <v>1</v>
      </c>
      <c r="I205">
        <v>545</v>
      </c>
      <c r="J205">
        <v>540</v>
      </c>
      <c r="K205">
        <v>45</v>
      </c>
      <c r="L205">
        <v>3</v>
      </c>
      <c r="M205">
        <v>5</v>
      </c>
      <c r="N205" t="s">
        <v>910</v>
      </c>
      <c r="O205">
        <v>5</v>
      </c>
      <c r="P205">
        <v>1</v>
      </c>
      <c r="Q205">
        <v>1</v>
      </c>
      <c r="R205">
        <v>0</v>
      </c>
      <c r="S205">
        <v>0</v>
      </c>
      <c r="T205">
        <v>0</v>
      </c>
      <c r="U205">
        <v>1</v>
      </c>
      <c r="V205" t="s">
        <v>2197</v>
      </c>
      <c r="W205" t="s">
        <v>897</v>
      </c>
      <c r="X205">
        <v>1</v>
      </c>
      <c r="Y205">
        <v>16</v>
      </c>
      <c r="Z205">
        <v>0</v>
      </c>
      <c r="AA205">
        <v>0</v>
      </c>
      <c r="AB205" t="s">
        <v>58</v>
      </c>
      <c r="AC205">
        <v>2</v>
      </c>
      <c r="AD205">
        <v>0</v>
      </c>
      <c r="AH205">
        <v>0</v>
      </c>
      <c r="AI205">
        <v>0</v>
      </c>
      <c r="AJ205">
        <v>1</v>
      </c>
      <c r="AK205" t="s">
        <v>905</v>
      </c>
      <c r="AL205" t="s">
        <v>905</v>
      </c>
      <c r="AM205" t="s">
        <v>911</v>
      </c>
      <c r="AN205" t="s">
        <v>912</v>
      </c>
      <c r="AO205">
        <v>1</v>
      </c>
      <c r="AP205">
        <v>1</v>
      </c>
      <c r="AQ205">
        <v>12</v>
      </c>
      <c r="AR205" t="s">
        <v>912</v>
      </c>
      <c r="AS205" t="s">
        <v>889</v>
      </c>
      <c r="AT205">
        <v>1</v>
      </c>
      <c r="AU205">
        <v>0</v>
      </c>
      <c r="AV205">
        <v>0</v>
      </c>
      <c r="AW205">
        <v>0</v>
      </c>
      <c r="AX205">
        <v>14</v>
      </c>
      <c r="AY205">
        <v>2</v>
      </c>
      <c r="AZ205">
        <v>3</v>
      </c>
      <c r="BA205">
        <v>16</v>
      </c>
      <c r="BB205">
        <v>0</v>
      </c>
    </row>
    <row r="206" spans="1:54" x14ac:dyDescent="0.4">
      <c r="A206">
        <v>138</v>
      </c>
      <c r="B206">
        <v>0</v>
      </c>
      <c r="C206">
        <v>0</v>
      </c>
      <c r="D206" t="s">
        <v>913</v>
      </c>
      <c r="E206">
        <v>0</v>
      </c>
      <c r="F206">
        <v>0</v>
      </c>
      <c r="G206">
        <v>2</v>
      </c>
      <c r="H206">
        <v>4</v>
      </c>
      <c r="I206">
        <v>320</v>
      </c>
      <c r="J206">
        <v>312</v>
      </c>
      <c r="K206">
        <v>26</v>
      </c>
      <c r="L206">
        <v>1</v>
      </c>
      <c r="M206">
        <v>8</v>
      </c>
      <c r="N206" t="s">
        <v>372</v>
      </c>
      <c r="O206">
        <v>0</v>
      </c>
      <c r="P206">
        <v>0</v>
      </c>
      <c r="Q206">
        <v>0</v>
      </c>
      <c r="R206">
        <v>1</v>
      </c>
      <c r="S206">
        <v>0</v>
      </c>
      <c r="T206">
        <v>1</v>
      </c>
      <c r="U206">
        <v>0</v>
      </c>
      <c r="V206" t="s">
        <v>2198</v>
      </c>
      <c r="W206" t="s">
        <v>906</v>
      </c>
      <c r="X206">
        <v>1</v>
      </c>
      <c r="Y206">
        <v>32</v>
      </c>
      <c r="Z206">
        <v>0</v>
      </c>
      <c r="AA206">
        <v>0</v>
      </c>
      <c r="AB206" t="s">
        <v>437</v>
      </c>
      <c r="AC206">
        <v>3</v>
      </c>
      <c r="AD206">
        <v>1</v>
      </c>
      <c r="AE206">
        <v>5</v>
      </c>
      <c r="AH206">
        <v>0</v>
      </c>
      <c r="AI206">
        <v>0</v>
      </c>
      <c r="AJ206">
        <v>1</v>
      </c>
      <c r="AK206" t="s">
        <v>905</v>
      </c>
      <c r="AL206" t="s">
        <v>905</v>
      </c>
      <c r="AM206" t="s">
        <v>911</v>
      </c>
      <c r="AN206" t="s">
        <v>914</v>
      </c>
      <c r="AO206">
        <v>2</v>
      </c>
      <c r="AP206">
        <v>1</v>
      </c>
      <c r="AQ206">
        <v>27</v>
      </c>
      <c r="AR206" t="s">
        <v>930</v>
      </c>
      <c r="AS206" s="48">
        <v>43837</v>
      </c>
      <c r="AT206">
        <v>1</v>
      </c>
      <c r="AU206">
        <v>0</v>
      </c>
      <c r="AV206">
        <v>0</v>
      </c>
      <c r="AW206">
        <v>0</v>
      </c>
      <c r="AX206">
        <v>29</v>
      </c>
      <c r="AY206">
        <v>2</v>
      </c>
      <c r="AZ206">
        <v>8</v>
      </c>
      <c r="BA206">
        <v>32</v>
      </c>
      <c r="BB206">
        <v>0</v>
      </c>
    </row>
    <row r="207" spans="1:54" x14ac:dyDescent="0.4">
      <c r="A207">
        <v>168</v>
      </c>
      <c r="B207">
        <v>0</v>
      </c>
      <c r="C207">
        <v>1</v>
      </c>
      <c r="D207" t="s">
        <v>915</v>
      </c>
      <c r="E207">
        <v>0</v>
      </c>
      <c r="F207">
        <v>0</v>
      </c>
      <c r="G207">
        <v>1</v>
      </c>
      <c r="H207">
        <v>4</v>
      </c>
      <c r="I207">
        <v>540</v>
      </c>
      <c r="J207">
        <v>540</v>
      </c>
      <c r="K207">
        <v>45</v>
      </c>
      <c r="L207">
        <v>3</v>
      </c>
      <c r="M207">
        <v>0</v>
      </c>
      <c r="N207" t="s">
        <v>679</v>
      </c>
      <c r="O207">
        <v>5</v>
      </c>
      <c r="P207">
        <v>1</v>
      </c>
      <c r="Q207">
        <v>0</v>
      </c>
      <c r="R207">
        <v>0</v>
      </c>
      <c r="S207">
        <v>1</v>
      </c>
      <c r="T207">
        <v>1</v>
      </c>
      <c r="U207">
        <v>0</v>
      </c>
      <c r="V207" t="s">
        <v>2199</v>
      </c>
      <c r="W207" t="s">
        <v>897</v>
      </c>
      <c r="X207">
        <v>1</v>
      </c>
      <c r="Y207">
        <v>16</v>
      </c>
      <c r="Z207">
        <v>0</v>
      </c>
      <c r="AA207">
        <v>0</v>
      </c>
      <c r="AB207" t="s">
        <v>266</v>
      </c>
      <c r="AC207">
        <v>5</v>
      </c>
      <c r="AD207">
        <v>0</v>
      </c>
      <c r="AH207">
        <v>1</v>
      </c>
      <c r="AI207">
        <v>0</v>
      </c>
      <c r="AJ207">
        <v>1</v>
      </c>
      <c r="AK207" t="s">
        <v>905</v>
      </c>
      <c r="AL207" t="s">
        <v>905</v>
      </c>
      <c r="AM207" t="s">
        <v>911</v>
      </c>
      <c r="AN207" t="s">
        <v>899</v>
      </c>
      <c r="AO207">
        <v>1</v>
      </c>
      <c r="AP207">
        <v>1</v>
      </c>
      <c r="AQ207">
        <v>12</v>
      </c>
      <c r="AR207" t="s">
        <v>922</v>
      </c>
      <c r="AS207" t="s">
        <v>889</v>
      </c>
      <c r="AT207">
        <v>1</v>
      </c>
      <c r="AU207">
        <v>0</v>
      </c>
      <c r="AV207">
        <v>0</v>
      </c>
      <c r="AW207">
        <v>0</v>
      </c>
      <c r="AX207">
        <v>14</v>
      </c>
      <c r="AY207">
        <v>2</v>
      </c>
      <c r="AZ207">
        <v>5</v>
      </c>
      <c r="BA207">
        <v>16</v>
      </c>
      <c r="BB207">
        <v>0</v>
      </c>
    </row>
    <row r="208" spans="1:54" x14ac:dyDescent="0.4">
      <c r="A208">
        <v>409</v>
      </c>
      <c r="B208">
        <v>1</v>
      </c>
      <c r="C208">
        <v>0</v>
      </c>
      <c r="D208" t="s">
        <v>916</v>
      </c>
      <c r="E208">
        <v>0</v>
      </c>
      <c r="F208">
        <v>3</v>
      </c>
      <c r="G208">
        <v>3</v>
      </c>
      <c r="H208">
        <v>1</v>
      </c>
      <c r="I208">
        <v>629</v>
      </c>
      <c r="J208">
        <v>624</v>
      </c>
      <c r="K208">
        <v>52</v>
      </c>
      <c r="L208">
        <v>4</v>
      </c>
      <c r="M208">
        <v>5</v>
      </c>
      <c r="N208" t="s">
        <v>805</v>
      </c>
      <c r="O208">
        <v>3</v>
      </c>
      <c r="P208">
        <v>1</v>
      </c>
      <c r="Q208">
        <v>1</v>
      </c>
      <c r="R208">
        <v>0</v>
      </c>
      <c r="S208">
        <v>1</v>
      </c>
      <c r="T208">
        <v>1</v>
      </c>
      <c r="U208">
        <v>0</v>
      </c>
      <c r="V208" t="s">
        <v>2180</v>
      </c>
      <c r="W208" t="s">
        <v>917</v>
      </c>
      <c r="X208">
        <v>1</v>
      </c>
      <c r="Y208">
        <v>42</v>
      </c>
      <c r="Z208">
        <v>1</v>
      </c>
      <c r="AA208">
        <v>0</v>
      </c>
      <c r="AB208" t="s">
        <v>332</v>
      </c>
      <c r="AC208">
        <v>2</v>
      </c>
      <c r="AD208">
        <v>0</v>
      </c>
      <c r="AH208">
        <v>1</v>
      </c>
      <c r="AI208">
        <v>0</v>
      </c>
      <c r="AJ208">
        <v>1</v>
      </c>
      <c r="AK208" t="s">
        <v>911</v>
      </c>
      <c r="AL208" t="s">
        <v>911</v>
      </c>
      <c r="AM208" t="s">
        <v>882</v>
      </c>
      <c r="AN208" t="s">
        <v>918</v>
      </c>
      <c r="AO208">
        <v>1</v>
      </c>
      <c r="AP208">
        <v>1</v>
      </c>
      <c r="AQ208">
        <v>38</v>
      </c>
      <c r="AR208" t="s">
        <v>918</v>
      </c>
      <c r="AS208" t="s">
        <v>949</v>
      </c>
      <c r="AT208">
        <v>1</v>
      </c>
      <c r="AU208">
        <v>0</v>
      </c>
      <c r="AV208">
        <v>0</v>
      </c>
      <c r="AW208">
        <v>1</v>
      </c>
      <c r="AX208">
        <v>40</v>
      </c>
      <c r="AY208">
        <v>2</v>
      </c>
      <c r="AZ208">
        <v>4</v>
      </c>
      <c r="BA208">
        <v>42</v>
      </c>
      <c r="BB208">
        <v>0</v>
      </c>
    </row>
    <row r="209" spans="1:54" x14ac:dyDescent="0.4">
      <c r="A209">
        <v>255</v>
      </c>
      <c r="B209">
        <v>0</v>
      </c>
      <c r="C209">
        <v>1</v>
      </c>
      <c r="D209" t="s">
        <v>899</v>
      </c>
      <c r="E209">
        <v>0</v>
      </c>
      <c r="F209">
        <v>0</v>
      </c>
      <c r="G209">
        <v>1</v>
      </c>
      <c r="H209">
        <v>4</v>
      </c>
      <c r="I209">
        <v>335</v>
      </c>
      <c r="J209">
        <v>324</v>
      </c>
      <c r="K209">
        <v>27</v>
      </c>
      <c r="L209">
        <v>1</v>
      </c>
      <c r="M209">
        <v>11</v>
      </c>
      <c r="N209" t="s">
        <v>380</v>
      </c>
      <c r="O209">
        <v>5</v>
      </c>
      <c r="P209">
        <v>1</v>
      </c>
      <c r="Q209">
        <v>0</v>
      </c>
      <c r="R209">
        <v>1</v>
      </c>
      <c r="S209">
        <v>0</v>
      </c>
      <c r="T209">
        <v>1</v>
      </c>
      <c r="U209">
        <v>1</v>
      </c>
      <c r="V209" t="s">
        <v>2200</v>
      </c>
      <c r="W209" t="s">
        <v>921</v>
      </c>
      <c r="X209">
        <v>1</v>
      </c>
      <c r="Y209">
        <v>23</v>
      </c>
      <c r="Z209">
        <v>0</v>
      </c>
      <c r="AA209">
        <v>0</v>
      </c>
      <c r="AB209" t="s">
        <v>123</v>
      </c>
      <c r="AC209">
        <v>0</v>
      </c>
      <c r="AD209">
        <v>1</v>
      </c>
      <c r="AE209">
        <v>1</v>
      </c>
      <c r="AH209">
        <v>1</v>
      </c>
      <c r="AI209">
        <v>0</v>
      </c>
      <c r="AJ209">
        <v>1</v>
      </c>
      <c r="AK209" t="s">
        <v>899</v>
      </c>
      <c r="AL209" t="s">
        <v>922</v>
      </c>
      <c r="AM209" t="s">
        <v>889</v>
      </c>
      <c r="AN209" t="s">
        <v>923</v>
      </c>
      <c r="AO209">
        <v>0</v>
      </c>
      <c r="AP209">
        <v>0</v>
      </c>
      <c r="AQ209">
        <v>17</v>
      </c>
      <c r="AR209" t="s">
        <v>923</v>
      </c>
      <c r="AS209" t="s">
        <v>1757</v>
      </c>
      <c r="AT209">
        <v>1</v>
      </c>
      <c r="AU209">
        <v>0</v>
      </c>
      <c r="AV209">
        <v>0</v>
      </c>
      <c r="AW209">
        <v>0</v>
      </c>
      <c r="AX209">
        <v>22</v>
      </c>
      <c r="AY209">
        <v>5</v>
      </c>
      <c r="AZ209">
        <v>6</v>
      </c>
      <c r="BA209">
        <v>23</v>
      </c>
      <c r="BB209">
        <v>0</v>
      </c>
    </row>
    <row r="210" spans="1:54" x14ac:dyDescent="0.4">
      <c r="A210">
        <v>648</v>
      </c>
      <c r="B210">
        <v>0</v>
      </c>
      <c r="C210">
        <v>0</v>
      </c>
      <c r="D210" t="s">
        <v>898</v>
      </c>
      <c r="E210">
        <v>1</v>
      </c>
      <c r="F210">
        <v>0</v>
      </c>
      <c r="G210">
        <v>2</v>
      </c>
      <c r="H210">
        <v>2</v>
      </c>
      <c r="I210">
        <v>583</v>
      </c>
      <c r="J210">
        <v>576</v>
      </c>
      <c r="K210">
        <v>48</v>
      </c>
      <c r="L210">
        <v>3</v>
      </c>
      <c r="M210">
        <v>7</v>
      </c>
      <c r="N210" t="s">
        <v>558</v>
      </c>
      <c r="O210">
        <v>1</v>
      </c>
      <c r="P210">
        <v>0</v>
      </c>
      <c r="Q210">
        <v>1</v>
      </c>
      <c r="R210">
        <v>0</v>
      </c>
      <c r="S210">
        <v>0</v>
      </c>
      <c r="T210">
        <v>1</v>
      </c>
      <c r="U210">
        <v>0</v>
      </c>
      <c r="V210" t="s">
        <v>2201</v>
      </c>
      <c r="W210" t="s">
        <v>924</v>
      </c>
      <c r="X210">
        <v>1</v>
      </c>
      <c r="Y210">
        <v>36</v>
      </c>
      <c r="Z210">
        <v>1</v>
      </c>
      <c r="AA210">
        <v>0</v>
      </c>
      <c r="AB210" t="s">
        <v>128</v>
      </c>
      <c r="AC210">
        <v>2</v>
      </c>
      <c r="AD210">
        <v>0</v>
      </c>
      <c r="AH210">
        <v>0</v>
      </c>
      <c r="AI210">
        <v>0</v>
      </c>
      <c r="AJ210">
        <v>1</v>
      </c>
      <c r="AK210" t="s">
        <v>899</v>
      </c>
      <c r="AL210" t="s">
        <v>922</v>
      </c>
      <c r="AM210" t="s">
        <v>889</v>
      </c>
      <c r="AN210" t="s">
        <v>925</v>
      </c>
      <c r="AO210">
        <v>1</v>
      </c>
      <c r="AP210">
        <v>1</v>
      </c>
      <c r="AQ210">
        <v>29</v>
      </c>
      <c r="AR210" t="s">
        <v>925</v>
      </c>
      <c r="AS210" t="s">
        <v>917</v>
      </c>
      <c r="AT210">
        <v>1</v>
      </c>
      <c r="AU210">
        <v>1</v>
      </c>
      <c r="AV210">
        <v>0</v>
      </c>
      <c r="AW210">
        <v>1</v>
      </c>
      <c r="AX210">
        <v>34</v>
      </c>
      <c r="AY210">
        <v>5</v>
      </c>
      <c r="AZ210">
        <v>4</v>
      </c>
      <c r="BA210">
        <v>36</v>
      </c>
      <c r="BB210">
        <v>0</v>
      </c>
    </row>
    <row r="211" spans="1:54" x14ac:dyDescent="0.4">
      <c r="A211">
        <v>136</v>
      </c>
      <c r="B211">
        <v>0</v>
      </c>
      <c r="C211">
        <v>0</v>
      </c>
      <c r="D211" t="s">
        <v>927</v>
      </c>
      <c r="E211">
        <v>0</v>
      </c>
      <c r="F211">
        <v>0</v>
      </c>
      <c r="G211">
        <v>2</v>
      </c>
      <c r="H211">
        <v>1</v>
      </c>
      <c r="I211">
        <v>306</v>
      </c>
      <c r="J211">
        <v>300</v>
      </c>
      <c r="K211">
        <v>25</v>
      </c>
      <c r="L211">
        <v>1</v>
      </c>
      <c r="M211">
        <v>6</v>
      </c>
      <c r="N211" t="s">
        <v>278</v>
      </c>
      <c r="O211">
        <v>0</v>
      </c>
      <c r="P211">
        <v>0</v>
      </c>
      <c r="Q211">
        <v>1</v>
      </c>
      <c r="R211">
        <v>0</v>
      </c>
      <c r="S211">
        <v>0</v>
      </c>
      <c r="T211">
        <v>1</v>
      </c>
      <c r="U211">
        <v>1</v>
      </c>
      <c r="V211" t="s">
        <v>1819</v>
      </c>
      <c r="W211" t="s">
        <v>928</v>
      </c>
      <c r="X211">
        <v>1</v>
      </c>
      <c r="Y211">
        <v>48</v>
      </c>
      <c r="Z211">
        <v>1</v>
      </c>
      <c r="AA211">
        <v>1</v>
      </c>
      <c r="AB211" t="s">
        <v>272</v>
      </c>
      <c r="AC211">
        <v>2</v>
      </c>
      <c r="AD211">
        <v>0</v>
      </c>
      <c r="AH211">
        <v>0</v>
      </c>
      <c r="AI211">
        <v>0</v>
      </c>
      <c r="AJ211">
        <v>1</v>
      </c>
      <c r="AK211" t="s">
        <v>889</v>
      </c>
      <c r="AL211" t="s">
        <v>889</v>
      </c>
      <c r="AM211" t="s">
        <v>897</v>
      </c>
      <c r="AN211" t="s">
        <v>929</v>
      </c>
      <c r="AO211">
        <v>2</v>
      </c>
      <c r="AP211">
        <v>1</v>
      </c>
      <c r="AQ211">
        <v>44</v>
      </c>
      <c r="AR211" t="s">
        <v>929</v>
      </c>
      <c r="AS211" t="s">
        <v>964</v>
      </c>
      <c r="AT211">
        <v>1</v>
      </c>
      <c r="AU211">
        <v>0</v>
      </c>
      <c r="AV211">
        <v>1</v>
      </c>
      <c r="AW211">
        <v>1</v>
      </c>
      <c r="AX211">
        <v>45</v>
      </c>
      <c r="AY211">
        <v>1</v>
      </c>
      <c r="AZ211">
        <v>2</v>
      </c>
      <c r="BA211">
        <v>48</v>
      </c>
      <c r="BB211">
        <v>0</v>
      </c>
    </row>
    <row r="212" spans="1:54" x14ac:dyDescent="0.4">
      <c r="A212">
        <v>340</v>
      </c>
      <c r="B212">
        <v>0</v>
      </c>
      <c r="C212">
        <v>1</v>
      </c>
      <c r="D212" t="s">
        <v>927</v>
      </c>
      <c r="E212">
        <v>1</v>
      </c>
      <c r="F212">
        <v>1</v>
      </c>
      <c r="G212">
        <v>3</v>
      </c>
      <c r="H212">
        <v>4</v>
      </c>
      <c r="I212">
        <v>234</v>
      </c>
      <c r="J212">
        <v>228</v>
      </c>
      <c r="K212">
        <v>19</v>
      </c>
      <c r="L212">
        <v>0</v>
      </c>
      <c r="M212">
        <v>6</v>
      </c>
      <c r="N212" t="s">
        <v>789</v>
      </c>
      <c r="O212">
        <v>5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 t="s">
        <v>2202</v>
      </c>
      <c r="W212" t="s">
        <v>921</v>
      </c>
      <c r="X212">
        <v>1</v>
      </c>
      <c r="Y212">
        <v>20</v>
      </c>
      <c r="Z212">
        <v>0</v>
      </c>
      <c r="AA212">
        <v>0</v>
      </c>
      <c r="AB212" t="s">
        <v>90</v>
      </c>
      <c r="AC212">
        <v>5</v>
      </c>
      <c r="AD212">
        <v>1</v>
      </c>
      <c r="AE212">
        <v>1</v>
      </c>
      <c r="AH212">
        <v>0</v>
      </c>
      <c r="AI212">
        <v>1</v>
      </c>
      <c r="AJ212">
        <v>1</v>
      </c>
      <c r="AK212" t="s">
        <v>889</v>
      </c>
      <c r="AL212" t="s">
        <v>889</v>
      </c>
      <c r="AM212" t="s">
        <v>897</v>
      </c>
      <c r="AN212" t="s">
        <v>923</v>
      </c>
      <c r="AO212">
        <v>2</v>
      </c>
      <c r="AP212">
        <v>1</v>
      </c>
      <c r="AQ212">
        <v>16</v>
      </c>
      <c r="AR212" t="s">
        <v>923</v>
      </c>
      <c r="AS212" t="s">
        <v>1757</v>
      </c>
      <c r="AT212">
        <v>1</v>
      </c>
      <c r="AU212">
        <v>0</v>
      </c>
      <c r="AV212">
        <v>0</v>
      </c>
      <c r="AW212">
        <v>0</v>
      </c>
      <c r="AX212">
        <v>17</v>
      </c>
      <c r="AY212">
        <v>1</v>
      </c>
      <c r="AZ212">
        <v>6</v>
      </c>
      <c r="BA212">
        <v>20</v>
      </c>
      <c r="BB212">
        <v>0</v>
      </c>
    </row>
    <row r="213" spans="1:54" x14ac:dyDescent="0.4">
      <c r="A213">
        <v>170</v>
      </c>
      <c r="B213">
        <v>0</v>
      </c>
      <c r="C213">
        <v>0</v>
      </c>
      <c r="D213" t="s">
        <v>931</v>
      </c>
      <c r="E213">
        <v>0</v>
      </c>
      <c r="F213">
        <v>0</v>
      </c>
      <c r="G213">
        <v>5</v>
      </c>
      <c r="H213">
        <v>4</v>
      </c>
      <c r="I213">
        <v>746</v>
      </c>
      <c r="J213">
        <v>744</v>
      </c>
      <c r="K213">
        <v>62</v>
      </c>
      <c r="L213">
        <v>5</v>
      </c>
      <c r="M213">
        <v>2</v>
      </c>
      <c r="N213" t="s">
        <v>643</v>
      </c>
      <c r="O213">
        <v>1</v>
      </c>
      <c r="P213">
        <v>0</v>
      </c>
      <c r="Q213">
        <v>1</v>
      </c>
      <c r="R213">
        <v>0</v>
      </c>
      <c r="S213">
        <v>1</v>
      </c>
      <c r="T213">
        <v>1</v>
      </c>
      <c r="U213">
        <v>0</v>
      </c>
      <c r="V213" t="s">
        <v>2203</v>
      </c>
      <c r="W213" t="s">
        <v>932</v>
      </c>
      <c r="X213">
        <v>1</v>
      </c>
      <c r="Y213">
        <v>35</v>
      </c>
      <c r="Z213">
        <v>0</v>
      </c>
      <c r="AA213">
        <v>0</v>
      </c>
      <c r="AB213" t="s">
        <v>68</v>
      </c>
      <c r="AC213">
        <v>3</v>
      </c>
      <c r="AD213">
        <v>0</v>
      </c>
      <c r="AH213">
        <v>0</v>
      </c>
      <c r="AI213">
        <v>0</v>
      </c>
      <c r="AJ213">
        <v>1</v>
      </c>
      <c r="AK213" t="s">
        <v>933</v>
      </c>
      <c r="AL213" t="s">
        <v>933</v>
      </c>
      <c r="AM213" t="s">
        <v>934</v>
      </c>
      <c r="AN213" t="s">
        <v>935</v>
      </c>
      <c r="AO213">
        <v>2</v>
      </c>
      <c r="AP213">
        <v>1</v>
      </c>
      <c r="AQ213">
        <v>21</v>
      </c>
      <c r="AR213" t="s">
        <v>935</v>
      </c>
      <c r="AS213" t="s">
        <v>961</v>
      </c>
      <c r="AT213">
        <v>1</v>
      </c>
      <c r="AU213">
        <v>0</v>
      </c>
      <c r="AV213">
        <v>0</v>
      </c>
      <c r="AW213">
        <v>0</v>
      </c>
      <c r="AX213">
        <v>32</v>
      </c>
      <c r="AY213">
        <v>11</v>
      </c>
      <c r="AZ213">
        <v>5</v>
      </c>
      <c r="BA213">
        <v>35</v>
      </c>
      <c r="BB213">
        <v>0</v>
      </c>
    </row>
    <row r="214" spans="1:54" x14ac:dyDescent="0.4">
      <c r="A214">
        <v>241</v>
      </c>
      <c r="B214">
        <v>0</v>
      </c>
      <c r="C214">
        <v>0</v>
      </c>
      <c r="D214" t="s">
        <v>933</v>
      </c>
      <c r="E214">
        <v>1</v>
      </c>
      <c r="F214">
        <v>1</v>
      </c>
      <c r="G214">
        <v>5</v>
      </c>
      <c r="H214">
        <v>1</v>
      </c>
      <c r="I214">
        <v>554</v>
      </c>
      <c r="J214">
        <v>552</v>
      </c>
      <c r="K214">
        <v>46</v>
      </c>
      <c r="L214">
        <v>3</v>
      </c>
      <c r="M214">
        <v>2</v>
      </c>
      <c r="N214" t="s">
        <v>615</v>
      </c>
      <c r="O214">
        <v>3</v>
      </c>
      <c r="P214">
        <v>0</v>
      </c>
      <c r="Q214">
        <v>1</v>
      </c>
      <c r="R214">
        <v>0</v>
      </c>
      <c r="S214">
        <v>1</v>
      </c>
      <c r="T214">
        <v>1</v>
      </c>
      <c r="U214">
        <v>0</v>
      </c>
      <c r="V214" t="s">
        <v>2204</v>
      </c>
      <c r="W214" t="s">
        <v>936</v>
      </c>
      <c r="X214">
        <v>1</v>
      </c>
      <c r="Y214">
        <v>52</v>
      </c>
      <c r="Z214">
        <v>1</v>
      </c>
      <c r="AA214">
        <v>0</v>
      </c>
      <c r="AB214" t="s">
        <v>367</v>
      </c>
      <c r="AC214">
        <v>2</v>
      </c>
      <c r="AD214">
        <v>0</v>
      </c>
      <c r="AH214">
        <v>0</v>
      </c>
      <c r="AI214">
        <v>0</v>
      </c>
      <c r="AJ214">
        <v>1</v>
      </c>
      <c r="AK214" t="s">
        <v>930</v>
      </c>
      <c r="AL214" t="s">
        <v>930</v>
      </c>
      <c r="AM214" t="s">
        <v>934</v>
      </c>
      <c r="AN214" t="s">
        <v>928</v>
      </c>
      <c r="AO214">
        <v>4</v>
      </c>
      <c r="AP214">
        <v>2</v>
      </c>
      <c r="AQ214">
        <v>36</v>
      </c>
      <c r="AR214" t="s">
        <v>928</v>
      </c>
      <c r="AS214" t="s">
        <v>973</v>
      </c>
      <c r="AT214">
        <v>5</v>
      </c>
      <c r="AU214">
        <v>0</v>
      </c>
      <c r="AV214">
        <v>0</v>
      </c>
      <c r="AW214">
        <v>1</v>
      </c>
      <c r="AX214">
        <v>43</v>
      </c>
      <c r="AY214">
        <v>7</v>
      </c>
      <c r="AZ214">
        <v>5</v>
      </c>
      <c r="BA214">
        <v>52</v>
      </c>
      <c r="BB214">
        <v>0</v>
      </c>
    </row>
    <row r="215" spans="1:54" x14ac:dyDescent="0.4">
      <c r="A215">
        <v>305</v>
      </c>
      <c r="B215">
        <v>0</v>
      </c>
      <c r="C215">
        <v>1</v>
      </c>
      <c r="D215" t="s">
        <v>937</v>
      </c>
      <c r="E215">
        <v>1</v>
      </c>
      <c r="F215">
        <v>0</v>
      </c>
      <c r="G215">
        <v>1</v>
      </c>
      <c r="H215">
        <v>4</v>
      </c>
      <c r="I215">
        <v>284</v>
      </c>
      <c r="J215">
        <v>276</v>
      </c>
      <c r="K215">
        <v>23</v>
      </c>
      <c r="L215">
        <v>1</v>
      </c>
      <c r="M215">
        <v>8</v>
      </c>
      <c r="N215" t="s">
        <v>275</v>
      </c>
      <c r="O215">
        <v>0</v>
      </c>
      <c r="P215">
        <v>1</v>
      </c>
      <c r="Q215">
        <v>0</v>
      </c>
      <c r="R215">
        <v>0</v>
      </c>
      <c r="S215">
        <v>1</v>
      </c>
      <c r="T215">
        <v>1</v>
      </c>
      <c r="U215">
        <v>1</v>
      </c>
      <c r="V215" t="s">
        <v>2205</v>
      </c>
      <c r="W215" t="s">
        <v>925</v>
      </c>
      <c r="X215">
        <v>1</v>
      </c>
      <c r="Y215">
        <v>19</v>
      </c>
      <c r="Z215">
        <v>0</v>
      </c>
      <c r="AA215">
        <v>0</v>
      </c>
      <c r="AB215" t="s">
        <v>228</v>
      </c>
      <c r="AC215">
        <v>1</v>
      </c>
      <c r="AD215">
        <v>1</v>
      </c>
      <c r="AE215">
        <v>5</v>
      </c>
      <c r="AH215">
        <v>1</v>
      </c>
      <c r="AI215">
        <v>1</v>
      </c>
      <c r="AJ215">
        <v>1</v>
      </c>
      <c r="AK215" t="s">
        <v>914</v>
      </c>
      <c r="AL215" t="s">
        <v>930</v>
      </c>
      <c r="AM215" t="s">
        <v>906</v>
      </c>
      <c r="AN215" t="s">
        <v>938</v>
      </c>
      <c r="AO215">
        <v>1</v>
      </c>
      <c r="AP215">
        <v>1</v>
      </c>
      <c r="AQ215">
        <v>8</v>
      </c>
      <c r="AR215" t="s">
        <v>938</v>
      </c>
      <c r="AS215" t="s">
        <v>918</v>
      </c>
      <c r="AT215">
        <v>1</v>
      </c>
      <c r="AU215">
        <v>0</v>
      </c>
      <c r="AV215">
        <v>0</v>
      </c>
      <c r="AW215">
        <v>0</v>
      </c>
      <c r="AX215">
        <v>17</v>
      </c>
      <c r="AY215">
        <v>9</v>
      </c>
      <c r="AZ215">
        <v>3</v>
      </c>
      <c r="BA215">
        <v>19</v>
      </c>
      <c r="BB215">
        <v>0</v>
      </c>
    </row>
    <row r="216" spans="1:54" x14ac:dyDescent="0.4">
      <c r="A216">
        <v>499</v>
      </c>
      <c r="B216">
        <v>1</v>
      </c>
      <c r="C216">
        <v>0</v>
      </c>
      <c r="D216" t="s">
        <v>939</v>
      </c>
      <c r="E216">
        <v>0</v>
      </c>
      <c r="F216">
        <v>1</v>
      </c>
      <c r="G216">
        <v>3</v>
      </c>
      <c r="H216">
        <v>0</v>
      </c>
      <c r="I216">
        <v>341</v>
      </c>
      <c r="J216">
        <v>336</v>
      </c>
      <c r="K216">
        <v>28</v>
      </c>
      <c r="L216">
        <v>1</v>
      </c>
      <c r="M216">
        <v>5</v>
      </c>
      <c r="N216" t="s">
        <v>940</v>
      </c>
      <c r="O216">
        <v>5</v>
      </c>
      <c r="P216">
        <v>1</v>
      </c>
      <c r="Q216">
        <v>0</v>
      </c>
      <c r="R216">
        <v>0</v>
      </c>
      <c r="S216">
        <v>1</v>
      </c>
      <c r="T216">
        <v>1</v>
      </c>
      <c r="U216">
        <v>1</v>
      </c>
      <c r="V216" t="s">
        <v>2147</v>
      </c>
      <c r="W216" t="s">
        <v>932</v>
      </c>
      <c r="X216">
        <v>1</v>
      </c>
      <c r="Y216">
        <v>25</v>
      </c>
      <c r="Z216">
        <v>0</v>
      </c>
      <c r="AA216">
        <v>0</v>
      </c>
      <c r="AB216" t="s">
        <v>252</v>
      </c>
      <c r="AC216">
        <v>5</v>
      </c>
      <c r="AD216">
        <v>0</v>
      </c>
      <c r="AH216">
        <v>1</v>
      </c>
      <c r="AI216">
        <v>0</v>
      </c>
      <c r="AJ216">
        <v>1</v>
      </c>
      <c r="AK216" t="s">
        <v>878</v>
      </c>
      <c r="AL216" t="s">
        <v>934</v>
      </c>
      <c r="AM216" t="s">
        <v>938</v>
      </c>
      <c r="AN216" t="s">
        <v>935</v>
      </c>
      <c r="AO216">
        <v>2</v>
      </c>
      <c r="AP216">
        <v>1</v>
      </c>
      <c r="AQ216">
        <v>15</v>
      </c>
      <c r="AR216" t="s">
        <v>935</v>
      </c>
      <c r="AS216" t="s">
        <v>961</v>
      </c>
      <c r="AT216">
        <v>1</v>
      </c>
      <c r="AU216">
        <v>0</v>
      </c>
      <c r="AV216">
        <v>0</v>
      </c>
      <c r="AW216">
        <v>0</v>
      </c>
      <c r="AX216">
        <v>22</v>
      </c>
      <c r="AY216">
        <v>7</v>
      </c>
      <c r="AZ216">
        <v>5</v>
      </c>
      <c r="BA216">
        <v>25</v>
      </c>
      <c r="BB216">
        <v>0</v>
      </c>
    </row>
    <row r="217" spans="1:54" x14ac:dyDescent="0.4">
      <c r="A217">
        <v>468</v>
      </c>
      <c r="B217">
        <v>0</v>
      </c>
      <c r="C217">
        <v>0</v>
      </c>
      <c r="D217" t="s">
        <v>943</v>
      </c>
      <c r="E217">
        <v>0</v>
      </c>
      <c r="F217">
        <v>3</v>
      </c>
      <c r="G217">
        <v>4</v>
      </c>
      <c r="H217">
        <v>4</v>
      </c>
      <c r="I217">
        <v>366</v>
      </c>
      <c r="J217">
        <v>360</v>
      </c>
      <c r="K217">
        <v>30</v>
      </c>
      <c r="L217">
        <v>2</v>
      </c>
      <c r="M217">
        <v>6</v>
      </c>
      <c r="N217" t="s">
        <v>845</v>
      </c>
      <c r="O217">
        <v>0</v>
      </c>
      <c r="P217">
        <v>1</v>
      </c>
      <c r="Q217">
        <v>1</v>
      </c>
      <c r="R217">
        <v>0</v>
      </c>
      <c r="S217">
        <v>0</v>
      </c>
      <c r="T217">
        <v>1</v>
      </c>
      <c r="U217">
        <v>0</v>
      </c>
      <c r="V217" t="s">
        <v>2206</v>
      </c>
      <c r="W217" t="s">
        <v>944</v>
      </c>
      <c r="X217">
        <v>0</v>
      </c>
      <c r="Y217">
        <v>33</v>
      </c>
      <c r="Z217">
        <v>0</v>
      </c>
      <c r="AA217">
        <v>0</v>
      </c>
      <c r="AB217" t="s">
        <v>58</v>
      </c>
      <c r="AC217">
        <v>2</v>
      </c>
      <c r="AD217">
        <v>0</v>
      </c>
      <c r="AH217">
        <v>0</v>
      </c>
      <c r="AI217">
        <v>0</v>
      </c>
      <c r="AJ217">
        <v>1</v>
      </c>
      <c r="AK217" t="s">
        <v>938</v>
      </c>
      <c r="AL217" t="s">
        <v>903</v>
      </c>
      <c r="AM217" t="s">
        <v>918</v>
      </c>
      <c r="AN217" t="s">
        <v>945</v>
      </c>
      <c r="AO217">
        <v>1</v>
      </c>
      <c r="AP217">
        <v>1</v>
      </c>
      <c r="AQ217">
        <v>27</v>
      </c>
      <c r="AR217" t="s">
        <v>945</v>
      </c>
      <c r="AS217" t="s">
        <v>973</v>
      </c>
      <c r="AT217">
        <v>2</v>
      </c>
      <c r="AU217">
        <v>0</v>
      </c>
      <c r="AV217">
        <v>0</v>
      </c>
      <c r="AW217">
        <v>0</v>
      </c>
      <c r="AX217">
        <v>30</v>
      </c>
      <c r="AY217">
        <v>3</v>
      </c>
      <c r="AZ217">
        <v>2</v>
      </c>
      <c r="BA217">
        <v>33</v>
      </c>
      <c r="BB217">
        <v>0</v>
      </c>
    </row>
    <row r="218" spans="1:54" x14ac:dyDescent="0.4">
      <c r="A218">
        <v>342</v>
      </c>
      <c r="B218">
        <v>0</v>
      </c>
      <c r="C218">
        <v>0</v>
      </c>
      <c r="D218" t="s">
        <v>938</v>
      </c>
      <c r="E218">
        <v>1</v>
      </c>
      <c r="F218">
        <v>0</v>
      </c>
      <c r="G218">
        <v>4</v>
      </c>
      <c r="H218">
        <v>1</v>
      </c>
      <c r="I218">
        <v>481</v>
      </c>
      <c r="J218">
        <v>480</v>
      </c>
      <c r="K218">
        <v>40</v>
      </c>
      <c r="L218">
        <v>3</v>
      </c>
      <c r="M218">
        <v>1</v>
      </c>
      <c r="N218" t="s">
        <v>565</v>
      </c>
      <c r="O218">
        <v>0</v>
      </c>
      <c r="P218">
        <v>0</v>
      </c>
      <c r="Q218">
        <v>1</v>
      </c>
      <c r="R218">
        <v>0</v>
      </c>
      <c r="S218">
        <v>0</v>
      </c>
      <c r="T218">
        <v>0</v>
      </c>
      <c r="U218">
        <v>0</v>
      </c>
      <c r="V218" t="s">
        <v>1918</v>
      </c>
      <c r="W218" t="s">
        <v>946</v>
      </c>
      <c r="X218">
        <v>1</v>
      </c>
      <c r="Y218">
        <v>53</v>
      </c>
      <c r="Z218">
        <v>1</v>
      </c>
      <c r="AA218">
        <v>1</v>
      </c>
      <c r="AB218" t="s">
        <v>58</v>
      </c>
      <c r="AC218">
        <v>2</v>
      </c>
      <c r="AD218">
        <v>0</v>
      </c>
      <c r="AH218">
        <v>0</v>
      </c>
      <c r="AI218">
        <v>0</v>
      </c>
      <c r="AJ218">
        <v>1</v>
      </c>
      <c r="AK218" t="s">
        <v>903</v>
      </c>
      <c r="AL218" t="s">
        <v>947</v>
      </c>
      <c r="AM218" t="s">
        <v>925</v>
      </c>
      <c r="AN218" t="s">
        <v>948</v>
      </c>
      <c r="AO218">
        <v>1</v>
      </c>
      <c r="AP218">
        <v>1</v>
      </c>
      <c r="AQ218">
        <v>42</v>
      </c>
      <c r="AR218" t="s">
        <v>948</v>
      </c>
      <c r="AS218" t="s">
        <v>908</v>
      </c>
      <c r="AT218">
        <v>7</v>
      </c>
      <c r="AU218">
        <v>0</v>
      </c>
      <c r="AV218">
        <v>1</v>
      </c>
      <c r="AW218">
        <v>1</v>
      </c>
      <c r="AX218">
        <v>45</v>
      </c>
      <c r="AY218">
        <v>3</v>
      </c>
      <c r="AZ218">
        <v>1</v>
      </c>
      <c r="BA218">
        <v>53</v>
      </c>
      <c r="BB218">
        <v>0</v>
      </c>
    </row>
    <row r="219" spans="1:54" x14ac:dyDescent="0.4">
      <c r="A219">
        <v>28</v>
      </c>
      <c r="B219">
        <v>0</v>
      </c>
      <c r="C219">
        <v>0</v>
      </c>
      <c r="D219" t="s">
        <v>924</v>
      </c>
      <c r="E219">
        <v>1</v>
      </c>
      <c r="F219">
        <v>1</v>
      </c>
      <c r="G219">
        <v>5</v>
      </c>
      <c r="H219">
        <v>1</v>
      </c>
      <c r="I219">
        <v>412</v>
      </c>
      <c r="J219">
        <v>408</v>
      </c>
      <c r="K219">
        <v>34</v>
      </c>
      <c r="L219">
        <v>2</v>
      </c>
      <c r="M219">
        <v>4</v>
      </c>
      <c r="N219" t="s">
        <v>955</v>
      </c>
      <c r="O219">
        <v>3</v>
      </c>
      <c r="P219">
        <v>0</v>
      </c>
      <c r="Q219">
        <v>1</v>
      </c>
      <c r="R219">
        <v>0</v>
      </c>
      <c r="S219">
        <v>0</v>
      </c>
      <c r="T219">
        <v>1</v>
      </c>
      <c r="U219">
        <v>0</v>
      </c>
      <c r="V219" t="s">
        <v>1896</v>
      </c>
      <c r="W219" t="s">
        <v>956</v>
      </c>
      <c r="X219">
        <v>1</v>
      </c>
      <c r="Y219">
        <v>14</v>
      </c>
      <c r="Z219">
        <v>1</v>
      </c>
      <c r="AA219">
        <v>0</v>
      </c>
      <c r="AB219" t="s">
        <v>855</v>
      </c>
      <c r="AC219">
        <v>6</v>
      </c>
      <c r="AD219">
        <v>0</v>
      </c>
      <c r="AH219">
        <v>0</v>
      </c>
      <c r="AI219">
        <v>0</v>
      </c>
      <c r="AJ219">
        <v>1</v>
      </c>
      <c r="AK219" t="s">
        <v>935</v>
      </c>
      <c r="AL219" t="s">
        <v>957</v>
      </c>
      <c r="AM219" t="s">
        <v>932</v>
      </c>
      <c r="AN219" t="s">
        <v>942</v>
      </c>
      <c r="AO219">
        <v>1</v>
      </c>
      <c r="AP219">
        <v>1</v>
      </c>
      <c r="AQ219">
        <v>2</v>
      </c>
      <c r="AR219" t="s">
        <v>942</v>
      </c>
      <c r="AS219" t="s">
        <v>942</v>
      </c>
      <c r="AT219">
        <v>5</v>
      </c>
      <c r="AU219">
        <v>0</v>
      </c>
      <c r="AV219">
        <v>0</v>
      </c>
      <c r="AW219">
        <v>1</v>
      </c>
      <c r="AX219">
        <v>8</v>
      </c>
      <c r="AY219">
        <v>6</v>
      </c>
      <c r="AZ219">
        <v>0</v>
      </c>
      <c r="BA219">
        <v>14</v>
      </c>
      <c r="BB219">
        <v>0</v>
      </c>
    </row>
    <row r="220" spans="1:54" x14ac:dyDescent="0.4">
      <c r="A220">
        <v>602</v>
      </c>
      <c r="B220">
        <v>0</v>
      </c>
      <c r="C220">
        <v>0</v>
      </c>
      <c r="D220" t="s">
        <v>935</v>
      </c>
      <c r="E220">
        <v>0</v>
      </c>
      <c r="F220">
        <v>3</v>
      </c>
      <c r="G220">
        <v>4</v>
      </c>
      <c r="H220">
        <v>1</v>
      </c>
      <c r="I220">
        <v>772</v>
      </c>
      <c r="J220">
        <v>768</v>
      </c>
      <c r="K220">
        <v>64</v>
      </c>
      <c r="L220">
        <v>5</v>
      </c>
      <c r="M220">
        <v>4</v>
      </c>
      <c r="N220" t="s">
        <v>348</v>
      </c>
      <c r="O220">
        <v>1</v>
      </c>
      <c r="P220">
        <v>1</v>
      </c>
      <c r="Q220">
        <v>1</v>
      </c>
      <c r="R220">
        <v>0</v>
      </c>
      <c r="S220">
        <v>0</v>
      </c>
      <c r="T220">
        <v>1</v>
      </c>
      <c r="U220">
        <v>1</v>
      </c>
      <c r="V220" t="s">
        <v>1947</v>
      </c>
      <c r="W220" t="s">
        <v>946</v>
      </c>
      <c r="X220">
        <v>1</v>
      </c>
      <c r="Y220">
        <v>43</v>
      </c>
      <c r="Z220">
        <v>1</v>
      </c>
      <c r="AA220">
        <v>0</v>
      </c>
      <c r="AB220" t="s">
        <v>68</v>
      </c>
      <c r="AC220">
        <v>3</v>
      </c>
      <c r="AD220">
        <v>0</v>
      </c>
      <c r="AH220">
        <v>0</v>
      </c>
      <c r="AI220">
        <v>0</v>
      </c>
      <c r="AJ220">
        <v>1</v>
      </c>
      <c r="AK220" t="s">
        <v>935</v>
      </c>
      <c r="AL220" t="s">
        <v>957</v>
      </c>
      <c r="AM220" t="s">
        <v>932</v>
      </c>
      <c r="AN220" t="s">
        <v>958</v>
      </c>
      <c r="AO220">
        <v>0</v>
      </c>
      <c r="AP220">
        <v>0</v>
      </c>
      <c r="AQ220">
        <v>30</v>
      </c>
      <c r="AR220" t="s">
        <v>958</v>
      </c>
      <c r="AS220" t="s">
        <v>908</v>
      </c>
      <c r="AT220">
        <v>7</v>
      </c>
      <c r="AU220">
        <v>0</v>
      </c>
      <c r="AV220">
        <v>0</v>
      </c>
      <c r="AW220">
        <v>1</v>
      </c>
      <c r="AX220">
        <v>36</v>
      </c>
      <c r="AY220">
        <v>6</v>
      </c>
      <c r="AZ220">
        <v>3</v>
      </c>
      <c r="BA220">
        <v>43</v>
      </c>
      <c r="BB220">
        <v>0</v>
      </c>
    </row>
    <row r="221" spans="1:54" x14ac:dyDescent="0.4">
      <c r="A221">
        <v>401</v>
      </c>
      <c r="B221">
        <v>0</v>
      </c>
      <c r="C221">
        <v>0</v>
      </c>
      <c r="D221" t="s">
        <v>961</v>
      </c>
      <c r="E221">
        <v>0</v>
      </c>
      <c r="F221">
        <v>1</v>
      </c>
      <c r="G221">
        <v>5</v>
      </c>
      <c r="H221">
        <v>1</v>
      </c>
      <c r="I221">
        <v>747</v>
      </c>
      <c r="J221">
        <v>744</v>
      </c>
      <c r="K221">
        <v>62</v>
      </c>
      <c r="L221">
        <v>5</v>
      </c>
      <c r="M221">
        <v>3</v>
      </c>
      <c r="N221" t="s">
        <v>285</v>
      </c>
      <c r="O221">
        <v>4</v>
      </c>
      <c r="P221">
        <v>0</v>
      </c>
      <c r="Q221">
        <v>1</v>
      </c>
      <c r="R221">
        <v>0</v>
      </c>
      <c r="S221">
        <v>0</v>
      </c>
      <c r="T221">
        <v>0</v>
      </c>
      <c r="U221">
        <v>0</v>
      </c>
      <c r="V221" t="s">
        <v>2207</v>
      </c>
      <c r="W221" t="s">
        <v>962</v>
      </c>
      <c r="X221">
        <v>1</v>
      </c>
      <c r="Y221">
        <v>36</v>
      </c>
      <c r="Z221">
        <v>0</v>
      </c>
      <c r="AA221">
        <v>0</v>
      </c>
      <c r="AB221" t="s">
        <v>963</v>
      </c>
      <c r="AC221">
        <v>3</v>
      </c>
      <c r="AD221">
        <v>0</v>
      </c>
      <c r="AH221">
        <v>0</v>
      </c>
      <c r="AI221">
        <v>0</v>
      </c>
      <c r="AJ221">
        <v>1</v>
      </c>
      <c r="AK221" t="s">
        <v>932</v>
      </c>
      <c r="AL221" t="s">
        <v>932</v>
      </c>
      <c r="AM221" t="s">
        <v>942</v>
      </c>
      <c r="AN221" t="s">
        <v>908</v>
      </c>
      <c r="AO221">
        <v>1</v>
      </c>
      <c r="AP221">
        <v>1</v>
      </c>
      <c r="AQ221">
        <v>32</v>
      </c>
      <c r="AR221" t="s">
        <v>908</v>
      </c>
      <c r="AS221" t="s">
        <v>994</v>
      </c>
      <c r="AT221">
        <v>1</v>
      </c>
      <c r="AU221">
        <v>0</v>
      </c>
      <c r="AV221">
        <v>0</v>
      </c>
      <c r="AW221">
        <v>0</v>
      </c>
      <c r="AX221">
        <v>34</v>
      </c>
      <c r="AY221">
        <v>2</v>
      </c>
      <c r="AZ221">
        <v>4</v>
      </c>
      <c r="BA221">
        <v>36</v>
      </c>
      <c r="BB221">
        <v>0</v>
      </c>
    </row>
    <row r="222" spans="1:54" x14ac:dyDescent="0.4">
      <c r="A222">
        <v>180</v>
      </c>
      <c r="B222">
        <v>0</v>
      </c>
      <c r="C222">
        <v>0</v>
      </c>
      <c r="D222" t="s">
        <v>964</v>
      </c>
      <c r="E222">
        <v>0</v>
      </c>
      <c r="F222">
        <v>0</v>
      </c>
      <c r="G222">
        <v>2</v>
      </c>
      <c r="H222">
        <v>4</v>
      </c>
      <c r="I222">
        <v>314</v>
      </c>
      <c r="J222">
        <v>312</v>
      </c>
      <c r="K222">
        <v>26</v>
      </c>
      <c r="L222">
        <v>1</v>
      </c>
      <c r="M222">
        <v>2</v>
      </c>
      <c r="N222" t="s">
        <v>863</v>
      </c>
      <c r="O222">
        <v>5</v>
      </c>
      <c r="P222">
        <v>1</v>
      </c>
      <c r="Q222">
        <v>1</v>
      </c>
      <c r="R222">
        <v>0</v>
      </c>
      <c r="S222">
        <v>1</v>
      </c>
      <c r="T222">
        <v>1</v>
      </c>
      <c r="U222">
        <v>1</v>
      </c>
      <c r="V222" t="s">
        <v>1914</v>
      </c>
      <c r="W222" t="s">
        <v>948</v>
      </c>
      <c r="X222">
        <v>1</v>
      </c>
      <c r="Y222">
        <v>21</v>
      </c>
      <c r="Z222">
        <v>0</v>
      </c>
      <c r="AA222">
        <v>0</v>
      </c>
      <c r="AB222" t="s">
        <v>123</v>
      </c>
      <c r="AC222">
        <v>0</v>
      </c>
      <c r="AD222">
        <v>1</v>
      </c>
      <c r="AE222">
        <v>1</v>
      </c>
      <c r="AH222">
        <v>0</v>
      </c>
      <c r="AI222">
        <v>1</v>
      </c>
      <c r="AJ222">
        <v>1</v>
      </c>
      <c r="AK222" t="s">
        <v>964</v>
      </c>
      <c r="AL222" t="s">
        <v>928</v>
      </c>
      <c r="AM222" t="s">
        <v>965</v>
      </c>
      <c r="AN222" t="s">
        <v>952</v>
      </c>
      <c r="AO222">
        <v>0</v>
      </c>
      <c r="AP222">
        <v>0</v>
      </c>
      <c r="AQ222">
        <v>14</v>
      </c>
      <c r="AR222" t="s">
        <v>952</v>
      </c>
      <c r="AS222" t="s">
        <v>958</v>
      </c>
      <c r="AT222">
        <v>2</v>
      </c>
      <c r="AU222">
        <v>0</v>
      </c>
      <c r="AV222">
        <v>0</v>
      </c>
      <c r="AW222">
        <v>0</v>
      </c>
      <c r="AX222">
        <v>19</v>
      </c>
      <c r="AY222">
        <v>5</v>
      </c>
      <c r="AZ222">
        <v>4</v>
      </c>
      <c r="BA222">
        <v>21</v>
      </c>
      <c r="BB222">
        <v>0</v>
      </c>
    </row>
    <row r="223" spans="1:54" x14ac:dyDescent="0.4">
      <c r="A223">
        <v>1</v>
      </c>
      <c r="B223">
        <v>1</v>
      </c>
      <c r="C223">
        <v>0</v>
      </c>
      <c r="D223" t="s">
        <v>966</v>
      </c>
      <c r="E223">
        <v>0</v>
      </c>
      <c r="F223">
        <v>3</v>
      </c>
      <c r="G223">
        <v>4</v>
      </c>
      <c r="H223">
        <v>1</v>
      </c>
      <c r="I223">
        <v>712</v>
      </c>
      <c r="J223">
        <v>708</v>
      </c>
      <c r="K223">
        <v>59</v>
      </c>
      <c r="L223">
        <v>4</v>
      </c>
      <c r="M223">
        <v>4</v>
      </c>
      <c r="N223" t="s">
        <v>967</v>
      </c>
      <c r="O223">
        <v>3</v>
      </c>
      <c r="P223">
        <v>1</v>
      </c>
      <c r="Q223">
        <v>0</v>
      </c>
      <c r="R223">
        <v>0</v>
      </c>
      <c r="S223">
        <v>1</v>
      </c>
      <c r="T223">
        <v>1</v>
      </c>
      <c r="U223">
        <v>0</v>
      </c>
      <c r="V223" t="s">
        <v>2208</v>
      </c>
      <c r="W223" t="s">
        <v>968</v>
      </c>
      <c r="X223">
        <v>1</v>
      </c>
      <c r="Y223">
        <v>31</v>
      </c>
      <c r="Z223">
        <v>1</v>
      </c>
      <c r="AA223">
        <v>0</v>
      </c>
      <c r="AB223" t="s">
        <v>437</v>
      </c>
      <c r="AC223">
        <v>3</v>
      </c>
      <c r="AD223">
        <v>0</v>
      </c>
      <c r="AH223">
        <v>0</v>
      </c>
      <c r="AI223">
        <v>0</v>
      </c>
      <c r="AJ223">
        <v>1</v>
      </c>
      <c r="AK223" t="s">
        <v>945</v>
      </c>
      <c r="AL223" t="s">
        <v>945</v>
      </c>
      <c r="AM223" t="s">
        <v>969</v>
      </c>
      <c r="AN223" s="48">
        <v>43894</v>
      </c>
      <c r="AO223">
        <v>2</v>
      </c>
      <c r="AP223">
        <v>1</v>
      </c>
      <c r="AQ223">
        <v>22</v>
      </c>
      <c r="AR223" t="s">
        <v>962</v>
      </c>
      <c r="AS223" t="s">
        <v>946</v>
      </c>
      <c r="AT223">
        <v>4</v>
      </c>
      <c r="AU223">
        <v>0</v>
      </c>
      <c r="AV223">
        <v>0</v>
      </c>
      <c r="AW223">
        <v>1</v>
      </c>
      <c r="AX223">
        <v>25</v>
      </c>
      <c r="AY223">
        <v>3</v>
      </c>
      <c r="AZ223">
        <v>2</v>
      </c>
      <c r="BA223">
        <v>31</v>
      </c>
      <c r="BB223">
        <v>0</v>
      </c>
    </row>
    <row r="224" spans="1:54" x14ac:dyDescent="0.4">
      <c r="A224">
        <v>628</v>
      </c>
      <c r="B224">
        <v>0</v>
      </c>
      <c r="C224">
        <v>0</v>
      </c>
      <c r="D224" t="s">
        <v>928</v>
      </c>
      <c r="E224">
        <v>0</v>
      </c>
      <c r="F224">
        <v>0</v>
      </c>
      <c r="G224">
        <v>2</v>
      </c>
      <c r="H224">
        <v>4</v>
      </c>
      <c r="I224">
        <v>487</v>
      </c>
      <c r="J224">
        <v>480</v>
      </c>
      <c r="K224">
        <v>40</v>
      </c>
      <c r="L224">
        <v>3</v>
      </c>
      <c r="M224">
        <v>7</v>
      </c>
      <c r="N224" t="s">
        <v>736</v>
      </c>
      <c r="O224">
        <v>5</v>
      </c>
      <c r="P224">
        <v>1</v>
      </c>
      <c r="Q224">
        <v>1</v>
      </c>
      <c r="R224">
        <v>0</v>
      </c>
      <c r="S224">
        <v>0</v>
      </c>
      <c r="T224">
        <v>1</v>
      </c>
      <c r="U224">
        <v>1</v>
      </c>
      <c r="V224" t="s">
        <v>1899</v>
      </c>
      <c r="W224" t="s">
        <v>970</v>
      </c>
      <c r="X224">
        <v>1</v>
      </c>
      <c r="Y224">
        <v>19</v>
      </c>
      <c r="Z224">
        <v>0</v>
      </c>
      <c r="AA224">
        <v>1</v>
      </c>
      <c r="AB224" t="s">
        <v>53</v>
      </c>
      <c r="AC224">
        <v>2</v>
      </c>
      <c r="AD224">
        <v>0</v>
      </c>
      <c r="AH224">
        <v>0</v>
      </c>
      <c r="AI224">
        <v>0</v>
      </c>
      <c r="AJ224">
        <v>1</v>
      </c>
      <c r="AK224" t="s">
        <v>945</v>
      </c>
      <c r="AL224" t="s">
        <v>965</v>
      </c>
      <c r="AM224" t="s">
        <v>969</v>
      </c>
      <c r="AN224" t="s">
        <v>952</v>
      </c>
      <c r="AO224">
        <v>3</v>
      </c>
      <c r="AP224">
        <v>2</v>
      </c>
      <c r="AQ224">
        <v>12</v>
      </c>
      <c r="AR224" t="s">
        <v>952</v>
      </c>
      <c r="AS224" t="s">
        <v>958</v>
      </c>
      <c r="AT224">
        <v>1</v>
      </c>
      <c r="AU224">
        <v>0</v>
      </c>
      <c r="AV224">
        <v>1</v>
      </c>
      <c r="AW224">
        <v>0</v>
      </c>
      <c r="AX224">
        <v>15</v>
      </c>
      <c r="AY224">
        <v>3</v>
      </c>
      <c r="AZ224">
        <v>4</v>
      </c>
      <c r="BA224">
        <v>19</v>
      </c>
      <c r="BB224">
        <v>0</v>
      </c>
    </row>
    <row r="225" spans="1:54" x14ac:dyDescent="0.4">
      <c r="A225">
        <v>39</v>
      </c>
      <c r="B225">
        <v>0</v>
      </c>
      <c r="C225">
        <v>1</v>
      </c>
      <c r="D225" t="s">
        <v>966</v>
      </c>
      <c r="E225">
        <v>1</v>
      </c>
      <c r="F225">
        <v>1</v>
      </c>
      <c r="G225">
        <v>5</v>
      </c>
      <c r="H225">
        <v>4</v>
      </c>
      <c r="I225">
        <v>570</v>
      </c>
      <c r="J225">
        <v>564</v>
      </c>
      <c r="K225">
        <v>47</v>
      </c>
      <c r="L225">
        <v>3</v>
      </c>
      <c r="M225">
        <v>6</v>
      </c>
      <c r="N225" t="s">
        <v>877</v>
      </c>
      <c r="O225">
        <v>0</v>
      </c>
      <c r="P225">
        <v>0</v>
      </c>
      <c r="Q225">
        <v>1</v>
      </c>
      <c r="R225">
        <v>0</v>
      </c>
      <c r="S225">
        <v>1</v>
      </c>
      <c r="T225">
        <v>1</v>
      </c>
      <c r="U225">
        <v>0</v>
      </c>
      <c r="V225" t="s">
        <v>2117</v>
      </c>
      <c r="W225" t="s">
        <v>972</v>
      </c>
      <c r="X225">
        <v>1</v>
      </c>
      <c r="Y225">
        <v>68</v>
      </c>
      <c r="Z225">
        <v>0</v>
      </c>
      <c r="AA225">
        <v>0</v>
      </c>
      <c r="AB225" t="s">
        <v>68</v>
      </c>
      <c r="AC225">
        <v>3</v>
      </c>
      <c r="AD225">
        <v>0</v>
      </c>
      <c r="AH225">
        <v>0</v>
      </c>
      <c r="AI225">
        <v>0</v>
      </c>
      <c r="AJ225">
        <v>1</v>
      </c>
      <c r="AK225" t="s">
        <v>945</v>
      </c>
      <c r="AL225" t="s">
        <v>945</v>
      </c>
      <c r="AM225" t="s">
        <v>973</v>
      </c>
      <c r="AN225" t="s">
        <v>974</v>
      </c>
      <c r="AO225">
        <v>2</v>
      </c>
      <c r="AP225">
        <v>1</v>
      </c>
      <c r="AQ225">
        <v>64</v>
      </c>
      <c r="AR225" t="s">
        <v>974</v>
      </c>
      <c r="AS225" t="s">
        <v>972</v>
      </c>
      <c r="AT225">
        <v>0</v>
      </c>
      <c r="AU225">
        <v>0</v>
      </c>
      <c r="AV225">
        <v>0</v>
      </c>
      <c r="AW225">
        <v>0</v>
      </c>
      <c r="AX225">
        <v>66</v>
      </c>
      <c r="AY225">
        <v>2</v>
      </c>
      <c r="AZ225">
        <v>6</v>
      </c>
      <c r="BA225">
        <v>68</v>
      </c>
      <c r="BB225">
        <v>0</v>
      </c>
    </row>
    <row r="226" spans="1:54" x14ac:dyDescent="0.4">
      <c r="A226">
        <v>79</v>
      </c>
      <c r="B226">
        <v>1</v>
      </c>
      <c r="C226">
        <v>0</v>
      </c>
      <c r="D226" t="s">
        <v>975</v>
      </c>
      <c r="E226">
        <v>0</v>
      </c>
      <c r="F226">
        <v>3</v>
      </c>
      <c r="G226">
        <v>5</v>
      </c>
      <c r="H226">
        <v>1</v>
      </c>
      <c r="I226">
        <v>794</v>
      </c>
      <c r="J226">
        <v>792</v>
      </c>
      <c r="K226">
        <v>66</v>
      </c>
      <c r="L226">
        <v>5</v>
      </c>
      <c r="M226">
        <v>2</v>
      </c>
      <c r="N226" t="s">
        <v>976</v>
      </c>
      <c r="O226">
        <v>3</v>
      </c>
      <c r="P226">
        <v>0</v>
      </c>
      <c r="Q226">
        <v>1</v>
      </c>
      <c r="R226">
        <v>0</v>
      </c>
      <c r="S226">
        <v>1</v>
      </c>
      <c r="T226">
        <v>1</v>
      </c>
      <c r="U226">
        <v>0</v>
      </c>
      <c r="V226" t="s">
        <v>2209</v>
      </c>
      <c r="W226" t="s">
        <v>968</v>
      </c>
      <c r="X226">
        <v>1</v>
      </c>
      <c r="Y226">
        <v>30</v>
      </c>
      <c r="Z226">
        <v>1</v>
      </c>
      <c r="AA226">
        <v>0</v>
      </c>
      <c r="AB226" t="s">
        <v>58</v>
      </c>
      <c r="AC226">
        <v>2</v>
      </c>
      <c r="AD226">
        <v>0</v>
      </c>
      <c r="AH226">
        <v>0</v>
      </c>
      <c r="AI226">
        <v>0</v>
      </c>
      <c r="AJ226">
        <v>1</v>
      </c>
      <c r="AK226" t="s">
        <v>945</v>
      </c>
      <c r="AL226" t="s">
        <v>965</v>
      </c>
      <c r="AM226" t="s">
        <v>973</v>
      </c>
      <c r="AN226" t="s">
        <v>908</v>
      </c>
      <c r="AO226">
        <v>1</v>
      </c>
      <c r="AP226">
        <v>1</v>
      </c>
      <c r="AQ226">
        <v>20</v>
      </c>
      <c r="AR226" t="s">
        <v>908</v>
      </c>
      <c r="AS226" s="48">
        <v>43893</v>
      </c>
      <c r="AT226">
        <v>7</v>
      </c>
      <c r="AU226">
        <v>0</v>
      </c>
      <c r="AV226">
        <v>0</v>
      </c>
      <c r="AW226">
        <v>1</v>
      </c>
      <c r="AX226">
        <v>22</v>
      </c>
      <c r="AY226">
        <v>2</v>
      </c>
      <c r="AZ226">
        <v>4</v>
      </c>
      <c r="BA226">
        <v>30</v>
      </c>
      <c r="BB226">
        <v>0</v>
      </c>
    </row>
    <row r="227" spans="1:54" x14ac:dyDescent="0.4">
      <c r="A227">
        <v>508</v>
      </c>
      <c r="B227">
        <v>0</v>
      </c>
      <c r="C227">
        <v>0</v>
      </c>
      <c r="D227" t="s">
        <v>965</v>
      </c>
      <c r="E227">
        <v>1</v>
      </c>
      <c r="F227">
        <v>0</v>
      </c>
      <c r="G227">
        <v>3</v>
      </c>
      <c r="H227">
        <v>4</v>
      </c>
      <c r="I227">
        <v>301</v>
      </c>
      <c r="J227">
        <v>300</v>
      </c>
      <c r="K227">
        <v>25</v>
      </c>
      <c r="L227">
        <v>1</v>
      </c>
      <c r="M227">
        <v>1</v>
      </c>
      <c r="N227" t="s">
        <v>977</v>
      </c>
      <c r="O227">
        <v>0</v>
      </c>
      <c r="P227">
        <v>0</v>
      </c>
      <c r="Q227">
        <v>1</v>
      </c>
      <c r="R227">
        <v>0</v>
      </c>
      <c r="S227">
        <v>0</v>
      </c>
      <c r="T227">
        <v>0</v>
      </c>
      <c r="U227">
        <v>0</v>
      </c>
      <c r="V227" t="s">
        <v>2210</v>
      </c>
      <c r="W227" t="s">
        <v>978</v>
      </c>
      <c r="X227">
        <v>1</v>
      </c>
      <c r="Y227">
        <v>36</v>
      </c>
      <c r="Z227">
        <v>0</v>
      </c>
      <c r="AA227">
        <v>0</v>
      </c>
      <c r="AB227" t="s">
        <v>53</v>
      </c>
      <c r="AC227">
        <v>2</v>
      </c>
      <c r="AD227">
        <v>1</v>
      </c>
      <c r="AE227">
        <v>1</v>
      </c>
      <c r="AH227">
        <v>0</v>
      </c>
      <c r="AI227">
        <v>1</v>
      </c>
      <c r="AJ227">
        <v>1</v>
      </c>
      <c r="AK227" t="s">
        <v>973</v>
      </c>
      <c r="AL227" t="s">
        <v>973</v>
      </c>
      <c r="AM227" t="s">
        <v>944</v>
      </c>
      <c r="AN227" t="s">
        <v>979</v>
      </c>
      <c r="AO227">
        <v>1</v>
      </c>
      <c r="AP227">
        <v>1</v>
      </c>
      <c r="AQ227">
        <v>31</v>
      </c>
      <c r="AR227" t="s">
        <v>979</v>
      </c>
      <c r="AS227" t="s">
        <v>990</v>
      </c>
      <c r="AT227">
        <v>2</v>
      </c>
      <c r="AU227">
        <v>0</v>
      </c>
      <c r="AV227">
        <v>0</v>
      </c>
      <c r="AW227">
        <v>0</v>
      </c>
      <c r="AX227">
        <v>33</v>
      </c>
      <c r="AY227">
        <v>2</v>
      </c>
      <c r="AZ227">
        <v>4</v>
      </c>
      <c r="BA227">
        <v>36</v>
      </c>
      <c r="BB227">
        <v>0</v>
      </c>
    </row>
    <row r="228" spans="1:54" x14ac:dyDescent="0.4">
      <c r="A228">
        <v>285</v>
      </c>
      <c r="B228">
        <v>1</v>
      </c>
      <c r="C228">
        <v>0</v>
      </c>
      <c r="D228" t="s">
        <v>957</v>
      </c>
      <c r="E228">
        <v>0</v>
      </c>
      <c r="F228">
        <v>0</v>
      </c>
      <c r="G228">
        <v>3</v>
      </c>
      <c r="H228">
        <v>4</v>
      </c>
      <c r="I228">
        <v>316</v>
      </c>
      <c r="J228">
        <v>312</v>
      </c>
      <c r="K228">
        <v>26</v>
      </c>
      <c r="L228">
        <v>1</v>
      </c>
      <c r="M228">
        <v>4</v>
      </c>
      <c r="N228" t="s">
        <v>960</v>
      </c>
      <c r="O228">
        <v>4</v>
      </c>
      <c r="P228">
        <v>0</v>
      </c>
      <c r="Q228">
        <v>0</v>
      </c>
      <c r="R228">
        <v>0</v>
      </c>
      <c r="S228">
        <v>1</v>
      </c>
      <c r="T228">
        <v>1</v>
      </c>
      <c r="U228">
        <v>0</v>
      </c>
      <c r="V228" t="s">
        <v>1934</v>
      </c>
      <c r="W228" t="s">
        <v>946</v>
      </c>
      <c r="X228">
        <v>1</v>
      </c>
      <c r="Y228">
        <v>39</v>
      </c>
      <c r="Z228">
        <v>0</v>
      </c>
      <c r="AA228">
        <v>0</v>
      </c>
      <c r="AB228" t="s">
        <v>93</v>
      </c>
      <c r="AC228">
        <v>5</v>
      </c>
      <c r="AD228">
        <v>1</v>
      </c>
      <c r="AE228">
        <v>1</v>
      </c>
      <c r="AH228">
        <v>0</v>
      </c>
      <c r="AI228">
        <v>1</v>
      </c>
      <c r="AJ228">
        <v>1</v>
      </c>
      <c r="AK228" t="s">
        <v>969</v>
      </c>
      <c r="AL228" t="s">
        <v>969</v>
      </c>
      <c r="AM228" t="s">
        <v>980</v>
      </c>
      <c r="AN228" t="s">
        <v>908</v>
      </c>
      <c r="AO228">
        <v>17</v>
      </c>
      <c r="AP228">
        <v>2</v>
      </c>
      <c r="AQ228">
        <v>16</v>
      </c>
      <c r="AR228" t="s">
        <v>908</v>
      </c>
      <c r="AS228" t="s">
        <v>1002</v>
      </c>
      <c r="AT228">
        <v>1</v>
      </c>
      <c r="AU228">
        <v>0</v>
      </c>
      <c r="AV228">
        <v>0</v>
      </c>
      <c r="AW228">
        <v>0</v>
      </c>
      <c r="AX228">
        <v>21</v>
      </c>
      <c r="AY228">
        <v>5</v>
      </c>
      <c r="AZ228">
        <v>6</v>
      </c>
      <c r="BA228">
        <v>39</v>
      </c>
      <c r="BB228">
        <v>0</v>
      </c>
    </row>
    <row r="229" spans="1:54" x14ac:dyDescent="0.4">
      <c r="A229">
        <v>320</v>
      </c>
      <c r="B229">
        <v>0</v>
      </c>
      <c r="C229">
        <v>1</v>
      </c>
      <c r="D229" t="s">
        <v>973</v>
      </c>
      <c r="E229">
        <v>0</v>
      </c>
      <c r="F229">
        <v>1</v>
      </c>
      <c r="G229">
        <v>3</v>
      </c>
      <c r="H229">
        <v>1</v>
      </c>
      <c r="I229">
        <v>599</v>
      </c>
      <c r="J229">
        <v>588</v>
      </c>
      <c r="K229">
        <v>49</v>
      </c>
      <c r="L229">
        <v>3</v>
      </c>
      <c r="M229">
        <v>11</v>
      </c>
      <c r="N229" t="s">
        <v>366</v>
      </c>
      <c r="O229">
        <v>4</v>
      </c>
      <c r="P229">
        <v>1</v>
      </c>
      <c r="Q229">
        <v>0</v>
      </c>
      <c r="R229">
        <v>0</v>
      </c>
      <c r="S229">
        <v>1</v>
      </c>
      <c r="T229">
        <v>1</v>
      </c>
      <c r="U229">
        <v>0</v>
      </c>
      <c r="V229" t="s">
        <v>2211</v>
      </c>
      <c r="W229" t="s">
        <v>981</v>
      </c>
      <c r="X229">
        <v>1</v>
      </c>
      <c r="Y229">
        <v>37</v>
      </c>
      <c r="Z229">
        <v>0</v>
      </c>
      <c r="AA229">
        <v>0</v>
      </c>
      <c r="AB229" t="s">
        <v>68</v>
      </c>
      <c r="AC229">
        <v>3</v>
      </c>
      <c r="AD229">
        <v>0</v>
      </c>
      <c r="AH229">
        <v>0</v>
      </c>
      <c r="AI229">
        <v>0</v>
      </c>
      <c r="AJ229">
        <v>1</v>
      </c>
      <c r="AK229" t="s">
        <v>969</v>
      </c>
      <c r="AL229" t="s">
        <v>969</v>
      </c>
      <c r="AM229" t="s">
        <v>936</v>
      </c>
      <c r="AN229" t="s">
        <v>982</v>
      </c>
      <c r="AO229">
        <v>1</v>
      </c>
      <c r="AP229">
        <v>1</v>
      </c>
      <c r="AQ229">
        <v>31</v>
      </c>
      <c r="AR229" t="s">
        <v>982</v>
      </c>
      <c r="AS229" t="s">
        <v>992</v>
      </c>
      <c r="AT229">
        <v>1</v>
      </c>
      <c r="AU229">
        <v>0</v>
      </c>
      <c r="AV229">
        <v>0</v>
      </c>
      <c r="AW229">
        <v>0</v>
      </c>
      <c r="AX229">
        <v>35</v>
      </c>
      <c r="AY229">
        <v>4</v>
      </c>
      <c r="AZ229">
        <v>2</v>
      </c>
      <c r="BA229">
        <v>37</v>
      </c>
      <c r="BB229">
        <v>0</v>
      </c>
    </row>
    <row r="230" spans="1:54" x14ac:dyDescent="0.4">
      <c r="A230">
        <v>324</v>
      </c>
      <c r="B230">
        <v>0</v>
      </c>
      <c r="C230">
        <v>0</v>
      </c>
      <c r="D230" t="s">
        <v>958</v>
      </c>
      <c r="E230">
        <v>1</v>
      </c>
      <c r="F230">
        <v>0</v>
      </c>
      <c r="G230">
        <v>1</v>
      </c>
      <c r="H230">
        <v>4</v>
      </c>
      <c r="I230">
        <v>563</v>
      </c>
      <c r="J230">
        <v>552</v>
      </c>
      <c r="K230">
        <v>46</v>
      </c>
      <c r="L230">
        <v>3</v>
      </c>
      <c r="M230">
        <v>11</v>
      </c>
      <c r="N230" t="s">
        <v>397</v>
      </c>
      <c r="O230">
        <v>5</v>
      </c>
      <c r="P230">
        <v>1</v>
      </c>
      <c r="Q230">
        <v>0</v>
      </c>
      <c r="R230">
        <v>0</v>
      </c>
      <c r="S230">
        <v>1</v>
      </c>
      <c r="T230">
        <v>1</v>
      </c>
      <c r="U230">
        <v>1</v>
      </c>
      <c r="V230" t="s">
        <v>2212</v>
      </c>
      <c r="W230" t="s">
        <v>990</v>
      </c>
      <c r="X230">
        <v>0</v>
      </c>
      <c r="Y230">
        <v>20</v>
      </c>
      <c r="Z230">
        <v>0</v>
      </c>
      <c r="AA230">
        <v>1</v>
      </c>
      <c r="AB230" t="s">
        <v>241</v>
      </c>
      <c r="AC230">
        <v>1</v>
      </c>
      <c r="AD230">
        <v>1</v>
      </c>
      <c r="AE230">
        <v>5</v>
      </c>
      <c r="AH230">
        <v>1</v>
      </c>
      <c r="AI230">
        <v>0</v>
      </c>
      <c r="AJ230">
        <v>1</v>
      </c>
      <c r="AK230" t="s">
        <v>958</v>
      </c>
      <c r="AL230" t="s">
        <v>970</v>
      </c>
      <c r="AM230" t="s">
        <v>908</v>
      </c>
      <c r="AN230" t="s">
        <v>907</v>
      </c>
      <c r="AO230">
        <v>0</v>
      </c>
      <c r="AP230">
        <v>0</v>
      </c>
      <c r="AQ230">
        <v>14</v>
      </c>
      <c r="AR230" t="s">
        <v>907</v>
      </c>
      <c r="AS230" t="s">
        <v>1011</v>
      </c>
      <c r="AT230">
        <v>3</v>
      </c>
      <c r="AU230">
        <v>0</v>
      </c>
      <c r="AV230">
        <v>1</v>
      </c>
      <c r="AW230">
        <v>0</v>
      </c>
      <c r="AX230">
        <v>17</v>
      </c>
      <c r="AY230">
        <v>3</v>
      </c>
      <c r="AZ230">
        <v>2</v>
      </c>
      <c r="BA230">
        <v>20</v>
      </c>
      <c r="BB230">
        <v>0</v>
      </c>
    </row>
    <row r="231" spans="1:54" x14ac:dyDescent="0.4">
      <c r="A231">
        <v>315</v>
      </c>
      <c r="B231">
        <v>0</v>
      </c>
      <c r="C231">
        <v>1</v>
      </c>
      <c r="D231" t="s">
        <v>970</v>
      </c>
      <c r="E231">
        <v>0</v>
      </c>
      <c r="F231">
        <v>1</v>
      </c>
      <c r="G231">
        <v>1</v>
      </c>
      <c r="H231">
        <v>0</v>
      </c>
      <c r="I231">
        <v>270</v>
      </c>
      <c r="J231">
        <v>264</v>
      </c>
      <c r="K231">
        <v>22</v>
      </c>
      <c r="L231">
        <v>1</v>
      </c>
      <c r="M231">
        <v>6</v>
      </c>
      <c r="N231" t="s">
        <v>993</v>
      </c>
      <c r="O231">
        <v>5</v>
      </c>
      <c r="P231">
        <v>1</v>
      </c>
      <c r="Q231">
        <v>0</v>
      </c>
      <c r="R231">
        <v>0</v>
      </c>
      <c r="S231">
        <v>1</v>
      </c>
      <c r="T231">
        <v>1</v>
      </c>
      <c r="U231">
        <v>1</v>
      </c>
      <c r="V231" t="s">
        <v>1924</v>
      </c>
      <c r="W231" t="s">
        <v>982</v>
      </c>
      <c r="X231">
        <v>1</v>
      </c>
      <c r="Y231">
        <v>20</v>
      </c>
      <c r="Z231">
        <v>0</v>
      </c>
      <c r="AA231">
        <v>0</v>
      </c>
      <c r="AB231" t="s">
        <v>252</v>
      </c>
      <c r="AC231">
        <v>5</v>
      </c>
      <c r="AD231">
        <v>0</v>
      </c>
      <c r="AH231">
        <v>0</v>
      </c>
      <c r="AI231">
        <v>0</v>
      </c>
      <c r="AJ231">
        <v>1</v>
      </c>
      <c r="AK231" t="s">
        <v>948</v>
      </c>
      <c r="AL231" t="s">
        <v>908</v>
      </c>
      <c r="AM231" t="s">
        <v>994</v>
      </c>
      <c r="AN231" t="s">
        <v>979</v>
      </c>
      <c r="AO231">
        <v>1</v>
      </c>
      <c r="AP231">
        <v>1</v>
      </c>
      <c r="AQ231">
        <v>13</v>
      </c>
      <c r="AR231" t="s">
        <v>979</v>
      </c>
      <c r="AS231" t="s">
        <v>990</v>
      </c>
      <c r="AT231">
        <v>1</v>
      </c>
      <c r="AU231">
        <v>0</v>
      </c>
      <c r="AV231">
        <v>0</v>
      </c>
      <c r="AW231">
        <v>0</v>
      </c>
      <c r="AX231">
        <v>18</v>
      </c>
      <c r="AY231">
        <v>5</v>
      </c>
      <c r="AZ231">
        <v>4</v>
      </c>
      <c r="BA231">
        <v>20</v>
      </c>
      <c r="BB231">
        <v>0</v>
      </c>
    </row>
    <row r="232" spans="1:54" x14ac:dyDescent="0.4">
      <c r="A232">
        <v>68</v>
      </c>
      <c r="B232">
        <v>0</v>
      </c>
      <c r="C232">
        <v>0</v>
      </c>
      <c r="D232" t="s">
        <v>948</v>
      </c>
      <c r="E232">
        <v>1</v>
      </c>
      <c r="F232">
        <v>0</v>
      </c>
      <c r="G232">
        <v>2</v>
      </c>
      <c r="H232">
        <v>1</v>
      </c>
      <c r="I232">
        <v>470</v>
      </c>
      <c r="J232">
        <v>468</v>
      </c>
      <c r="K232">
        <v>39</v>
      </c>
      <c r="L232">
        <v>2</v>
      </c>
      <c r="M232">
        <v>2</v>
      </c>
      <c r="N232" t="s">
        <v>995</v>
      </c>
      <c r="O232">
        <v>0</v>
      </c>
      <c r="P232">
        <v>0</v>
      </c>
      <c r="Q232">
        <v>1</v>
      </c>
      <c r="R232">
        <v>0</v>
      </c>
      <c r="S232">
        <v>1</v>
      </c>
      <c r="T232">
        <v>1</v>
      </c>
      <c r="U232">
        <v>0</v>
      </c>
      <c r="V232" t="s">
        <v>2154</v>
      </c>
      <c r="W232" t="s">
        <v>996</v>
      </c>
      <c r="X232">
        <v>1</v>
      </c>
      <c r="Y232">
        <v>34</v>
      </c>
      <c r="Z232">
        <v>0</v>
      </c>
      <c r="AA232">
        <v>0</v>
      </c>
      <c r="AB232" t="s">
        <v>68</v>
      </c>
      <c r="AC232">
        <v>3</v>
      </c>
      <c r="AD232">
        <v>0</v>
      </c>
      <c r="AH232">
        <v>0</v>
      </c>
      <c r="AI232">
        <v>0</v>
      </c>
      <c r="AJ232">
        <v>1</v>
      </c>
      <c r="AK232" t="s">
        <v>908</v>
      </c>
      <c r="AL232" t="s">
        <v>908</v>
      </c>
      <c r="AM232" t="s">
        <v>994</v>
      </c>
      <c r="AN232" t="s">
        <v>997</v>
      </c>
      <c r="AO232">
        <v>1</v>
      </c>
      <c r="AP232">
        <v>1</v>
      </c>
      <c r="AQ232">
        <v>24</v>
      </c>
      <c r="AR232" t="s">
        <v>997</v>
      </c>
      <c r="AS232" t="s">
        <v>997</v>
      </c>
      <c r="AT232">
        <v>5</v>
      </c>
      <c r="AU232">
        <v>0</v>
      </c>
      <c r="AV232">
        <v>0</v>
      </c>
      <c r="AW232">
        <v>0</v>
      </c>
      <c r="AX232">
        <v>28</v>
      </c>
      <c r="AY232">
        <v>4</v>
      </c>
      <c r="AZ232">
        <v>0</v>
      </c>
      <c r="BA232">
        <v>34</v>
      </c>
      <c r="BB232">
        <v>0</v>
      </c>
    </row>
    <row r="233" spans="1:54" x14ac:dyDescent="0.4">
      <c r="A233">
        <v>76</v>
      </c>
      <c r="B233">
        <v>0</v>
      </c>
      <c r="C233">
        <v>0</v>
      </c>
      <c r="D233" t="s">
        <v>1001</v>
      </c>
      <c r="E233">
        <v>0</v>
      </c>
      <c r="F233">
        <v>1</v>
      </c>
      <c r="G233">
        <v>2</v>
      </c>
      <c r="H233">
        <v>4</v>
      </c>
      <c r="I233">
        <v>292</v>
      </c>
      <c r="J233">
        <v>288</v>
      </c>
      <c r="K233">
        <v>24</v>
      </c>
      <c r="L233">
        <v>1</v>
      </c>
      <c r="M233">
        <v>4</v>
      </c>
      <c r="N233" t="s">
        <v>873</v>
      </c>
      <c r="O233">
        <v>5</v>
      </c>
      <c r="P233">
        <v>1</v>
      </c>
      <c r="Q233">
        <v>0</v>
      </c>
      <c r="R233">
        <v>1</v>
      </c>
      <c r="S233">
        <v>0</v>
      </c>
      <c r="T233">
        <v>0</v>
      </c>
      <c r="U233">
        <v>0</v>
      </c>
      <c r="V233" t="s">
        <v>2213</v>
      </c>
      <c r="W233" t="s">
        <v>982</v>
      </c>
      <c r="X233">
        <v>1</v>
      </c>
      <c r="Y233">
        <v>16</v>
      </c>
      <c r="Z233">
        <v>0</v>
      </c>
      <c r="AA233">
        <v>1</v>
      </c>
      <c r="AB233" t="s">
        <v>81</v>
      </c>
      <c r="AC233">
        <v>6</v>
      </c>
      <c r="AD233">
        <v>1</v>
      </c>
      <c r="AE233">
        <v>5</v>
      </c>
      <c r="AH233">
        <v>0</v>
      </c>
      <c r="AI233">
        <v>0</v>
      </c>
      <c r="AJ233">
        <v>1</v>
      </c>
      <c r="AK233" t="s">
        <v>1000</v>
      </c>
      <c r="AL233" t="s">
        <v>994</v>
      </c>
      <c r="AM233" t="s">
        <v>1002</v>
      </c>
      <c r="AN233" t="s">
        <v>907</v>
      </c>
      <c r="AO233">
        <v>1</v>
      </c>
      <c r="AP233">
        <v>1</v>
      </c>
      <c r="AQ233">
        <v>8</v>
      </c>
      <c r="AR233" t="s">
        <v>907</v>
      </c>
      <c r="AS233" t="s">
        <v>1011</v>
      </c>
      <c r="AT233">
        <v>4</v>
      </c>
      <c r="AU233">
        <v>0</v>
      </c>
      <c r="AV233">
        <v>1</v>
      </c>
      <c r="AW233">
        <v>0</v>
      </c>
      <c r="AX233">
        <v>11</v>
      </c>
      <c r="AY233">
        <v>3</v>
      </c>
      <c r="AZ233">
        <v>2</v>
      </c>
      <c r="BA233">
        <v>16</v>
      </c>
      <c r="BB233">
        <v>1</v>
      </c>
    </row>
    <row r="234" spans="1:54" x14ac:dyDescent="0.4">
      <c r="A234">
        <v>231</v>
      </c>
      <c r="B234">
        <v>1</v>
      </c>
      <c r="C234">
        <v>0</v>
      </c>
      <c r="D234" t="s">
        <v>1005</v>
      </c>
      <c r="E234">
        <v>0</v>
      </c>
      <c r="F234">
        <v>3</v>
      </c>
      <c r="G234">
        <v>5</v>
      </c>
      <c r="H234">
        <v>0</v>
      </c>
      <c r="I234">
        <v>422</v>
      </c>
      <c r="J234">
        <v>420</v>
      </c>
      <c r="K234">
        <v>35</v>
      </c>
      <c r="L234">
        <v>2</v>
      </c>
      <c r="M234">
        <v>2</v>
      </c>
      <c r="N234" t="s">
        <v>919</v>
      </c>
      <c r="O234">
        <v>0</v>
      </c>
      <c r="P234">
        <v>0</v>
      </c>
      <c r="Q234">
        <v>1</v>
      </c>
      <c r="R234">
        <v>0</v>
      </c>
      <c r="S234">
        <v>1</v>
      </c>
      <c r="T234">
        <v>1</v>
      </c>
      <c r="U234">
        <v>0</v>
      </c>
      <c r="V234" t="s">
        <v>2214</v>
      </c>
      <c r="W234" t="s">
        <v>1008</v>
      </c>
      <c r="X234">
        <v>1</v>
      </c>
      <c r="Y234">
        <v>30</v>
      </c>
      <c r="Z234">
        <v>1</v>
      </c>
      <c r="AA234">
        <v>1</v>
      </c>
      <c r="AB234" t="s">
        <v>58</v>
      </c>
      <c r="AC234">
        <v>2</v>
      </c>
      <c r="AD234">
        <v>0</v>
      </c>
      <c r="AH234">
        <v>0</v>
      </c>
      <c r="AI234">
        <v>0</v>
      </c>
      <c r="AJ234">
        <v>1</v>
      </c>
      <c r="AK234" t="s">
        <v>968</v>
      </c>
      <c r="AL234" t="s">
        <v>968</v>
      </c>
      <c r="AM234" s="48">
        <v>43902</v>
      </c>
      <c r="AN234" t="s">
        <v>1009</v>
      </c>
      <c r="AO234">
        <v>1</v>
      </c>
      <c r="AP234">
        <v>1</v>
      </c>
      <c r="AQ234">
        <v>26</v>
      </c>
      <c r="AR234" t="s">
        <v>1009</v>
      </c>
      <c r="AS234" t="s">
        <v>1030</v>
      </c>
      <c r="AT234">
        <v>1</v>
      </c>
      <c r="AU234">
        <v>0</v>
      </c>
      <c r="AV234">
        <v>1</v>
      </c>
      <c r="AW234">
        <v>1</v>
      </c>
      <c r="AX234">
        <v>28</v>
      </c>
      <c r="AY234">
        <v>2</v>
      </c>
      <c r="AZ234">
        <v>5</v>
      </c>
      <c r="BA234">
        <v>30</v>
      </c>
      <c r="BB234">
        <v>1</v>
      </c>
    </row>
    <row r="235" spans="1:54" x14ac:dyDescent="0.4">
      <c r="A235">
        <v>559</v>
      </c>
      <c r="B235">
        <v>0</v>
      </c>
      <c r="C235">
        <v>0</v>
      </c>
      <c r="D235" t="s">
        <v>1013</v>
      </c>
      <c r="E235">
        <v>1</v>
      </c>
      <c r="F235">
        <v>3</v>
      </c>
      <c r="G235">
        <v>6</v>
      </c>
      <c r="H235">
        <v>4</v>
      </c>
      <c r="I235">
        <v>770</v>
      </c>
      <c r="J235">
        <v>768</v>
      </c>
      <c r="K235">
        <v>64</v>
      </c>
      <c r="L235">
        <v>5</v>
      </c>
      <c r="M235">
        <v>2</v>
      </c>
      <c r="N235" t="s">
        <v>991</v>
      </c>
      <c r="O235">
        <v>1</v>
      </c>
      <c r="P235">
        <v>0</v>
      </c>
      <c r="Q235">
        <v>1</v>
      </c>
      <c r="R235">
        <v>0</v>
      </c>
      <c r="S235">
        <v>0</v>
      </c>
      <c r="T235">
        <v>1</v>
      </c>
      <c r="U235">
        <v>1</v>
      </c>
      <c r="V235" t="s">
        <v>1872</v>
      </c>
      <c r="W235" t="s">
        <v>1009</v>
      </c>
      <c r="X235">
        <v>1</v>
      </c>
      <c r="Y235">
        <v>18</v>
      </c>
      <c r="Z235">
        <v>1</v>
      </c>
      <c r="AA235">
        <v>0</v>
      </c>
      <c r="AB235" t="s">
        <v>209</v>
      </c>
      <c r="AC235">
        <v>2</v>
      </c>
      <c r="AD235">
        <v>0</v>
      </c>
      <c r="AH235">
        <v>0</v>
      </c>
      <c r="AI235">
        <v>0</v>
      </c>
      <c r="AJ235">
        <v>1</v>
      </c>
      <c r="AK235" t="s">
        <v>990</v>
      </c>
      <c r="AL235" t="s">
        <v>990</v>
      </c>
      <c r="AM235" t="s">
        <v>992</v>
      </c>
      <c r="AN235" t="s">
        <v>997</v>
      </c>
      <c r="AO235">
        <v>1</v>
      </c>
      <c r="AP235">
        <v>1</v>
      </c>
      <c r="AQ235">
        <v>13</v>
      </c>
      <c r="AR235" t="s">
        <v>997</v>
      </c>
      <c r="AS235" t="s">
        <v>996</v>
      </c>
      <c r="AT235">
        <v>1</v>
      </c>
      <c r="AU235">
        <v>0</v>
      </c>
      <c r="AV235">
        <v>0</v>
      </c>
      <c r="AW235">
        <v>1</v>
      </c>
      <c r="AX235">
        <v>16</v>
      </c>
      <c r="AY235">
        <v>3</v>
      </c>
      <c r="AZ235">
        <v>5</v>
      </c>
      <c r="BA235">
        <v>18</v>
      </c>
      <c r="BB235">
        <v>1</v>
      </c>
    </row>
    <row r="236" spans="1:54" x14ac:dyDescent="0.4">
      <c r="A236">
        <v>159</v>
      </c>
      <c r="B236">
        <v>0</v>
      </c>
      <c r="C236">
        <v>0</v>
      </c>
      <c r="D236" t="s">
        <v>907</v>
      </c>
      <c r="E236">
        <v>0</v>
      </c>
      <c r="F236">
        <v>0</v>
      </c>
      <c r="G236">
        <v>4</v>
      </c>
      <c r="H236">
        <v>4</v>
      </c>
      <c r="I236">
        <v>647</v>
      </c>
      <c r="J236">
        <v>636</v>
      </c>
      <c r="K236">
        <v>53</v>
      </c>
      <c r="L236">
        <v>4</v>
      </c>
      <c r="M236">
        <v>11</v>
      </c>
      <c r="N236" t="s">
        <v>1018</v>
      </c>
      <c r="O236">
        <v>4</v>
      </c>
      <c r="P236">
        <v>0</v>
      </c>
      <c r="Q236">
        <v>1</v>
      </c>
      <c r="R236">
        <v>0</v>
      </c>
      <c r="S236">
        <v>1</v>
      </c>
      <c r="T236">
        <v>1</v>
      </c>
      <c r="U236">
        <v>0</v>
      </c>
      <c r="V236" t="s">
        <v>2215</v>
      </c>
      <c r="W236" t="s">
        <v>1019</v>
      </c>
      <c r="X236">
        <v>1</v>
      </c>
      <c r="Y236">
        <v>41</v>
      </c>
      <c r="Z236">
        <v>0</v>
      </c>
      <c r="AA236">
        <v>1</v>
      </c>
      <c r="AB236" t="s">
        <v>68</v>
      </c>
      <c r="AC236">
        <v>3</v>
      </c>
      <c r="AD236">
        <v>0</v>
      </c>
      <c r="AH236">
        <v>0</v>
      </c>
      <c r="AI236">
        <v>0</v>
      </c>
      <c r="AJ236">
        <v>1</v>
      </c>
      <c r="AK236" t="s">
        <v>1010</v>
      </c>
      <c r="AL236" t="s">
        <v>1006</v>
      </c>
      <c r="AM236" t="s">
        <v>1020</v>
      </c>
      <c r="AN236" t="s">
        <v>974</v>
      </c>
      <c r="AO236">
        <v>13</v>
      </c>
      <c r="AP236">
        <v>2</v>
      </c>
      <c r="AQ236">
        <v>17</v>
      </c>
      <c r="AR236" t="s">
        <v>974</v>
      </c>
      <c r="AS236" t="s">
        <v>972</v>
      </c>
      <c r="AT236">
        <v>5</v>
      </c>
      <c r="AU236">
        <v>0</v>
      </c>
      <c r="AV236">
        <v>1</v>
      </c>
      <c r="AW236">
        <v>0</v>
      </c>
      <c r="AX236">
        <v>23</v>
      </c>
      <c r="AY236">
        <v>6</v>
      </c>
      <c r="AZ236">
        <v>6</v>
      </c>
      <c r="BA236">
        <v>41</v>
      </c>
      <c r="BB236">
        <v>1</v>
      </c>
    </row>
    <row r="237" spans="1:54" x14ac:dyDescent="0.4">
      <c r="A237">
        <v>446</v>
      </c>
      <c r="B237">
        <v>0</v>
      </c>
      <c r="C237">
        <v>0</v>
      </c>
      <c r="D237" t="s">
        <v>1009</v>
      </c>
      <c r="E237">
        <v>0</v>
      </c>
      <c r="F237">
        <v>1</v>
      </c>
      <c r="G237">
        <v>1</v>
      </c>
      <c r="H237">
        <v>4</v>
      </c>
      <c r="I237">
        <v>643</v>
      </c>
      <c r="J237">
        <v>636</v>
      </c>
      <c r="K237">
        <v>53</v>
      </c>
      <c r="L237">
        <v>4</v>
      </c>
      <c r="M237">
        <v>7</v>
      </c>
      <c r="N237" t="s">
        <v>959</v>
      </c>
      <c r="O237">
        <v>5</v>
      </c>
      <c r="P237">
        <v>1</v>
      </c>
      <c r="Q237">
        <v>0</v>
      </c>
      <c r="R237">
        <v>0</v>
      </c>
      <c r="S237">
        <v>1</v>
      </c>
      <c r="T237">
        <v>1</v>
      </c>
      <c r="U237">
        <v>0</v>
      </c>
      <c r="V237" t="s">
        <v>2216</v>
      </c>
      <c r="W237" t="s">
        <v>1029</v>
      </c>
      <c r="X237">
        <v>1</v>
      </c>
      <c r="Y237">
        <v>76</v>
      </c>
      <c r="Z237">
        <v>0</v>
      </c>
      <c r="AA237">
        <v>0</v>
      </c>
      <c r="AB237" t="s">
        <v>115</v>
      </c>
      <c r="AC237">
        <v>3</v>
      </c>
      <c r="AD237">
        <v>1</v>
      </c>
      <c r="AE237">
        <v>1</v>
      </c>
      <c r="AH237">
        <v>1</v>
      </c>
      <c r="AI237">
        <v>0</v>
      </c>
      <c r="AJ237">
        <v>1</v>
      </c>
      <c r="AK237" t="s">
        <v>1026</v>
      </c>
      <c r="AL237" t="s">
        <v>1026</v>
      </c>
      <c r="AM237" t="s">
        <v>1030</v>
      </c>
      <c r="AN237" t="s">
        <v>1031</v>
      </c>
      <c r="AO237">
        <v>1</v>
      </c>
      <c r="AP237">
        <v>1</v>
      </c>
      <c r="AQ237">
        <v>66</v>
      </c>
      <c r="AR237" t="s">
        <v>1057</v>
      </c>
      <c r="AS237" t="s">
        <v>1055</v>
      </c>
      <c r="AT237">
        <v>5</v>
      </c>
      <c r="AU237">
        <v>1</v>
      </c>
      <c r="AV237">
        <v>0</v>
      </c>
      <c r="AW237">
        <v>0</v>
      </c>
      <c r="AX237">
        <v>70</v>
      </c>
      <c r="AY237">
        <v>4</v>
      </c>
      <c r="AZ237">
        <v>3</v>
      </c>
      <c r="BA237">
        <v>76</v>
      </c>
      <c r="BB237">
        <v>1</v>
      </c>
    </row>
    <row r="238" spans="1:54" x14ac:dyDescent="0.4">
      <c r="A238">
        <v>629</v>
      </c>
      <c r="B238">
        <v>0</v>
      </c>
      <c r="C238">
        <v>0</v>
      </c>
      <c r="D238" t="s">
        <v>1026</v>
      </c>
      <c r="E238">
        <v>1</v>
      </c>
      <c r="F238">
        <v>3</v>
      </c>
      <c r="G238">
        <v>5</v>
      </c>
      <c r="H238">
        <v>4</v>
      </c>
      <c r="I238">
        <v>848</v>
      </c>
      <c r="J238">
        <v>840</v>
      </c>
      <c r="K238">
        <v>70</v>
      </c>
      <c r="L238">
        <v>6</v>
      </c>
      <c r="M238">
        <v>8</v>
      </c>
      <c r="N238" t="s">
        <v>1036</v>
      </c>
      <c r="O238">
        <v>1</v>
      </c>
      <c r="P238">
        <v>1</v>
      </c>
      <c r="Q238">
        <v>1</v>
      </c>
      <c r="R238">
        <v>0</v>
      </c>
      <c r="S238">
        <v>1</v>
      </c>
      <c r="T238">
        <v>0</v>
      </c>
      <c r="U238">
        <v>0</v>
      </c>
      <c r="V238" t="s">
        <v>2160</v>
      </c>
      <c r="W238" t="s">
        <v>1037</v>
      </c>
      <c r="X238">
        <v>1</v>
      </c>
      <c r="Y238">
        <v>55</v>
      </c>
      <c r="Z238">
        <v>1</v>
      </c>
      <c r="AA238">
        <v>0</v>
      </c>
      <c r="AB238" t="s">
        <v>58</v>
      </c>
      <c r="AC238">
        <v>2</v>
      </c>
      <c r="AD238">
        <v>0</v>
      </c>
      <c r="AH238">
        <v>0</v>
      </c>
      <c r="AI238">
        <v>0</v>
      </c>
      <c r="AJ238">
        <v>1</v>
      </c>
      <c r="AK238" t="s">
        <v>1035</v>
      </c>
      <c r="AL238" t="s">
        <v>1035</v>
      </c>
      <c r="AM238" t="s">
        <v>1017</v>
      </c>
      <c r="AN238" t="s">
        <v>1038</v>
      </c>
      <c r="AO238">
        <v>3</v>
      </c>
      <c r="AP238">
        <v>2</v>
      </c>
      <c r="AQ238">
        <v>48</v>
      </c>
      <c r="AR238" t="s">
        <v>1038</v>
      </c>
      <c r="AS238" t="s">
        <v>1094</v>
      </c>
      <c r="AT238">
        <v>1</v>
      </c>
      <c r="AU238">
        <v>0</v>
      </c>
      <c r="AV238">
        <v>0</v>
      </c>
      <c r="AW238">
        <v>1</v>
      </c>
      <c r="AX238">
        <v>51</v>
      </c>
      <c r="AY238">
        <v>3</v>
      </c>
      <c r="AZ238">
        <v>5</v>
      </c>
      <c r="BA238">
        <v>55</v>
      </c>
      <c r="BB238">
        <v>1</v>
      </c>
    </row>
    <row r="239" spans="1:54" x14ac:dyDescent="0.4">
      <c r="A239">
        <v>445</v>
      </c>
      <c r="B239">
        <v>0</v>
      </c>
      <c r="C239">
        <v>0</v>
      </c>
      <c r="D239" t="s">
        <v>1043</v>
      </c>
      <c r="E239">
        <v>1</v>
      </c>
      <c r="F239">
        <v>0</v>
      </c>
      <c r="G239">
        <v>5</v>
      </c>
      <c r="H239">
        <v>4</v>
      </c>
      <c r="I239">
        <v>387</v>
      </c>
      <c r="J239">
        <v>384</v>
      </c>
      <c r="K239">
        <v>32</v>
      </c>
      <c r="L239">
        <v>2</v>
      </c>
      <c r="M239">
        <v>3</v>
      </c>
      <c r="N239" t="s">
        <v>729</v>
      </c>
      <c r="O239">
        <v>4</v>
      </c>
      <c r="P239">
        <v>1</v>
      </c>
      <c r="Q239">
        <v>1</v>
      </c>
      <c r="R239">
        <v>0</v>
      </c>
      <c r="S239">
        <v>0</v>
      </c>
      <c r="T239">
        <v>0</v>
      </c>
      <c r="U239">
        <v>1</v>
      </c>
      <c r="V239" t="s">
        <v>1769</v>
      </c>
      <c r="W239" t="s">
        <v>1044</v>
      </c>
      <c r="X239">
        <v>1</v>
      </c>
      <c r="Y239">
        <v>60</v>
      </c>
      <c r="Z239">
        <v>0</v>
      </c>
      <c r="AA239">
        <v>0</v>
      </c>
      <c r="AB239" t="s">
        <v>989</v>
      </c>
      <c r="AC239">
        <v>2</v>
      </c>
      <c r="AD239">
        <v>0</v>
      </c>
      <c r="AH239">
        <v>0</v>
      </c>
      <c r="AI239">
        <v>0</v>
      </c>
      <c r="AJ239">
        <v>1</v>
      </c>
      <c r="AK239" t="s">
        <v>1043</v>
      </c>
      <c r="AL239" t="s">
        <v>1043</v>
      </c>
      <c r="AM239" t="s">
        <v>1045</v>
      </c>
      <c r="AN239" t="s">
        <v>1046</v>
      </c>
      <c r="AO239">
        <v>0</v>
      </c>
      <c r="AP239">
        <v>0</v>
      </c>
      <c r="AQ239">
        <v>43</v>
      </c>
      <c r="AR239" t="s">
        <v>1046</v>
      </c>
      <c r="AS239" t="s">
        <v>1044</v>
      </c>
      <c r="AT239">
        <v>0</v>
      </c>
      <c r="AU239">
        <v>1</v>
      </c>
      <c r="AV239">
        <v>0</v>
      </c>
      <c r="AW239">
        <v>0</v>
      </c>
      <c r="AX239">
        <v>44</v>
      </c>
      <c r="AY239">
        <v>1</v>
      </c>
      <c r="AZ239">
        <v>7</v>
      </c>
      <c r="BA239">
        <v>60</v>
      </c>
      <c r="BB239">
        <v>1</v>
      </c>
    </row>
    <row r="240" spans="1:54" x14ac:dyDescent="0.4">
      <c r="A240">
        <v>546</v>
      </c>
      <c r="B240">
        <v>1</v>
      </c>
      <c r="C240">
        <v>1</v>
      </c>
      <c r="D240" t="s">
        <v>1047</v>
      </c>
      <c r="E240">
        <v>0</v>
      </c>
      <c r="F240">
        <v>0</v>
      </c>
      <c r="G240">
        <v>1</v>
      </c>
      <c r="H240">
        <v>0</v>
      </c>
      <c r="I240">
        <v>302</v>
      </c>
      <c r="J240">
        <v>300</v>
      </c>
      <c r="K240">
        <v>25</v>
      </c>
      <c r="L240">
        <v>1</v>
      </c>
      <c r="M240">
        <v>2</v>
      </c>
      <c r="N240" t="s">
        <v>660</v>
      </c>
      <c r="O240">
        <v>0</v>
      </c>
      <c r="P240">
        <v>1</v>
      </c>
      <c r="Q240">
        <v>0</v>
      </c>
      <c r="R240">
        <v>0</v>
      </c>
      <c r="S240">
        <v>1</v>
      </c>
      <c r="T240">
        <v>1</v>
      </c>
      <c r="U240">
        <v>0</v>
      </c>
      <c r="V240" t="s">
        <v>2217</v>
      </c>
      <c r="W240" t="s">
        <v>1048</v>
      </c>
      <c r="X240">
        <v>1</v>
      </c>
      <c r="Y240">
        <v>16</v>
      </c>
      <c r="Z240">
        <v>0</v>
      </c>
      <c r="AA240">
        <v>0</v>
      </c>
      <c r="AB240" t="s">
        <v>135</v>
      </c>
      <c r="AC240">
        <v>5</v>
      </c>
      <c r="AD240">
        <v>1</v>
      </c>
      <c r="AE240">
        <v>1</v>
      </c>
      <c r="AH240">
        <v>1</v>
      </c>
      <c r="AI240">
        <v>0</v>
      </c>
      <c r="AJ240">
        <v>1</v>
      </c>
      <c r="AK240" t="s">
        <v>1045</v>
      </c>
      <c r="AL240" t="s">
        <v>1040</v>
      </c>
      <c r="AM240" t="s">
        <v>1049</v>
      </c>
      <c r="AN240" t="s">
        <v>1050</v>
      </c>
      <c r="AO240">
        <v>1</v>
      </c>
      <c r="AP240">
        <v>1</v>
      </c>
      <c r="AQ240">
        <v>9</v>
      </c>
      <c r="AR240" t="s">
        <v>1050</v>
      </c>
      <c r="AS240" t="s">
        <v>2218</v>
      </c>
      <c r="AT240">
        <v>1</v>
      </c>
      <c r="AU240">
        <v>0</v>
      </c>
      <c r="AV240">
        <v>0</v>
      </c>
      <c r="AW240">
        <v>0</v>
      </c>
      <c r="AX240">
        <v>14</v>
      </c>
      <c r="AY240">
        <v>5</v>
      </c>
      <c r="AZ240">
        <v>2</v>
      </c>
      <c r="BA240">
        <v>16</v>
      </c>
      <c r="BB240">
        <v>1</v>
      </c>
    </row>
    <row r="241" spans="1:54" x14ac:dyDescent="0.4">
      <c r="A241">
        <v>275</v>
      </c>
      <c r="B241">
        <v>1</v>
      </c>
      <c r="C241">
        <v>1</v>
      </c>
      <c r="D241" t="s">
        <v>1051</v>
      </c>
      <c r="E241">
        <v>0</v>
      </c>
      <c r="F241">
        <v>3</v>
      </c>
      <c r="G241">
        <v>3</v>
      </c>
      <c r="H241">
        <v>0</v>
      </c>
      <c r="I241">
        <v>615</v>
      </c>
      <c r="J241">
        <v>612</v>
      </c>
      <c r="K241">
        <v>51</v>
      </c>
      <c r="L241">
        <v>4</v>
      </c>
      <c r="M241">
        <v>3</v>
      </c>
      <c r="N241" t="s">
        <v>658</v>
      </c>
      <c r="O241">
        <v>5</v>
      </c>
      <c r="P241">
        <v>1</v>
      </c>
      <c r="Q241">
        <v>1</v>
      </c>
      <c r="R241">
        <v>0</v>
      </c>
      <c r="S241">
        <v>0</v>
      </c>
      <c r="T241">
        <v>1</v>
      </c>
      <c r="U241">
        <v>0</v>
      </c>
      <c r="V241" t="s">
        <v>2183</v>
      </c>
      <c r="W241" t="s">
        <v>1052</v>
      </c>
      <c r="X241">
        <v>1</v>
      </c>
      <c r="Y241">
        <v>55</v>
      </c>
      <c r="Z241">
        <v>1</v>
      </c>
      <c r="AA241">
        <v>0</v>
      </c>
      <c r="AB241" t="s">
        <v>58</v>
      </c>
      <c r="AC241">
        <v>2</v>
      </c>
      <c r="AD241">
        <v>0</v>
      </c>
      <c r="AH241">
        <v>0</v>
      </c>
      <c r="AI241">
        <v>0</v>
      </c>
      <c r="AJ241">
        <v>1</v>
      </c>
      <c r="AK241" t="s">
        <v>1053</v>
      </c>
      <c r="AL241" t="s">
        <v>1054</v>
      </c>
      <c r="AM241" t="s">
        <v>1042</v>
      </c>
      <c r="AN241" t="s">
        <v>1055</v>
      </c>
      <c r="AO241">
        <v>1</v>
      </c>
      <c r="AP241">
        <v>1</v>
      </c>
      <c r="AQ241">
        <v>49</v>
      </c>
      <c r="AR241" t="s">
        <v>1070</v>
      </c>
      <c r="AS241" t="s">
        <v>1101</v>
      </c>
      <c r="AT241">
        <v>1</v>
      </c>
      <c r="AU241">
        <v>0</v>
      </c>
      <c r="AV241">
        <v>0</v>
      </c>
      <c r="AW241">
        <v>1</v>
      </c>
      <c r="AX241">
        <v>53</v>
      </c>
      <c r="AY241">
        <v>4</v>
      </c>
      <c r="AZ241">
        <v>6</v>
      </c>
      <c r="BA241">
        <v>55</v>
      </c>
      <c r="BB241">
        <v>1</v>
      </c>
    </row>
    <row r="242" spans="1:54" x14ac:dyDescent="0.4">
      <c r="A242">
        <v>609</v>
      </c>
      <c r="B242">
        <v>0</v>
      </c>
      <c r="C242">
        <v>1</v>
      </c>
      <c r="D242" t="s">
        <v>1053</v>
      </c>
      <c r="E242">
        <v>0</v>
      </c>
      <c r="F242">
        <v>3</v>
      </c>
      <c r="G242">
        <v>3</v>
      </c>
      <c r="H242">
        <v>1</v>
      </c>
      <c r="I242">
        <v>697</v>
      </c>
      <c r="J242">
        <v>696</v>
      </c>
      <c r="K242">
        <v>58</v>
      </c>
      <c r="L242">
        <v>4</v>
      </c>
      <c r="M242">
        <v>1</v>
      </c>
      <c r="N242" t="s">
        <v>1056</v>
      </c>
      <c r="O242">
        <v>3</v>
      </c>
      <c r="P242">
        <v>0</v>
      </c>
      <c r="Q242">
        <v>1</v>
      </c>
      <c r="R242">
        <v>0</v>
      </c>
      <c r="S242">
        <v>1</v>
      </c>
      <c r="T242">
        <v>1</v>
      </c>
      <c r="U242">
        <v>0</v>
      </c>
      <c r="V242" t="s">
        <v>2219</v>
      </c>
      <c r="W242" t="s">
        <v>1052</v>
      </c>
      <c r="X242">
        <v>1</v>
      </c>
      <c r="Y242">
        <v>54</v>
      </c>
      <c r="Z242">
        <v>1</v>
      </c>
      <c r="AA242">
        <v>0</v>
      </c>
      <c r="AB242" t="s">
        <v>58</v>
      </c>
      <c r="AC242">
        <v>2</v>
      </c>
      <c r="AD242">
        <v>0</v>
      </c>
      <c r="AH242">
        <v>0</v>
      </c>
      <c r="AI242">
        <v>0</v>
      </c>
      <c r="AJ242">
        <v>1</v>
      </c>
      <c r="AK242" t="s">
        <v>1054</v>
      </c>
      <c r="AL242" t="s">
        <v>1054</v>
      </c>
      <c r="AM242" t="s">
        <v>1042</v>
      </c>
      <c r="AN242" t="s">
        <v>1057</v>
      </c>
      <c r="AO242">
        <v>1</v>
      </c>
      <c r="AP242">
        <v>1</v>
      </c>
      <c r="AQ242">
        <v>48</v>
      </c>
      <c r="AR242" t="s">
        <v>1070</v>
      </c>
      <c r="AS242" t="s">
        <v>1029</v>
      </c>
      <c r="AT242">
        <v>2</v>
      </c>
      <c r="AU242">
        <v>0</v>
      </c>
      <c r="AV242">
        <v>0</v>
      </c>
      <c r="AW242">
        <v>1</v>
      </c>
      <c r="AX242">
        <v>51</v>
      </c>
      <c r="AY242">
        <v>3</v>
      </c>
      <c r="AZ242">
        <v>6</v>
      </c>
      <c r="BA242">
        <v>54</v>
      </c>
      <c r="BB242">
        <v>1</v>
      </c>
    </row>
    <row r="243" spans="1:54" x14ac:dyDescent="0.4">
      <c r="A243">
        <v>412</v>
      </c>
      <c r="B243">
        <v>0</v>
      </c>
      <c r="C243">
        <v>0</v>
      </c>
      <c r="D243" t="s">
        <v>1068</v>
      </c>
      <c r="E243">
        <v>1</v>
      </c>
      <c r="F243">
        <v>3</v>
      </c>
      <c r="G243">
        <v>1</v>
      </c>
      <c r="H243">
        <v>4</v>
      </c>
      <c r="I243">
        <v>806</v>
      </c>
      <c r="J243">
        <v>804</v>
      </c>
      <c r="K243">
        <v>67</v>
      </c>
      <c r="L243">
        <v>5</v>
      </c>
      <c r="M243">
        <v>2</v>
      </c>
      <c r="N243" t="s">
        <v>1069</v>
      </c>
      <c r="O243">
        <v>1</v>
      </c>
      <c r="P243">
        <v>1</v>
      </c>
      <c r="Q243">
        <v>1</v>
      </c>
      <c r="R243">
        <v>0</v>
      </c>
      <c r="S243">
        <v>1</v>
      </c>
      <c r="T243">
        <v>1</v>
      </c>
      <c r="U243">
        <v>0</v>
      </c>
      <c r="V243" t="s">
        <v>2220</v>
      </c>
      <c r="W243" t="s">
        <v>1070</v>
      </c>
      <c r="X243">
        <v>1</v>
      </c>
      <c r="Y243">
        <v>36</v>
      </c>
      <c r="Z243">
        <v>0</v>
      </c>
      <c r="AA243">
        <v>0</v>
      </c>
      <c r="AB243" t="s">
        <v>173</v>
      </c>
      <c r="AC243">
        <v>0</v>
      </c>
      <c r="AD243">
        <v>1</v>
      </c>
      <c r="AE243">
        <v>0</v>
      </c>
      <c r="AH243">
        <v>0</v>
      </c>
      <c r="AI243">
        <v>0</v>
      </c>
      <c r="AJ243">
        <v>1</v>
      </c>
      <c r="AK243" t="s">
        <v>1067</v>
      </c>
      <c r="AL243" t="s">
        <v>1066</v>
      </c>
      <c r="AM243" t="s">
        <v>1071</v>
      </c>
      <c r="AN243" t="s">
        <v>1031</v>
      </c>
      <c r="AO243">
        <v>1</v>
      </c>
      <c r="AP243">
        <v>1</v>
      </c>
      <c r="AQ243">
        <v>29</v>
      </c>
      <c r="AR243" t="s">
        <v>1057</v>
      </c>
      <c r="AS243" t="s">
        <v>1055</v>
      </c>
      <c r="AT243">
        <v>3</v>
      </c>
      <c r="AU243">
        <v>0</v>
      </c>
      <c r="AV243">
        <v>0</v>
      </c>
      <c r="AW243">
        <v>0</v>
      </c>
      <c r="AX243">
        <v>32</v>
      </c>
      <c r="AY243">
        <v>3</v>
      </c>
      <c r="AZ243">
        <v>3</v>
      </c>
      <c r="BA243">
        <v>36</v>
      </c>
      <c r="BB243">
        <v>1</v>
      </c>
    </row>
    <row r="244" spans="1:54" x14ac:dyDescent="0.4">
      <c r="A244">
        <v>338</v>
      </c>
      <c r="B244">
        <v>0</v>
      </c>
      <c r="C244">
        <v>1</v>
      </c>
      <c r="D244" t="s">
        <v>1071</v>
      </c>
      <c r="E244">
        <v>1</v>
      </c>
      <c r="F244">
        <v>0</v>
      </c>
      <c r="G244">
        <v>1</v>
      </c>
      <c r="H244">
        <v>0</v>
      </c>
      <c r="I244">
        <v>302</v>
      </c>
      <c r="J244">
        <v>300</v>
      </c>
      <c r="K244">
        <v>25</v>
      </c>
      <c r="L244">
        <v>1</v>
      </c>
      <c r="M244">
        <v>2</v>
      </c>
      <c r="N244" t="s">
        <v>660</v>
      </c>
      <c r="O244">
        <v>5</v>
      </c>
      <c r="P244">
        <v>1</v>
      </c>
      <c r="Q244">
        <v>0</v>
      </c>
      <c r="R244">
        <v>0</v>
      </c>
      <c r="S244">
        <v>1</v>
      </c>
      <c r="T244">
        <v>1</v>
      </c>
      <c r="U244">
        <v>0</v>
      </c>
      <c r="V244" t="s">
        <v>2062</v>
      </c>
      <c r="W244" t="s">
        <v>1072</v>
      </c>
      <c r="X244">
        <v>1</v>
      </c>
      <c r="Y244">
        <v>49</v>
      </c>
      <c r="Z244">
        <v>1</v>
      </c>
      <c r="AA244">
        <v>1</v>
      </c>
      <c r="AB244" t="s">
        <v>68</v>
      </c>
      <c r="AC244">
        <v>3</v>
      </c>
      <c r="AD244">
        <v>0</v>
      </c>
      <c r="AH244">
        <v>0</v>
      </c>
      <c r="AI244">
        <v>0</v>
      </c>
      <c r="AJ244">
        <v>1</v>
      </c>
      <c r="AK244" t="s">
        <v>1062</v>
      </c>
      <c r="AL244" t="s">
        <v>1062</v>
      </c>
      <c r="AM244" t="s">
        <v>1073</v>
      </c>
      <c r="AN244" t="s">
        <v>1074</v>
      </c>
      <c r="AO244">
        <v>1</v>
      </c>
      <c r="AP244">
        <v>1</v>
      </c>
      <c r="AQ244">
        <v>44</v>
      </c>
      <c r="AR244" t="s">
        <v>1125</v>
      </c>
      <c r="AS244" t="s">
        <v>1102</v>
      </c>
      <c r="AT244">
        <v>1</v>
      </c>
      <c r="AU244">
        <v>0</v>
      </c>
      <c r="AV244">
        <v>1</v>
      </c>
      <c r="AW244">
        <v>1</v>
      </c>
      <c r="AX244">
        <v>47</v>
      </c>
      <c r="AY244">
        <v>3</v>
      </c>
      <c r="AZ244">
        <v>2</v>
      </c>
      <c r="BA244">
        <v>49</v>
      </c>
      <c r="BB244">
        <v>1</v>
      </c>
    </row>
    <row r="245" spans="1:54" x14ac:dyDescent="0.4">
      <c r="A245">
        <v>546</v>
      </c>
      <c r="B245">
        <v>1</v>
      </c>
      <c r="C245">
        <v>1</v>
      </c>
      <c r="D245" t="s">
        <v>1079</v>
      </c>
      <c r="E245">
        <v>0</v>
      </c>
      <c r="F245">
        <v>0</v>
      </c>
      <c r="G245">
        <v>1</v>
      </c>
      <c r="H245">
        <v>0</v>
      </c>
      <c r="I245">
        <v>303</v>
      </c>
      <c r="J245">
        <v>300</v>
      </c>
      <c r="K245">
        <v>25</v>
      </c>
      <c r="L245">
        <v>1</v>
      </c>
      <c r="M245">
        <v>3</v>
      </c>
      <c r="N245" t="s">
        <v>1080</v>
      </c>
      <c r="O245">
        <v>0</v>
      </c>
      <c r="P245">
        <v>1</v>
      </c>
      <c r="Q245">
        <v>1</v>
      </c>
      <c r="R245">
        <v>0</v>
      </c>
      <c r="S245">
        <v>1</v>
      </c>
      <c r="T245">
        <v>1</v>
      </c>
      <c r="U245">
        <v>0</v>
      </c>
      <c r="V245" t="s">
        <v>2221</v>
      </c>
      <c r="W245" t="s">
        <v>1070</v>
      </c>
      <c r="X245">
        <v>1</v>
      </c>
      <c r="Y245">
        <v>27</v>
      </c>
      <c r="Z245">
        <v>0</v>
      </c>
      <c r="AA245">
        <v>0</v>
      </c>
      <c r="AB245" t="s">
        <v>135</v>
      </c>
      <c r="AC245">
        <v>5</v>
      </c>
      <c r="AD245">
        <v>1</v>
      </c>
      <c r="AE245">
        <v>1</v>
      </c>
      <c r="AH245">
        <v>1</v>
      </c>
      <c r="AI245">
        <v>0</v>
      </c>
      <c r="AJ245">
        <v>1</v>
      </c>
      <c r="AK245" t="s">
        <v>1081</v>
      </c>
      <c r="AL245" t="s">
        <v>1060</v>
      </c>
      <c r="AM245" t="s">
        <v>1077</v>
      </c>
      <c r="AN245" t="s">
        <v>1031</v>
      </c>
      <c r="AO245">
        <v>1</v>
      </c>
      <c r="AP245">
        <v>1</v>
      </c>
      <c r="AQ245">
        <v>17</v>
      </c>
      <c r="AR245" t="s">
        <v>2222</v>
      </c>
      <c r="AS245" t="s">
        <v>1055</v>
      </c>
      <c r="AT245">
        <v>3</v>
      </c>
      <c r="AU245">
        <v>0</v>
      </c>
      <c r="AV245">
        <v>0</v>
      </c>
      <c r="AW245">
        <v>0</v>
      </c>
      <c r="AX245">
        <v>23</v>
      </c>
      <c r="AY245">
        <v>6</v>
      </c>
      <c r="AZ245">
        <v>3</v>
      </c>
      <c r="BA245">
        <v>27</v>
      </c>
      <c r="BB245">
        <v>1</v>
      </c>
    </row>
    <row r="246" spans="1:54" x14ac:dyDescent="0.4">
      <c r="A246">
        <v>134</v>
      </c>
      <c r="B246">
        <v>0</v>
      </c>
      <c r="C246">
        <v>1</v>
      </c>
      <c r="D246" t="s">
        <v>1060</v>
      </c>
      <c r="E246">
        <v>0</v>
      </c>
      <c r="F246">
        <v>0</v>
      </c>
      <c r="G246">
        <v>1</v>
      </c>
      <c r="H246">
        <v>0</v>
      </c>
      <c r="I246">
        <v>395</v>
      </c>
      <c r="J246">
        <v>384</v>
      </c>
      <c r="K246">
        <v>32</v>
      </c>
      <c r="L246">
        <v>2</v>
      </c>
      <c r="M246">
        <v>11</v>
      </c>
      <c r="N246" t="s">
        <v>1082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1</v>
      </c>
      <c r="U246">
        <v>1</v>
      </c>
      <c r="V246" t="s">
        <v>2223</v>
      </c>
      <c r="W246" t="s">
        <v>1083</v>
      </c>
      <c r="X246">
        <v>1</v>
      </c>
      <c r="Y246">
        <v>54</v>
      </c>
      <c r="Z246">
        <v>1</v>
      </c>
      <c r="AA246">
        <v>1</v>
      </c>
      <c r="AB246" t="s">
        <v>989</v>
      </c>
      <c r="AC246">
        <v>2</v>
      </c>
      <c r="AD246">
        <v>1</v>
      </c>
      <c r="AE246">
        <v>6</v>
      </c>
      <c r="AH246">
        <v>0</v>
      </c>
      <c r="AI246">
        <v>0</v>
      </c>
      <c r="AJ246">
        <v>1</v>
      </c>
      <c r="AK246" t="s">
        <v>1060</v>
      </c>
      <c r="AL246" t="s">
        <v>1060</v>
      </c>
      <c r="AM246" t="s">
        <v>1084</v>
      </c>
      <c r="AN246" t="s">
        <v>1085</v>
      </c>
      <c r="AO246">
        <v>0</v>
      </c>
      <c r="AP246">
        <v>0</v>
      </c>
      <c r="AQ246">
        <v>45</v>
      </c>
      <c r="AR246" t="s">
        <v>1088</v>
      </c>
      <c r="AS246" t="s">
        <v>1134</v>
      </c>
      <c r="AT246">
        <v>5</v>
      </c>
      <c r="AU246">
        <v>0</v>
      </c>
      <c r="AV246">
        <v>1</v>
      </c>
      <c r="AW246">
        <v>1</v>
      </c>
      <c r="AX246">
        <v>49</v>
      </c>
      <c r="AY246">
        <v>4</v>
      </c>
      <c r="AZ246">
        <v>3</v>
      </c>
      <c r="BA246">
        <v>54</v>
      </c>
      <c r="BB246">
        <v>1</v>
      </c>
    </row>
    <row r="247" spans="1:54" x14ac:dyDescent="0.4">
      <c r="A247">
        <v>13</v>
      </c>
      <c r="B247">
        <v>0</v>
      </c>
      <c r="C247">
        <v>0</v>
      </c>
      <c r="D247" t="s">
        <v>1038</v>
      </c>
      <c r="E247">
        <v>0</v>
      </c>
      <c r="F247">
        <v>3</v>
      </c>
      <c r="G247">
        <v>3</v>
      </c>
      <c r="H247">
        <v>3</v>
      </c>
      <c r="I247">
        <v>761</v>
      </c>
      <c r="J247">
        <v>756</v>
      </c>
      <c r="K247">
        <v>63</v>
      </c>
      <c r="L247">
        <v>5</v>
      </c>
      <c r="M247">
        <v>5</v>
      </c>
      <c r="N247" t="s">
        <v>1086</v>
      </c>
      <c r="O247">
        <v>1</v>
      </c>
      <c r="P247">
        <v>0</v>
      </c>
      <c r="Q247">
        <v>1</v>
      </c>
      <c r="R247">
        <v>0</v>
      </c>
      <c r="S247">
        <v>0</v>
      </c>
      <c r="T247">
        <v>0</v>
      </c>
      <c r="U247">
        <v>0</v>
      </c>
      <c r="V247" t="s">
        <v>2224</v>
      </c>
      <c r="W247" t="s">
        <v>1087</v>
      </c>
      <c r="X247">
        <v>1</v>
      </c>
      <c r="Y247">
        <v>77</v>
      </c>
      <c r="Z247">
        <v>1</v>
      </c>
      <c r="AA247">
        <v>0</v>
      </c>
      <c r="AB247" t="s">
        <v>58</v>
      </c>
      <c r="AC247">
        <v>2</v>
      </c>
      <c r="AD247">
        <v>0</v>
      </c>
      <c r="AH247">
        <v>0</v>
      </c>
      <c r="AI247">
        <v>0</v>
      </c>
      <c r="AJ247">
        <v>1</v>
      </c>
      <c r="AK247" t="s">
        <v>1084</v>
      </c>
      <c r="AL247" t="s">
        <v>1077</v>
      </c>
      <c r="AM247" t="s">
        <v>1037</v>
      </c>
      <c r="AN247" t="s">
        <v>1088</v>
      </c>
      <c r="AO247">
        <v>3</v>
      </c>
      <c r="AP247">
        <v>2</v>
      </c>
      <c r="AQ247">
        <v>42</v>
      </c>
      <c r="AR247" t="s">
        <v>1106</v>
      </c>
      <c r="AS247" t="s">
        <v>1134</v>
      </c>
      <c r="AT247">
        <v>29</v>
      </c>
      <c r="AU247">
        <v>0</v>
      </c>
      <c r="AV247">
        <v>0</v>
      </c>
      <c r="AW247">
        <v>1</v>
      </c>
      <c r="AX247">
        <v>45</v>
      </c>
      <c r="AY247">
        <v>3</v>
      </c>
      <c r="AZ247">
        <v>2</v>
      </c>
      <c r="BA247">
        <v>77</v>
      </c>
      <c r="BB247">
        <v>1</v>
      </c>
    </row>
    <row r="248" spans="1:54" x14ac:dyDescent="0.4">
      <c r="A248">
        <v>519</v>
      </c>
      <c r="B248">
        <v>0</v>
      </c>
      <c r="C248">
        <v>1</v>
      </c>
      <c r="D248" t="s">
        <v>1092</v>
      </c>
      <c r="E248">
        <v>0</v>
      </c>
      <c r="F248">
        <v>0</v>
      </c>
      <c r="G248">
        <v>0</v>
      </c>
      <c r="H248">
        <v>0</v>
      </c>
      <c r="I248">
        <v>267</v>
      </c>
      <c r="J248">
        <v>264</v>
      </c>
      <c r="K248">
        <v>22</v>
      </c>
      <c r="L248">
        <v>1</v>
      </c>
      <c r="M248">
        <v>3</v>
      </c>
      <c r="N248" t="s">
        <v>1093</v>
      </c>
      <c r="O248">
        <v>0</v>
      </c>
      <c r="P248">
        <v>0</v>
      </c>
      <c r="Q248">
        <v>1</v>
      </c>
      <c r="R248">
        <v>0</v>
      </c>
      <c r="S248">
        <v>1</v>
      </c>
      <c r="T248">
        <v>1</v>
      </c>
      <c r="U248">
        <v>0</v>
      </c>
      <c r="V248" t="s">
        <v>2225</v>
      </c>
      <c r="W248" t="s">
        <v>1052</v>
      </c>
      <c r="X248">
        <v>1</v>
      </c>
      <c r="Y248">
        <v>26</v>
      </c>
      <c r="Z248">
        <v>0</v>
      </c>
      <c r="AA248">
        <v>0</v>
      </c>
      <c r="AB248" t="s">
        <v>97</v>
      </c>
      <c r="AC248">
        <v>2</v>
      </c>
      <c r="AD248">
        <v>1</v>
      </c>
      <c r="AE248">
        <v>6</v>
      </c>
      <c r="AH248">
        <v>0</v>
      </c>
      <c r="AI248">
        <v>0</v>
      </c>
      <c r="AJ248">
        <v>1</v>
      </c>
      <c r="AK248" t="s">
        <v>1084</v>
      </c>
      <c r="AL248" t="s">
        <v>1077</v>
      </c>
      <c r="AM248" t="s">
        <v>1037</v>
      </c>
      <c r="AN248" t="s">
        <v>1031</v>
      </c>
      <c r="AO248">
        <v>1</v>
      </c>
      <c r="AP248">
        <v>1</v>
      </c>
      <c r="AQ248">
        <v>15</v>
      </c>
      <c r="AR248" t="s">
        <v>2222</v>
      </c>
      <c r="AS248" t="s">
        <v>1055</v>
      </c>
      <c r="AT248">
        <v>7</v>
      </c>
      <c r="AU248">
        <v>0</v>
      </c>
      <c r="AV248">
        <v>0</v>
      </c>
      <c r="AW248">
        <v>0</v>
      </c>
      <c r="AX248">
        <v>18</v>
      </c>
      <c r="AY248">
        <v>3</v>
      </c>
      <c r="AZ248">
        <v>3</v>
      </c>
      <c r="BA248">
        <v>26</v>
      </c>
      <c r="BB248">
        <v>1</v>
      </c>
    </row>
    <row r="249" spans="1:54" x14ac:dyDescent="0.4">
      <c r="A249">
        <v>321</v>
      </c>
      <c r="B249">
        <v>0</v>
      </c>
      <c r="C249">
        <v>1</v>
      </c>
      <c r="D249" t="s">
        <v>1095</v>
      </c>
      <c r="E249">
        <v>1</v>
      </c>
      <c r="F249">
        <v>1</v>
      </c>
      <c r="G249">
        <v>1</v>
      </c>
      <c r="H249">
        <v>1</v>
      </c>
      <c r="I249">
        <v>583</v>
      </c>
      <c r="J249">
        <v>576</v>
      </c>
      <c r="K249">
        <v>48</v>
      </c>
      <c r="L249">
        <v>3</v>
      </c>
      <c r="M249">
        <v>7</v>
      </c>
      <c r="N249" t="s">
        <v>558</v>
      </c>
      <c r="O249">
        <v>4</v>
      </c>
      <c r="P249">
        <v>0</v>
      </c>
      <c r="Q249">
        <v>1</v>
      </c>
      <c r="R249">
        <v>0</v>
      </c>
      <c r="S249">
        <v>0</v>
      </c>
      <c r="T249">
        <v>0</v>
      </c>
      <c r="U249">
        <v>0</v>
      </c>
      <c r="V249" t="s">
        <v>2142</v>
      </c>
      <c r="W249" t="s">
        <v>1096</v>
      </c>
      <c r="X249">
        <v>1</v>
      </c>
      <c r="Y249">
        <v>44</v>
      </c>
      <c r="Z249">
        <v>0</v>
      </c>
      <c r="AA249">
        <v>0</v>
      </c>
      <c r="AB249" t="s">
        <v>115</v>
      </c>
      <c r="AC249">
        <v>3</v>
      </c>
      <c r="AD249">
        <v>0</v>
      </c>
      <c r="AH249">
        <v>0</v>
      </c>
      <c r="AI249">
        <v>0</v>
      </c>
      <c r="AJ249">
        <v>1</v>
      </c>
      <c r="AK249" t="s">
        <v>1037</v>
      </c>
      <c r="AL249" t="s">
        <v>1046</v>
      </c>
      <c r="AM249" t="s">
        <v>1044</v>
      </c>
      <c r="AN249" t="s">
        <v>1088</v>
      </c>
      <c r="AO249">
        <v>1</v>
      </c>
      <c r="AP249">
        <v>1</v>
      </c>
      <c r="AQ249">
        <v>34</v>
      </c>
      <c r="AR249" t="s">
        <v>1106</v>
      </c>
      <c r="AS249" t="s">
        <v>1134</v>
      </c>
      <c r="AT249">
        <v>4</v>
      </c>
      <c r="AU249">
        <v>0</v>
      </c>
      <c r="AV249">
        <v>0</v>
      </c>
      <c r="AW249">
        <v>0</v>
      </c>
      <c r="AX249">
        <v>42</v>
      </c>
      <c r="AY249">
        <v>8</v>
      </c>
      <c r="AZ249">
        <v>2</v>
      </c>
      <c r="BA249">
        <v>44</v>
      </c>
      <c r="BB249">
        <v>1</v>
      </c>
    </row>
    <row r="250" spans="1:54" x14ac:dyDescent="0.4">
      <c r="A250">
        <v>8</v>
      </c>
      <c r="B250">
        <v>1</v>
      </c>
      <c r="C250">
        <v>1</v>
      </c>
      <c r="D250" t="s">
        <v>1044</v>
      </c>
      <c r="E250">
        <v>0</v>
      </c>
      <c r="F250">
        <v>1</v>
      </c>
      <c r="G250">
        <v>5</v>
      </c>
      <c r="H250">
        <v>4</v>
      </c>
      <c r="I250">
        <v>525</v>
      </c>
      <c r="J250">
        <v>516</v>
      </c>
      <c r="K250">
        <v>43</v>
      </c>
      <c r="L250">
        <v>3</v>
      </c>
      <c r="M250">
        <v>9</v>
      </c>
      <c r="N250" t="s">
        <v>1099</v>
      </c>
      <c r="O250">
        <v>5</v>
      </c>
      <c r="P250">
        <v>1</v>
      </c>
      <c r="Q250">
        <v>1</v>
      </c>
      <c r="R250">
        <v>0</v>
      </c>
      <c r="S250">
        <v>0</v>
      </c>
      <c r="T250">
        <v>1</v>
      </c>
      <c r="U250">
        <v>1</v>
      </c>
      <c r="V250" t="s">
        <v>2226</v>
      </c>
      <c r="W250" t="s">
        <v>1074</v>
      </c>
      <c r="X250">
        <v>1</v>
      </c>
      <c r="Y250">
        <v>24</v>
      </c>
      <c r="Z250">
        <v>0</v>
      </c>
      <c r="AA250">
        <v>0</v>
      </c>
      <c r="AB250" t="s">
        <v>367</v>
      </c>
      <c r="AC250">
        <v>2</v>
      </c>
      <c r="AD250">
        <v>0</v>
      </c>
      <c r="AH250">
        <v>0</v>
      </c>
      <c r="AI250">
        <v>0</v>
      </c>
      <c r="AJ250">
        <v>1</v>
      </c>
      <c r="AK250" t="s">
        <v>1044</v>
      </c>
      <c r="AL250" t="s">
        <v>1044</v>
      </c>
      <c r="AM250" t="s">
        <v>1055</v>
      </c>
      <c r="AN250" t="s">
        <v>1100</v>
      </c>
      <c r="AO250">
        <v>0</v>
      </c>
      <c r="AP250">
        <v>0</v>
      </c>
      <c r="AQ250">
        <v>14</v>
      </c>
      <c r="AR250" t="s">
        <v>1118</v>
      </c>
      <c r="AS250" t="s">
        <v>1112</v>
      </c>
      <c r="AT250">
        <v>3</v>
      </c>
      <c r="AU250">
        <v>0</v>
      </c>
      <c r="AV250">
        <v>0</v>
      </c>
      <c r="AW250">
        <v>0</v>
      </c>
      <c r="AX250">
        <v>21</v>
      </c>
      <c r="AY250">
        <v>7</v>
      </c>
      <c r="AZ250">
        <v>2</v>
      </c>
      <c r="BA250">
        <v>24</v>
      </c>
      <c r="BB250">
        <v>1</v>
      </c>
    </row>
    <row r="251" spans="1:54" x14ac:dyDescent="0.4">
      <c r="A251">
        <v>468</v>
      </c>
      <c r="B251">
        <v>0</v>
      </c>
      <c r="C251">
        <v>1</v>
      </c>
      <c r="D251" t="s">
        <v>1031</v>
      </c>
      <c r="E251">
        <v>0</v>
      </c>
      <c r="F251">
        <v>3</v>
      </c>
      <c r="G251">
        <v>4</v>
      </c>
      <c r="H251">
        <v>0</v>
      </c>
      <c r="I251">
        <v>371</v>
      </c>
      <c r="J251">
        <v>360</v>
      </c>
      <c r="K251">
        <v>30</v>
      </c>
      <c r="L251">
        <v>2</v>
      </c>
      <c r="M251">
        <v>11</v>
      </c>
      <c r="N251" t="s">
        <v>426</v>
      </c>
      <c r="O251">
        <v>0</v>
      </c>
      <c r="P251">
        <v>0</v>
      </c>
      <c r="Q251">
        <v>1</v>
      </c>
      <c r="R251">
        <v>0</v>
      </c>
      <c r="S251">
        <v>1</v>
      </c>
      <c r="T251">
        <v>1</v>
      </c>
      <c r="U251">
        <v>0</v>
      </c>
      <c r="V251" t="s">
        <v>2227</v>
      </c>
      <c r="W251" t="s">
        <v>1072</v>
      </c>
      <c r="X251">
        <v>1</v>
      </c>
      <c r="Y251">
        <v>23</v>
      </c>
      <c r="Z251">
        <v>0</v>
      </c>
      <c r="AA251">
        <v>0</v>
      </c>
      <c r="AB251" t="s">
        <v>58</v>
      </c>
      <c r="AC251">
        <v>2</v>
      </c>
      <c r="AD251">
        <v>0</v>
      </c>
      <c r="AH251">
        <v>0</v>
      </c>
      <c r="AI251">
        <v>0</v>
      </c>
      <c r="AJ251">
        <v>1</v>
      </c>
      <c r="AK251" t="s">
        <v>1057</v>
      </c>
      <c r="AL251" t="s">
        <v>1070</v>
      </c>
      <c r="AM251" t="s">
        <v>1029</v>
      </c>
      <c r="AN251" t="s">
        <v>1074</v>
      </c>
      <c r="AO251">
        <v>2</v>
      </c>
      <c r="AP251">
        <v>1</v>
      </c>
      <c r="AQ251">
        <v>14</v>
      </c>
      <c r="AR251" t="s">
        <v>1125</v>
      </c>
      <c r="AS251" t="s">
        <v>1102</v>
      </c>
      <c r="AT251">
        <v>1</v>
      </c>
      <c r="AU251">
        <v>0</v>
      </c>
      <c r="AV251">
        <v>0</v>
      </c>
      <c r="AW251">
        <v>0</v>
      </c>
      <c r="AX251">
        <v>20</v>
      </c>
      <c r="AY251">
        <v>6</v>
      </c>
      <c r="AZ251">
        <v>2</v>
      </c>
      <c r="BA251">
        <v>23</v>
      </c>
      <c r="BB251">
        <v>1</v>
      </c>
    </row>
    <row r="252" spans="1:54" x14ac:dyDescent="0.4">
      <c r="A252">
        <v>489</v>
      </c>
      <c r="B252">
        <v>0</v>
      </c>
      <c r="C252">
        <v>0</v>
      </c>
      <c r="D252" t="s">
        <v>1057</v>
      </c>
      <c r="E252">
        <v>0</v>
      </c>
      <c r="F252">
        <v>3</v>
      </c>
      <c r="G252">
        <v>3</v>
      </c>
      <c r="H252">
        <v>0</v>
      </c>
      <c r="I252">
        <v>461</v>
      </c>
      <c r="J252">
        <v>456</v>
      </c>
      <c r="K252">
        <v>38</v>
      </c>
      <c r="L252">
        <v>2</v>
      </c>
      <c r="M252">
        <v>5</v>
      </c>
      <c r="N252" t="s">
        <v>590</v>
      </c>
      <c r="O252">
        <v>0</v>
      </c>
      <c r="P252">
        <v>0</v>
      </c>
      <c r="Q252">
        <v>1</v>
      </c>
      <c r="R252">
        <v>0</v>
      </c>
      <c r="S252">
        <v>0</v>
      </c>
      <c r="T252">
        <v>0</v>
      </c>
      <c r="U252">
        <v>0</v>
      </c>
      <c r="V252" t="s">
        <v>2228</v>
      </c>
      <c r="W252" t="s">
        <v>1088</v>
      </c>
      <c r="X252">
        <v>1</v>
      </c>
      <c r="Y252">
        <v>26</v>
      </c>
      <c r="Z252">
        <v>0</v>
      </c>
      <c r="AA252">
        <v>0</v>
      </c>
      <c r="AB252" t="s">
        <v>498</v>
      </c>
      <c r="AC252">
        <v>2</v>
      </c>
      <c r="AD252">
        <v>0</v>
      </c>
      <c r="AH252">
        <v>0</v>
      </c>
      <c r="AI252">
        <v>0</v>
      </c>
      <c r="AJ252">
        <v>1</v>
      </c>
      <c r="AK252" t="s">
        <v>1055</v>
      </c>
      <c r="AL252" t="s">
        <v>1070</v>
      </c>
      <c r="AM252" t="s">
        <v>1101</v>
      </c>
      <c r="AN252" t="s">
        <v>1102</v>
      </c>
      <c r="AO252">
        <v>1</v>
      </c>
      <c r="AP252">
        <v>1</v>
      </c>
      <c r="AQ252">
        <v>18</v>
      </c>
      <c r="AR252" t="s">
        <v>1072</v>
      </c>
      <c r="AS252" t="s">
        <v>1085</v>
      </c>
      <c r="AT252">
        <v>1</v>
      </c>
      <c r="AU252">
        <v>0</v>
      </c>
      <c r="AV252">
        <v>0</v>
      </c>
      <c r="AW252">
        <v>0</v>
      </c>
      <c r="AX252">
        <v>24</v>
      </c>
      <c r="AY252">
        <v>6</v>
      </c>
      <c r="AZ252">
        <v>5</v>
      </c>
      <c r="BA252">
        <v>26</v>
      </c>
      <c r="BB252">
        <v>1</v>
      </c>
    </row>
    <row r="253" spans="1:54" x14ac:dyDescent="0.4">
      <c r="A253">
        <v>56</v>
      </c>
      <c r="B253">
        <v>0</v>
      </c>
      <c r="C253">
        <v>0</v>
      </c>
      <c r="D253" t="s">
        <v>1103</v>
      </c>
      <c r="E253">
        <v>1</v>
      </c>
      <c r="F253">
        <v>0</v>
      </c>
      <c r="G253">
        <v>1</v>
      </c>
      <c r="H253">
        <v>1</v>
      </c>
      <c r="I253">
        <v>791</v>
      </c>
      <c r="J253">
        <v>780</v>
      </c>
      <c r="K253">
        <v>65</v>
      </c>
      <c r="L253">
        <v>5</v>
      </c>
      <c r="M253">
        <v>11</v>
      </c>
      <c r="N253" t="s">
        <v>526</v>
      </c>
      <c r="O253">
        <v>5</v>
      </c>
      <c r="P253">
        <v>1</v>
      </c>
      <c r="Q253">
        <v>0</v>
      </c>
      <c r="R253">
        <v>0</v>
      </c>
      <c r="S253">
        <v>1</v>
      </c>
      <c r="T253">
        <v>1</v>
      </c>
      <c r="U253">
        <v>0</v>
      </c>
      <c r="V253" t="s">
        <v>1832</v>
      </c>
      <c r="W253" t="s">
        <v>1072</v>
      </c>
      <c r="X253">
        <v>1</v>
      </c>
      <c r="Y253">
        <v>19</v>
      </c>
      <c r="Z253">
        <v>1</v>
      </c>
      <c r="AA253">
        <v>0</v>
      </c>
      <c r="AB253" t="s">
        <v>228</v>
      </c>
      <c r="AC253">
        <v>1</v>
      </c>
      <c r="AD253">
        <v>0</v>
      </c>
      <c r="AH253">
        <v>1</v>
      </c>
      <c r="AI253">
        <v>0</v>
      </c>
      <c r="AJ253">
        <v>1</v>
      </c>
      <c r="AK253" t="s">
        <v>1070</v>
      </c>
      <c r="AL253" t="s">
        <v>1029</v>
      </c>
      <c r="AM253" t="s">
        <v>1052</v>
      </c>
      <c r="AN253" t="s">
        <v>1074</v>
      </c>
      <c r="AO253">
        <v>2</v>
      </c>
      <c r="AP253">
        <v>1</v>
      </c>
      <c r="AQ253">
        <v>12</v>
      </c>
      <c r="AR253" t="s">
        <v>1125</v>
      </c>
      <c r="AS253" t="s">
        <v>1102</v>
      </c>
      <c r="AT253">
        <v>1</v>
      </c>
      <c r="AU253">
        <v>0</v>
      </c>
      <c r="AV253">
        <v>0</v>
      </c>
      <c r="AW253">
        <v>1</v>
      </c>
      <c r="AX253">
        <v>16</v>
      </c>
      <c r="AY253">
        <v>4</v>
      </c>
      <c r="AZ253">
        <v>2</v>
      </c>
      <c r="BA253">
        <v>19</v>
      </c>
      <c r="BB253">
        <v>1</v>
      </c>
    </row>
    <row r="254" spans="1:54" x14ac:dyDescent="0.4">
      <c r="A254">
        <v>330</v>
      </c>
      <c r="B254">
        <v>0</v>
      </c>
      <c r="C254">
        <v>0</v>
      </c>
      <c r="D254" t="s">
        <v>1103</v>
      </c>
      <c r="E254">
        <v>1</v>
      </c>
      <c r="F254">
        <v>0</v>
      </c>
      <c r="G254">
        <v>0</v>
      </c>
      <c r="H254">
        <v>4</v>
      </c>
      <c r="I254">
        <v>237</v>
      </c>
      <c r="J254">
        <v>228</v>
      </c>
      <c r="K254">
        <v>19</v>
      </c>
      <c r="L254">
        <v>0</v>
      </c>
      <c r="M254">
        <v>9</v>
      </c>
      <c r="N254" t="s">
        <v>1104</v>
      </c>
      <c r="O254">
        <v>0</v>
      </c>
      <c r="P254">
        <v>0</v>
      </c>
      <c r="Q254">
        <v>1</v>
      </c>
      <c r="R254">
        <v>0</v>
      </c>
      <c r="S254">
        <v>0</v>
      </c>
      <c r="T254">
        <v>0</v>
      </c>
      <c r="U254">
        <v>0</v>
      </c>
      <c r="V254" t="s">
        <v>2229</v>
      </c>
      <c r="W254" t="s">
        <v>1083</v>
      </c>
      <c r="X254">
        <v>0</v>
      </c>
      <c r="Y254">
        <v>31</v>
      </c>
      <c r="Z254">
        <v>0</v>
      </c>
      <c r="AA254">
        <v>0</v>
      </c>
      <c r="AB254" t="s">
        <v>209</v>
      </c>
      <c r="AC254">
        <v>2</v>
      </c>
      <c r="AD254">
        <v>1</v>
      </c>
      <c r="AE254">
        <v>6</v>
      </c>
      <c r="AH254">
        <v>0</v>
      </c>
      <c r="AI254">
        <v>0</v>
      </c>
      <c r="AJ254">
        <v>1</v>
      </c>
      <c r="AK254" t="s">
        <v>1070</v>
      </c>
      <c r="AL254" t="s">
        <v>1029</v>
      </c>
      <c r="AM254" t="s">
        <v>1105</v>
      </c>
      <c r="AN254" t="s">
        <v>1106</v>
      </c>
      <c r="AO254">
        <v>2</v>
      </c>
      <c r="AP254">
        <v>1</v>
      </c>
      <c r="AQ254">
        <v>17</v>
      </c>
      <c r="AR254" t="s">
        <v>1134</v>
      </c>
      <c r="AS254" t="s">
        <v>1110</v>
      </c>
      <c r="AT254">
        <v>4</v>
      </c>
      <c r="AU254">
        <v>0</v>
      </c>
      <c r="AV254">
        <v>0</v>
      </c>
      <c r="AW254">
        <v>0</v>
      </c>
      <c r="AX254">
        <v>25</v>
      </c>
      <c r="AY254">
        <v>8</v>
      </c>
      <c r="AZ254">
        <v>2</v>
      </c>
      <c r="BA254">
        <v>31</v>
      </c>
      <c r="BB254">
        <v>1</v>
      </c>
    </row>
    <row r="255" spans="1:54" x14ac:dyDescent="0.4">
      <c r="A255">
        <v>546</v>
      </c>
      <c r="B255">
        <v>1</v>
      </c>
      <c r="C255">
        <v>1</v>
      </c>
      <c r="D255" t="s">
        <v>1029</v>
      </c>
      <c r="E255">
        <v>0</v>
      </c>
      <c r="F255">
        <v>0</v>
      </c>
      <c r="G255">
        <v>1</v>
      </c>
      <c r="H255">
        <v>0</v>
      </c>
      <c r="I255">
        <v>304</v>
      </c>
      <c r="J255">
        <v>300</v>
      </c>
      <c r="K255">
        <v>25</v>
      </c>
      <c r="L255">
        <v>1</v>
      </c>
      <c r="M255">
        <v>4</v>
      </c>
      <c r="N255" t="s">
        <v>1076</v>
      </c>
      <c r="O255">
        <v>0</v>
      </c>
      <c r="P255">
        <v>1</v>
      </c>
      <c r="Q255">
        <v>1</v>
      </c>
      <c r="R255">
        <v>0</v>
      </c>
      <c r="S255">
        <v>1</v>
      </c>
      <c r="T255">
        <v>1</v>
      </c>
      <c r="U255">
        <v>1</v>
      </c>
      <c r="V255" t="s">
        <v>2230</v>
      </c>
      <c r="W255" t="s">
        <v>1107</v>
      </c>
      <c r="X255">
        <v>1</v>
      </c>
      <c r="Y255">
        <v>41</v>
      </c>
      <c r="Z255">
        <v>0</v>
      </c>
      <c r="AA255">
        <v>0</v>
      </c>
      <c r="AB255" t="s">
        <v>135</v>
      </c>
      <c r="AC255">
        <v>5</v>
      </c>
      <c r="AD255">
        <v>1</v>
      </c>
      <c r="AE255">
        <v>2</v>
      </c>
      <c r="AF255">
        <v>1</v>
      </c>
      <c r="AH255">
        <v>1</v>
      </c>
      <c r="AI255">
        <v>0</v>
      </c>
      <c r="AJ255">
        <v>1</v>
      </c>
      <c r="AK255" t="s">
        <v>1029</v>
      </c>
      <c r="AL255" t="s">
        <v>1052</v>
      </c>
      <c r="AM255" t="s">
        <v>1100</v>
      </c>
      <c r="AN255" t="s">
        <v>1108</v>
      </c>
      <c r="AO255">
        <v>0</v>
      </c>
      <c r="AP255">
        <v>0</v>
      </c>
      <c r="AQ255">
        <v>33</v>
      </c>
      <c r="AR255" t="s">
        <v>1137</v>
      </c>
      <c r="AS255" t="s">
        <v>1168</v>
      </c>
      <c r="AT255">
        <v>1</v>
      </c>
      <c r="AU255">
        <v>0</v>
      </c>
      <c r="AV255">
        <v>0</v>
      </c>
      <c r="AW255">
        <v>0</v>
      </c>
      <c r="AX255">
        <v>40</v>
      </c>
      <c r="AY255">
        <v>7</v>
      </c>
      <c r="AZ255">
        <v>6</v>
      </c>
      <c r="BA255">
        <v>41</v>
      </c>
      <c r="BB255">
        <v>1</v>
      </c>
    </row>
    <row r="256" spans="1:54" x14ac:dyDescent="0.4">
      <c r="A256">
        <v>188</v>
      </c>
      <c r="B256">
        <v>0</v>
      </c>
      <c r="C256">
        <v>0</v>
      </c>
      <c r="D256" t="s">
        <v>1029</v>
      </c>
      <c r="E256">
        <v>1</v>
      </c>
      <c r="F256">
        <v>1</v>
      </c>
      <c r="G256">
        <v>2</v>
      </c>
      <c r="H256">
        <v>4</v>
      </c>
      <c r="I256">
        <v>525</v>
      </c>
      <c r="J256">
        <v>516</v>
      </c>
      <c r="K256">
        <v>43</v>
      </c>
      <c r="L256">
        <v>3</v>
      </c>
      <c r="M256">
        <v>9</v>
      </c>
      <c r="N256" t="s">
        <v>1099</v>
      </c>
      <c r="O256">
        <v>1</v>
      </c>
      <c r="P256">
        <v>0</v>
      </c>
      <c r="Q256">
        <v>0</v>
      </c>
      <c r="R256">
        <v>1</v>
      </c>
      <c r="S256">
        <v>0</v>
      </c>
      <c r="T256">
        <v>1</v>
      </c>
      <c r="U256">
        <v>1</v>
      </c>
      <c r="V256" t="s">
        <v>2046</v>
      </c>
      <c r="W256" t="s">
        <v>1088</v>
      </c>
      <c r="X256">
        <v>1</v>
      </c>
      <c r="Y256">
        <v>20</v>
      </c>
      <c r="Z256">
        <v>0</v>
      </c>
      <c r="AA256">
        <v>0</v>
      </c>
      <c r="AB256" t="s">
        <v>252</v>
      </c>
      <c r="AC256">
        <v>5</v>
      </c>
      <c r="AD256">
        <v>0</v>
      </c>
      <c r="AH256">
        <v>0</v>
      </c>
      <c r="AI256">
        <v>0</v>
      </c>
      <c r="AJ256">
        <v>1</v>
      </c>
      <c r="AK256" t="s">
        <v>1029</v>
      </c>
      <c r="AL256" t="s">
        <v>1052</v>
      </c>
      <c r="AM256" t="s">
        <v>1100</v>
      </c>
      <c r="AN256" t="s">
        <v>1102</v>
      </c>
      <c r="AO256">
        <v>0</v>
      </c>
      <c r="AP256">
        <v>0</v>
      </c>
      <c r="AQ256">
        <v>12</v>
      </c>
      <c r="AR256" t="s">
        <v>1072</v>
      </c>
      <c r="AS256" t="s">
        <v>1085</v>
      </c>
      <c r="AT256">
        <v>1</v>
      </c>
      <c r="AU256">
        <v>0</v>
      </c>
      <c r="AV256">
        <v>0</v>
      </c>
      <c r="AW256">
        <v>0</v>
      </c>
      <c r="AX256">
        <v>19</v>
      </c>
      <c r="AY256">
        <v>7</v>
      </c>
      <c r="AZ256">
        <v>5</v>
      </c>
      <c r="BA256">
        <v>20</v>
      </c>
      <c r="BB256">
        <v>1</v>
      </c>
    </row>
    <row r="257" spans="1:54" x14ac:dyDescent="0.4">
      <c r="A257">
        <v>335</v>
      </c>
      <c r="B257">
        <v>0</v>
      </c>
      <c r="C257">
        <v>1</v>
      </c>
      <c r="D257" t="s">
        <v>1109</v>
      </c>
      <c r="E257">
        <v>0</v>
      </c>
      <c r="F257">
        <v>0</v>
      </c>
      <c r="G257">
        <v>2</v>
      </c>
      <c r="H257">
        <v>1</v>
      </c>
      <c r="I257">
        <v>544</v>
      </c>
      <c r="J257">
        <v>540</v>
      </c>
      <c r="K257">
        <v>45</v>
      </c>
      <c r="L257">
        <v>3</v>
      </c>
      <c r="M257">
        <v>4</v>
      </c>
      <c r="N257" t="s">
        <v>709</v>
      </c>
      <c r="O257">
        <v>2</v>
      </c>
      <c r="P257">
        <v>0</v>
      </c>
      <c r="Q257">
        <v>1</v>
      </c>
      <c r="R257">
        <v>0</v>
      </c>
      <c r="S257">
        <v>0</v>
      </c>
      <c r="T257">
        <v>1</v>
      </c>
      <c r="U257">
        <v>0</v>
      </c>
      <c r="V257" t="s">
        <v>2231</v>
      </c>
      <c r="W257" t="s">
        <v>1110</v>
      </c>
      <c r="X257">
        <v>1</v>
      </c>
      <c r="Y257">
        <v>20</v>
      </c>
      <c r="Z257">
        <v>1</v>
      </c>
      <c r="AA257">
        <v>1</v>
      </c>
      <c r="AB257" t="s">
        <v>367</v>
      </c>
      <c r="AC257">
        <v>2</v>
      </c>
      <c r="AD257">
        <v>0</v>
      </c>
      <c r="AH257">
        <v>0</v>
      </c>
      <c r="AI257">
        <v>0</v>
      </c>
      <c r="AJ257">
        <v>1</v>
      </c>
      <c r="AK257" t="s">
        <v>1111</v>
      </c>
      <c r="AL257" t="s">
        <v>1100</v>
      </c>
      <c r="AM257" t="s">
        <v>1112</v>
      </c>
      <c r="AN257" t="s">
        <v>1088</v>
      </c>
      <c r="AO257">
        <v>2</v>
      </c>
      <c r="AP257">
        <v>1</v>
      </c>
      <c r="AQ257">
        <v>13</v>
      </c>
      <c r="AR257" t="s">
        <v>1106</v>
      </c>
      <c r="AS257" t="s">
        <v>1134</v>
      </c>
      <c r="AT257">
        <v>1</v>
      </c>
      <c r="AU257">
        <v>0</v>
      </c>
      <c r="AV257">
        <v>1</v>
      </c>
      <c r="AW257">
        <v>1</v>
      </c>
      <c r="AX257">
        <v>17</v>
      </c>
      <c r="AY257">
        <v>4</v>
      </c>
      <c r="AZ257">
        <v>2</v>
      </c>
      <c r="BA257">
        <v>20</v>
      </c>
      <c r="BB257">
        <v>1</v>
      </c>
    </row>
    <row r="258" spans="1:54" x14ac:dyDescent="0.4">
      <c r="A258">
        <v>131</v>
      </c>
      <c r="B258">
        <v>0</v>
      </c>
      <c r="C258">
        <v>0</v>
      </c>
      <c r="D258" t="s">
        <v>1113</v>
      </c>
      <c r="E258">
        <v>0</v>
      </c>
      <c r="F258">
        <v>0</v>
      </c>
      <c r="G258">
        <v>3</v>
      </c>
      <c r="H258">
        <v>0</v>
      </c>
      <c r="I258">
        <v>634</v>
      </c>
      <c r="J258">
        <v>624</v>
      </c>
      <c r="K258">
        <v>52</v>
      </c>
      <c r="L258">
        <v>4</v>
      </c>
      <c r="M258">
        <v>10</v>
      </c>
      <c r="N258" t="s">
        <v>1114</v>
      </c>
      <c r="O258">
        <v>2</v>
      </c>
      <c r="P258">
        <v>0</v>
      </c>
      <c r="Q258">
        <v>1</v>
      </c>
      <c r="R258">
        <v>0</v>
      </c>
      <c r="S258">
        <v>1</v>
      </c>
      <c r="T258">
        <v>1</v>
      </c>
      <c r="U258">
        <v>0</v>
      </c>
      <c r="V258" t="s">
        <v>2144</v>
      </c>
      <c r="W258" t="s">
        <v>1115</v>
      </c>
      <c r="X258">
        <v>1</v>
      </c>
      <c r="Y258">
        <v>33</v>
      </c>
      <c r="Z258">
        <v>1</v>
      </c>
      <c r="AA258">
        <v>0</v>
      </c>
      <c r="AB258" t="s">
        <v>58</v>
      </c>
      <c r="AC258">
        <v>2</v>
      </c>
      <c r="AD258">
        <v>0</v>
      </c>
      <c r="AH258">
        <v>0</v>
      </c>
      <c r="AI258">
        <v>0</v>
      </c>
      <c r="AJ258">
        <v>1</v>
      </c>
      <c r="AK258" t="s">
        <v>1111</v>
      </c>
      <c r="AL258" t="s">
        <v>1100</v>
      </c>
      <c r="AM258" t="s">
        <v>1112</v>
      </c>
      <c r="AN258" t="s">
        <v>1116</v>
      </c>
      <c r="AO258">
        <v>1</v>
      </c>
      <c r="AP258">
        <v>1</v>
      </c>
      <c r="AQ258">
        <v>25</v>
      </c>
      <c r="AR258" t="s">
        <v>1148</v>
      </c>
      <c r="AS258" t="s">
        <v>1108</v>
      </c>
      <c r="AT258">
        <v>3</v>
      </c>
      <c r="AU258">
        <v>0</v>
      </c>
      <c r="AV258">
        <v>0</v>
      </c>
      <c r="AW258">
        <v>1</v>
      </c>
      <c r="AX258">
        <v>29</v>
      </c>
      <c r="AY258">
        <v>4</v>
      </c>
      <c r="AZ258">
        <v>5</v>
      </c>
      <c r="BA258">
        <v>33</v>
      </c>
      <c r="BB258">
        <v>1</v>
      </c>
    </row>
    <row r="259" spans="1:54" x14ac:dyDescent="0.4">
      <c r="A259">
        <v>578</v>
      </c>
      <c r="B259">
        <v>0</v>
      </c>
      <c r="C259">
        <v>0</v>
      </c>
      <c r="D259" t="s">
        <v>1111</v>
      </c>
      <c r="E259">
        <v>1</v>
      </c>
      <c r="F259">
        <v>0</v>
      </c>
      <c r="G259">
        <v>3</v>
      </c>
      <c r="H259">
        <v>4</v>
      </c>
      <c r="I259">
        <v>670</v>
      </c>
      <c r="J259">
        <v>660</v>
      </c>
      <c r="K259">
        <v>55</v>
      </c>
      <c r="L259">
        <v>4</v>
      </c>
      <c r="M259">
        <v>10</v>
      </c>
      <c r="N259" t="s">
        <v>888</v>
      </c>
      <c r="O259">
        <v>5</v>
      </c>
      <c r="P259">
        <v>1</v>
      </c>
      <c r="Q259">
        <v>1</v>
      </c>
      <c r="R259">
        <v>0</v>
      </c>
      <c r="S259">
        <v>0</v>
      </c>
      <c r="T259">
        <v>1</v>
      </c>
      <c r="U259">
        <v>0</v>
      </c>
      <c r="V259" t="s">
        <v>1823</v>
      </c>
      <c r="W259" t="s">
        <v>1117</v>
      </c>
      <c r="X259">
        <v>1</v>
      </c>
      <c r="Y259">
        <v>58</v>
      </c>
      <c r="Z259">
        <v>0</v>
      </c>
      <c r="AA259">
        <v>0</v>
      </c>
      <c r="AB259" t="s">
        <v>58</v>
      </c>
      <c r="AC259">
        <v>2</v>
      </c>
      <c r="AD259">
        <v>0</v>
      </c>
      <c r="AH259">
        <v>0</v>
      </c>
      <c r="AI259">
        <v>0</v>
      </c>
      <c r="AJ259">
        <v>1</v>
      </c>
      <c r="AK259" t="s">
        <v>1105</v>
      </c>
      <c r="AL259" t="s">
        <v>1118</v>
      </c>
      <c r="AM259" t="s">
        <v>1112</v>
      </c>
      <c r="AN259" t="s">
        <v>1119</v>
      </c>
      <c r="AO259">
        <v>1</v>
      </c>
      <c r="AP259">
        <v>1</v>
      </c>
      <c r="AQ259">
        <v>52</v>
      </c>
      <c r="AR259" t="s">
        <v>1119</v>
      </c>
      <c r="AS259" t="s">
        <v>1183</v>
      </c>
      <c r="AT259">
        <v>2</v>
      </c>
      <c r="AU259">
        <v>0</v>
      </c>
      <c r="AV259">
        <v>0</v>
      </c>
      <c r="AW259">
        <v>0</v>
      </c>
      <c r="AX259">
        <v>55</v>
      </c>
      <c r="AY259">
        <v>3</v>
      </c>
      <c r="AZ259">
        <v>4</v>
      </c>
      <c r="BA259">
        <v>58</v>
      </c>
      <c r="BB259">
        <v>1</v>
      </c>
    </row>
    <row r="260" spans="1:54" x14ac:dyDescent="0.4">
      <c r="A260">
        <v>483</v>
      </c>
      <c r="B260">
        <v>0</v>
      </c>
      <c r="C260">
        <v>0</v>
      </c>
      <c r="D260" t="s">
        <v>1118</v>
      </c>
      <c r="E260">
        <v>0</v>
      </c>
      <c r="F260">
        <v>3</v>
      </c>
      <c r="G260">
        <v>3</v>
      </c>
      <c r="H260">
        <v>1</v>
      </c>
      <c r="I260">
        <v>570</v>
      </c>
      <c r="J260">
        <v>564</v>
      </c>
      <c r="K260">
        <v>47</v>
      </c>
      <c r="L260">
        <v>3</v>
      </c>
      <c r="M260">
        <v>6</v>
      </c>
      <c r="N260" t="s">
        <v>877</v>
      </c>
      <c r="O260">
        <v>5</v>
      </c>
      <c r="P260">
        <v>1</v>
      </c>
      <c r="Q260">
        <v>0</v>
      </c>
      <c r="R260">
        <v>0</v>
      </c>
      <c r="S260">
        <v>1</v>
      </c>
      <c r="T260">
        <v>1</v>
      </c>
      <c r="U260">
        <v>1</v>
      </c>
      <c r="V260" t="s">
        <v>1935</v>
      </c>
      <c r="W260" t="s">
        <v>1120</v>
      </c>
      <c r="X260">
        <v>1</v>
      </c>
      <c r="Y260">
        <v>92</v>
      </c>
      <c r="Z260">
        <v>1</v>
      </c>
      <c r="AA260">
        <v>0</v>
      </c>
      <c r="AB260" t="s">
        <v>68</v>
      </c>
      <c r="AC260">
        <v>3</v>
      </c>
      <c r="AD260">
        <v>0</v>
      </c>
      <c r="AH260">
        <v>1</v>
      </c>
      <c r="AI260">
        <v>0</v>
      </c>
      <c r="AJ260">
        <v>1</v>
      </c>
      <c r="AK260" t="s">
        <v>1112</v>
      </c>
      <c r="AL260" t="s">
        <v>1074</v>
      </c>
      <c r="AM260" t="s">
        <v>1072</v>
      </c>
      <c r="AN260" t="s">
        <v>1121</v>
      </c>
      <c r="AO260">
        <v>1</v>
      </c>
      <c r="AP260">
        <v>1</v>
      </c>
      <c r="AQ260">
        <v>84</v>
      </c>
      <c r="AR260" t="s">
        <v>1135</v>
      </c>
      <c r="AS260" t="s">
        <v>1159</v>
      </c>
      <c r="AT260">
        <v>1</v>
      </c>
      <c r="AU260">
        <v>1</v>
      </c>
      <c r="AV260">
        <v>0</v>
      </c>
      <c r="AW260">
        <v>1</v>
      </c>
      <c r="AX260">
        <v>90</v>
      </c>
      <c r="AY260">
        <v>6</v>
      </c>
      <c r="AZ260">
        <v>2</v>
      </c>
      <c r="BA260">
        <v>92</v>
      </c>
      <c r="BB260">
        <v>1</v>
      </c>
    </row>
    <row r="261" spans="1:54" x14ac:dyDescent="0.4">
      <c r="A261">
        <v>365</v>
      </c>
      <c r="B261">
        <v>0</v>
      </c>
      <c r="C261">
        <v>0</v>
      </c>
      <c r="D261" t="s">
        <v>1118</v>
      </c>
      <c r="E261">
        <v>0</v>
      </c>
      <c r="F261">
        <v>0</v>
      </c>
      <c r="G261">
        <v>2</v>
      </c>
      <c r="H261">
        <v>4</v>
      </c>
      <c r="I261">
        <v>608</v>
      </c>
      <c r="J261">
        <v>600</v>
      </c>
      <c r="K261">
        <v>50</v>
      </c>
      <c r="L261">
        <v>4</v>
      </c>
      <c r="M261">
        <v>8</v>
      </c>
      <c r="N261" t="s">
        <v>1122</v>
      </c>
      <c r="O261">
        <v>2</v>
      </c>
      <c r="P261">
        <v>0</v>
      </c>
      <c r="Q261">
        <v>1</v>
      </c>
      <c r="R261">
        <v>0</v>
      </c>
      <c r="S261">
        <v>1</v>
      </c>
      <c r="T261">
        <v>1</v>
      </c>
      <c r="U261">
        <v>1</v>
      </c>
      <c r="V261" t="s">
        <v>2232</v>
      </c>
      <c r="W261" t="s">
        <v>1123</v>
      </c>
      <c r="X261">
        <v>1</v>
      </c>
      <c r="Y261">
        <v>40</v>
      </c>
      <c r="Z261">
        <v>0</v>
      </c>
      <c r="AA261">
        <v>1</v>
      </c>
      <c r="AB261" t="s">
        <v>58</v>
      </c>
      <c r="AC261">
        <v>2</v>
      </c>
      <c r="AD261">
        <v>0</v>
      </c>
      <c r="AH261">
        <v>0</v>
      </c>
      <c r="AI261">
        <v>0</v>
      </c>
      <c r="AJ261">
        <v>1</v>
      </c>
      <c r="AK261" t="s">
        <v>1112</v>
      </c>
      <c r="AL261" t="s">
        <v>1074</v>
      </c>
      <c r="AM261" t="s">
        <v>1102</v>
      </c>
      <c r="AN261" t="s">
        <v>1107</v>
      </c>
      <c r="AO261">
        <v>1</v>
      </c>
      <c r="AP261">
        <v>1</v>
      </c>
      <c r="AQ261">
        <v>30</v>
      </c>
      <c r="AR261" t="s">
        <v>2233</v>
      </c>
      <c r="AS261" t="s">
        <v>1169</v>
      </c>
      <c r="AT261">
        <v>4</v>
      </c>
      <c r="AU261">
        <v>0</v>
      </c>
      <c r="AV261">
        <v>1</v>
      </c>
      <c r="AW261">
        <v>0</v>
      </c>
      <c r="AX261">
        <v>35</v>
      </c>
      <c r="AY261">
        <v>5</v>
      </c>
      <c r="AZ261">
        <v>3</v>
      </c>
      <c r="BA261">
        <v>40</v>
      </c>
      <c r="BB261">
        <v>1</v>
      </c>
    </row>
    <row r="262" spans="1:54" x14ac:dyDescent="0.4">
      <c r="A262">
        <v>3</v>
      </c>
      <c r="B262">
        <v>0</v>
      </c>
      <c r="C262">
        <v>0</v>
      </c>
      <c r="D262" t="s">
        <v>1118</v>
      </c>
      <c r="E262">
        <v>0</v>
      </c>
      <c r="F262">
        <v>3</v>
      </c>
      <c r="G262">
        <v>4</v>
      </c>
      <c r="H262">
        <v>1</v>
      </c>
      <c r="I262">
        <v>771</v>
      </c>
      <c r="J262">
        <v>768</v>
      </c>
      <c r="K262">
        <v>64</v>
      </c>
      <c r="L262">
        <v>5</v>
      </c>
      <c r="M262">
        <v>3</v>
      </c>
      <c r="N262" t="s">
        <v>1124</v>
      </c>
      <c r="O262">
        <v>4</v>
      </c>
      <c r="P262">
        <v>0</v>
      </c>
      <c r="Q262">
        <v>0</v>
      </c>
      <c r="R262">
        <v>0</v>
      </c>
      <c r="S262">
        <v>1</v>
      </c>
      <c r="T262">
        <v>1</v>
      </c>
      <c r="U262">
        <v>1</v>
      </c>
      <c r="V262" t="s">
        <v>2074</v>
      </c>
      <c r="W262" t="s">
        <v>1096</v>
      </c>
      <c r="X262">
        <v>1</v>
      </c>
      <c r="Y262">
        <v>18</v>
      </c>
      <c r="Z262">
        <v>0</v>
      </c>
      <c r="AA262">
        <v>0</v>
      </c>
      <c r="AB262" t="s">
        <v>63</v>
      </c>
      <c r="AC262">
        <v>0</v>
      </c>
      <c r="AD262">
        <v>1</v>
      </c>
      <c r="AE262">
        <v>4</v>
      </c>
      <c r="AF262">
        <v>1</v>
      </c>
      <c r="AH262">
        <v>1</v>
      </c>
      <c r="AI262">
        <v>0</v>
      </c>
      <c r="AJ262">
        <v>1</v>
      </c>
      <c r="AK262" t="s">
        <v>1112</v>
      </c>
      <c r="AL262" t="s">
        <v>1125</v>
      </c>
      <c r="AM262" t="s">
        <v>1102</v>
      </c>
      <c r="AN262" t="s">
        <v>1106</v>
      </c>
      <c r="AO262">
        <v>1</v>
      </c>
      <c r="AP262">
        <v>1</v>
      </c>
      <c r="AQ262">
        <v>9</v>
      </c>
      <c r="AR262" t="s">
        <v>1134</v>
      </c>
      <c r="AS262" t="s">
        <v>1110</v>
      </c>
      <c r="AT262">
        <v>3</v>
      </c>
      <c r="AU262">
        <v>0</v>
      </c>
      <c r="AV262">
        <v>0</v>
      </c>
      <c r="AW262">
        <v>0</v>
      </c>
      <c r="AX262">
        <v>14</v>
      </c>
      <c r="AY262">
        <v>5</v>
      </c>
      <c r="AZ262">
        <v>2</v>
      </c>
      <c r="BA262">
        <v>18</v>
      </c>
      <c r="BB262">
        <v>1</v>
      </c>
    </row>
    <row r="263" spans="1:54" x14ac:dyDescent="0.4">
      <c r="A263">
        <v>455</v>
      </c>
      <c r="B263">
        <v>1</v>
      </c>
      <c r="C263">
        <v>1</v>
      </c>
      <c r="D263" t="s">
        <v>1125</v>
      </c>
      <c r="E263">
        <v>1</v>
      </c>
      <c r="F263">
        <v>0</v>
      </c>
      <c r="G263">
        <v>5</v>
      </c>
      <c r="H263">
        <v>0</v>
      </c>
      <c r="I263">
        <v>629</v>
      </c>
      <c r="J263">
        <v>624</v>
      </c>
      <c r="K263">
        <v>52</v>
      </c>
      <c r="L263">
        <v>4</v>
      </c>
      <c r="M263">
        <v>5</v>
      </c>
      <c r="N263" t="s">
        <v>805</v>
      </c>
      <c r="O263">
        <v>0</v>
      </c>
      <c r="P263">
        <v>1</v>
      </c>
      <c r="Q263">
        <v>1</v>
      </c>
      <c r="R263">
        <v>0</v>
      </c>
      <c r="S263">
        <v>1</v>
      </c>
      <c r="T263">
        <v>0</v>
      </c>
      <c r="U263">
        <v>0</v>
      </c>
      <c r="V263" t="s">
        <v>2037</v>
      </c>
      <c r="W263" t="s">
        <v>1128</v>
      </c>
      <c r="X263">
        <v>1</v>
      </c>
      <c r="Y263">
        <v>72</v>
      </c>
      <c r="Z263">
        <v>1</v>
      </c>
      <c r="AA263">
        <v>0</v>
      </c>
      <c r="AB263" t="s">
        <v>128</v>
      </c>
      <c r="AC263">
        <v>2</v>
      </c>
      <c r="AD263">
        <v>0</v>
      </c>
      <c r="AH263">
        <v>0</v>
      </c>
      <c r="AI263">
        <v>0</v>
      </c>
      <c r="AJ263">
        <v>1</v>
      </c>
      <c r="AK263" t="s">
        <v>1102</v>
      </c>
      <c r="AL263" t="s">
        <v>1085</v>
      </c>
      <c r="AM263" t="s">
        <v>1106</v>
      </c>
      <c r="AN263" t="s">
        <v>1129</v>
      </c>
      <c r="AO263">
        <v>1</v>
      </c>
      <c r="AP263">
        <v>1</v>
      </c>
      <c r="AQ263">
        <v>56</v>
      </c>
      <c r="AR263" t="s">
        <v>1173</v>
      </c>
      <c r="AS263" t="s">
        <v>1192</v>
      </c>
      <c r="AT263">
        <v>8</v>
      </c>
      <c r="AU263">
        <v>0</v>
      </c>
      <c r="AV263">
        <v>0</v>
      </c>
      <c r="AW263">
        <v>1</v>
      </c>
      <c r="AX263">
        <v>63</v>
      </c>
      <c r="AY263">
        <v>7</v>
      </c>
      <c r="AZ263">
        <v>5</v>
      </c>
      <c r="BA263">
        <v>72</v>
      </c>
      <c r="BB263">
        <v>1</v>
      </c>
    </row>
    <row r="264" spans="1:54" x14ac:dyDescent="0.4">
      <c r="A264">
        <v>272</v>
      </c>
      <c r="B264">
        <v>0</v>
      </c>
      <c r="C264">
        <v>0</v>
      </c>
      <c r="D264" t="s">
        <v>1130</v>
      </c>
      <c r="E264">
        <v>1</v>
      </c>
      <c r="F264">
        <v>3</v>
      </c>
      <c r="G264">
        <v>3</v>
      </c>
      <c r="H264">
        <v>4</v>
      </c>
      <c r="I264">
        <v>953</v>
      </c>
      <c r="J264">
        <v>948</v>
      </c>
      <c r="K264">
        <v>79</v>
      </c>
      <c r="L264">
        <v>6</v>
      </c>
      <c r="M264">
        <v>5</v>
      </c>
      <c r="N264" t="s">
        <v>1131</v>
      </c>
      <c r="O264">
        <v>1</v>
      </c>
      <c r="P264">
        <v>1</v>
      </c>
      <c r="Q264">
        <v>1</v>
      </c>
      <c r="R264">
        <v>0</v>
      </c>
      <c r="S264">
        <v>0</v>
      </c>
      <c r="T264">
        <v>1</v>
      </c>
      <c r="U264">
        <v>1</v>
      </c>
      <c r="V264" t="s">
        <v>1834</v>
      </c>
      <c r="W264" t="s">
        <v>1107</v>
      </c>
      <c r="X264">
        <v>1</v>
      </c>
      <c r="Y264">
        <v>26</v>
      </c>
      <c r="Z264">
        <v>1</v>
      </c>
      <c r="AA264">
        <v>0</v>
      </c>
      <c r="AB264" t="s">
        <v>53</v>
      </c>
      <c r="AC264">
        <v>2</v>
      </c>
      <c r="AD264">
        <v>0</v>
      </c>
      <c r="AH264">
        <v>0</v>
      </c>
      <c r="AI264">
        <v>0</v>
      </c>
      <c r="AJ264">
        <v>1</v>
      </c>
      <c r="AK264" t="s">
        <v>1072</v>
      </c>
      <c r="AL264" t="s">
        <v>1085</v>
      </c>
      <c r="AM264" t="s">
        <v>1106</v>
      </c>
      <c r="AN264" t="s">
        <v>1108</v>
      </c>
      <c r="AO264">
        <v>0</v>
      </c>
      <c r="AP264">
        <v>0</v>
      </c>
      <c r="AQ264">
        <v>19</v>
      </c>
      <c r="AR264" t="s">
        <v>1137</v>
      </c>
      <c r="AS264" t="s">
        <v>1168</v>
      </c>
      <c r="AT264">
        <v>1</v>
      </c>
      <c r="AU264">
        <v>0</v>
      </c>
      <c r="AV264">
        <v>0</v>
      </c>
      <c r="AW264">
        <v>1</v>
      </c>
      <c r="AX264">
        <v>25</v>
      </c>
      <c r="AY264">
        <v>6</v>
      </c>
      <c r="AZ264">
        <v>6</v>
      </c>
      <c r="BA264">
        <v>26</v>
      </c>
      <c r="BB264">
        <v>1</v>
      </c>
    </row>
    <row r="265" spans="1:54" x14ac:dyDescent="0.4">
      <c r="A265">
        <v>96</v>
      </c>
      <c r="B265">
        <v>0</v>
      </c>
      <c r="C265">
        <v>0</v>
      </c>
      <c r="D265" t="s">
        <v>1133</v>
      </c>
      <c r="E265">
        <v>0</v>
      </c>
      <c r="F265">
        <v>0</v>
      </c>
      <c r="G265">
        <v>1</v>
      </c>
      <c r="H265">
        <v>0</v>
      </c>
      <c r="I265">
        <v>283</v>
      </c>
      <c r="J265">
        <v>276</v>
      </c>
      <c r="K265">
        <v>23</v>
      </c>
      <c r="L265">
        <v>1</v>
      </c>
      <c r="M265">
        <v>7</v>
      </c>
      <c r="N265" t="s">
        <v>287</v>
      </c>
      <c r="O265">
        <v>5</v>
      </c>
      <c r="P265">
        <v>1</v>
      </c>
      <c r="Q265">
        <v>1</v>
      </c>
      <c r="R265">
        <v>0</v>
      </c>
      <c r="S265">
        <v>0</v>
      </c>
      <c r="T265">
        <v>1</v>
      </c>
      <c r="U265">
        <v>1</v>
      </c>
      <c r="V265" t="s">
        <v>2234</v>
      </c>
      <c r="W265" s="48">
        <v>44103</v>
      </c>
      <c r="X265">
        <v>1</v>
      </c>
      <c r="Y265">
        <v>86</v>
      </c>
      <c r="Z265">
        <v>1</v>
      </c>
      <c r="AA265">
        <v>0</v>
      </c>
      <c r="AB265" t="s">
        <v>128</v>
      </c>
      <c r="AC265">
        <v>2</v>
      </c>
      <c r="AD265">
        <v>0</v>
      </c>
      <c r="AH265">
        <v>0</v>
      </c>
      <c r="AI265">
        <v>0</v>
      </c>
      <c r="AJ265">
        <v>1</v>
      </c>
      <c r="AK265" t="s">
        <v>1085</v>
      </c>
      <c r="AL265" t="s">
        <v>1106</v>
      </c>
      <c r="AM265" t="s">
        <v>1134</v>
      </c>
      <c r="AN265" t="s">
        <v>1135</v>
      </c>
      <c r="AO265">
        <v>1</v>
      </c>
      <c r="AP265">
        <v>1</v>
      </c>
      <c r="AQ265">
        <v>81</v>
      </c>
      <c r="AR265" t="s">
        <v>1159</v>
      </c>
      <c r="AS265" t="s">
        <v>1213</v>
      </c>
      <c r="AT265">
        <v>1</v>
      </c>
      <c r="AU265">
        <v>1</v>
      </c>
      <c r="AV265">
        <v>0</v>
      </c>
      <c r="AW265">
        <v>1</v>
      </c>
      <c r="AX265">
        <v>84</v>
      </c>
      <c r="AY265">
        <v>3</v>
      </c>
      <c r="AZ265">
        <v>5</v>
      </c>
      <c r="BA265">
        <v>86</v>
      </c>
      <c r="BB265">
        <v>1</v>
      </c>
    </row>
    <row r="266" spans="1:54" x14ac:dyDescent="0.4">
      <c r="A266">
        <v>157</v>
      </c>
      <c r="B266">
        <v>0</v>
      </c>
      <c r="C266">
        <v>0</v>
      </c>
      <c r="D266" t="s">
        <v>1138</v>
      </c>
      <c r="E266">
        <v>1</v>
      </c>
      <c r="F266">
        <v>1</v>
      </c>
      <c r="G266">
        <v>5</v>
      </c>
      <c r="H266">
        <v>4</v>
      </c>
      <c r="I266">
        <v>358</v>
      </c>
      <c r="J266">
        <v>348</v>
      </c>
      <c r="K266">
        <v>29</v>
      </c>
      <c r="L266">
        <v>1</v>
      </c>
      <c r="M266">
        <v>10</v>
      </c>
      <c r="N266" t="s">
        <v>1139</v>
      </c>
      <c r="O266">
        <v>5</v>
      </c>
      <c r="P266">
        <v>1</v>
      </c>
      <c r="Q266">
        <v>1</v>
      </c>
      <c r="R266">
        <v>0</v>
      </c>
      <c r="S266">
        <v>0</v>
      </c>
      <c r="T266">
        <v>1</v>
      </c>
      <c r="U266">
        <v>0</v>
      </c>
      <c r="V266" t="s">
        <v>2235</v>
      </c>
      <c r="W266" t="s">
        <v>1140</v>
      </c>
      <c r="X266">
        <v>1</v>
      </c>
      <c r="Y266">
        <v>34</v>
      </c>
      <c r="Z266">
        <v>0</v>
      </c>
      <c r="AA266">
        <v>0</v>
      </c>
      <c r="AB266" t="s">
        <v>97</v>
      </c>
      <c r="AC266">
        <v>2</v>
      </c>
      <c r="AD266">
        <v>0</v>
      </c>
      <c r="AH266">
        <v>0</v>
      </c>
      <c r="AI266">
        <v>0</v>
      </c>
      <c r="AJ266">
        <v>1</v>
      </c>
      <c r="AK266" t="s">
        <v>1106</v>
      </c>
      <c r="AL266" t="s">
        <v>1134</v>
      </c>
      <c r="AM266" t="s">
        <v>1096</v>
      </c>
      <c r="AN266" t="s">
        <v>1141</v>
      </c>
      <c r="AO266">
        <v>1</v>
      </c>
      <c r="AP266">
        <v>1</v>
      </c>
      <c r="AQ266">
        <v>25</v>
      </c>
      <c r="AR266" t="s">
        <v>1172</v>
      </c>
      <c r="AS266" t="s">
        <v>1087</v>
      </c>
      <c r="AT266">
        <v>3</v>
      </c>
      <c r="AU266">
        <v>0</v>
      </c>
      <c r="AV266">
        <v>0</v>
      </c>
      <c r="AW266">
        <v>0</v>
      </c>
      <c r="AX266">
        <v>30</v>
      </c>
      <c r="AY266">
        <v>5</v>
      </c>
      <c r="AZ266">
        <v>4</v>
      </c>
      <c r="BA266">
        <v>34</v>
      </c>
      <c r="BB266">
        <v>1</v>
      </c>
    </row>
    <row r="267" spans="1:54" x14ac:dyDescent="0.4">
      <c r="A267">
        <v>296</v>
      </c>
      <c r="B267">
        <v>0</v>
      </c>
      <c r="C267">
        <v>0</v>
      </c>
      <c r="D267" t="s">
        <v>1146</v>
      </c>
      <c r="E267">
        <v>0</v>
      </c>
      <c r="F267">
        <v>3</v>
      </c>
      <c r="G267">
        <v>3</v>
      </c>
      <c r="H267">
        <v>0</v>
      </c>
      <c r="I267">
        <v>344</v>
      </c>
      <c r="J267">
        <v>336</v>
      </c>
      <c r="K267">
        <v>28</v>
      </c>
      <c r="L267">
        <v>1</v>
      </c>
      <c r="M267">
        <v>8</v>
      </c>
      <c r="N267" t="s">
        <v>158</v>
      </c>
      <c r="O267">
        <v>5</v>
      </c>
      <c r="P267">
        <v>1</v>
      </c>
      <c r="Q267">
        <v>1</v>
      </c>
      <c r="R267">
        <v>0</v>
      </c>
      <c r="S267">
        <v>1</v>
      </c>
      <c r="T267">
        <v>1</v>
      </c>
      <c r="U267">
        <v>0</v>
      </c>
      <c r="V267" t="s">
        <v>2236</v>
      </c>
      <c r="W267" t="s">
        <v>1147</v>
      </c>
      <c r="X267">
        <v>1</v>
      </c>
      <c r="Y267">
        <v>41</v>
      </c>
      <c r="Z267">
        <v>0</v>
      </c>
      <c r="AA267">
        <v>0</v>
      </c>
      <c r="AB267" t="s">
        <v>58</v>
      </c>
      <c r="AC267">
        <v>2</v>
      </c>
      <c r="AD267">
        <v>0</v>
      </c>
      <c r="AH267">
        <v>0</v>
      </c>
      <c r="AI267">
        <v>0</v>
      </c>
      <c r="AJ267">
        <v>1</v>
      </c>
      <c r="AK267" t="s">
        <v>1143</v>
      </c>
      <c r="AL267" t="s">
        <v>1116</v>
      </c>
      <c r="AM267" t="s">
        <v>1148</v>
      </c>
      <c r="AN267" t="s">
        <v>1149</v>
      </c>
      <c r="AO267">
        <v>1</v>
      </c>
      <c r="AP267">
        <v>1</v>
      </c>
      <c r="AQ267">
        <v>32</v>
      </c>
      <c r="AR267" t="s">
        <v>1117</v>
      </c>
      <c r="AS267" t="s">
        <v>1178</v>
      </c>
      <c r="AT267">
        <v>3</v>
      </c>
      <c r="AU267">
        <v>0</v>
      </c>
      <c r="AV267">
        <v>0</v>
      </c>
      <c r="AW267">
        <v>0</v>
      </c>
      <c r="AX267">
        <v>37</v>
      </c>
      <c r="AY267">
        <v>5</v>
      </c>
      <c r="AZ267">
        <v>3</v>
      </c>
      <c r="BA267">
        <v>41</v>
      </c>
      <c r="BB267">
        <v>1</v>
      </c>
    </row>
    <row r="268" spans="1:54" x14ac:dyDescent="0.4">
      <c r="A268">
        <v>35</v>
      </c>
      <c r="B268">
        <v>0</v>
      </c>
      <c r="C268">
        <v>0</v>
      </c>
      <c r="D268" t="s">
        <v>1143</v>
      </c>
      <c r="E268">
        <v>0</v>
      </c>
      <c r="F268">
        <v>3</v>
      </c>
      <c r="G268">
        <v>5</v>
      </c>
      <c r="H268">
        <v>1</v>
      </c>
      <c r="I268">
        <v>752</v>
      </c>
      <c r="J268">
        <v>744</v>
      </c>
      <c r="K268">
        <v>62</v>
      </c>
      <c r="L268">
        <v>5</v>
      </c>
      <c r="M268">
        <v>8</v>
      </c>
      <c r="N268" t="s">
        <v>1150</v>
      </c>
      <c r="O268">
        <v>5</v>
      </c>
      <c r="P268">
        <v>1</v>
      </c>
      <c r="Q268">
        <v>0</v>
      </c>
      <c r="R268">
        <v>0</v>
      </c>
      <c r="S268">
        <v>1</v>
      </c>
      <c r="T268">
        <v>1</v>
      </c>
      <c r="U268">
        <v>1</v>
      </c>
      <c r="V268" t="s">
        <v>2237</v>
      </c>
      <c r="W268" t="s">
        <v>1151</v>
      </c>
      <c r="X268">
        <v>1</v>
      </c>
      <c r="Y268">
        <v>48</v>
      </c>
      <c r="Z268">
        <v>0</v>
      </c>
      <c r="AA268">
        <v>0</v>
      </c>
      <c r="AB268" t="s">
        <v>123</v>
      </c>
      <c r="AC268">
        <v>0</v>
      </c>
      <c r="AD268">
        <v>1</v>
      </c>
      <c r="AE268">
        <v>1</v>
      </c>
      <c r="AH268">
        <v>1</v>
      </c>
      <c r="AI268">
        <v>0</v>
      </c>
      <c r="AJ268">
        <v>1</v>
      </c>
      <c r="AK268" t="s">
        <v>1116</v>
      </c>
      <c r="AL268" t="s">
        <v>1145</v>
      </c>
      <c r="AM268" t="s">
        <v>1148</v>
      </c>
      <c r="AN268" t="s">
        <v>1152</v>
      </c>
      <c r="AO268">
        <v>1</v>
      </c>
      <c r="AP268">
        <v>1</v>
      </c>
      <c r="AQ268">
        <v>42</v>
      </c>
      <c r="AR268" t="s">
        <v>1177</v>
      </c>
      <c r="AS268" t="s">
        <v>1173</v>
      </c>
      <c r="AT268">
        <v>1</v>
      </c>
      <c r="AU268">
        <v>0</v>
      </c>
      <c r="AV268">
        <v>0</v>
      </c>
      <c r="AW268">
        <v>0</v>
      </c>
      <c r="AX268">
        <v>46</v>
      </c>
      <c r="AY268">
        <v>4</v>
      </c>
      <c r="AZ268">
        <v>5</v>
      </c>
      <c r="BA268">
        <v>48</v>
      </c>
      <c r="BB268">
        <v>1</v>
      </c>
    </row>
    <row r="269" spans="1:54" x14ac:dyDescent="0.4">
      <c r="A269">
        <v>14</v>
      </c>
      <c r="B269">
        <v>0</v>
      </c>
      <c r="C269">
        <v>0</v>
      </c>
      <c r="D269" t="s">
        <v>1153</v>
      </c>
      <c r="E269">
        <v>0</v>
      </c>
      <c r="F269">
        <v>3</v>
      </c>
      <c r="G269">
        <v>2</v>
      </c>
      <c r="H269">
        <v>1</v>
      </c>
      <c r="I269">
        <v>833</v>
      </c>
      <c r="J269">
        <v>828</v>
      </c>
      <c r="K269">
        <v>69</v>
      </c>
      <c r="L269">
        <v>5</v>
      </c>
      <c r="M269">
        <v>5</v>
      </c>
      <c r="N269" t="s">
        <v>1154</v>
      </c>
      <c r="O269">
        <v>5</v>
      </c>
      <c r="P269">
        <v>1</v>
      </c>
      <c r="Q269">
        <v>1</v>
      </c>
      <c r="R269">
        <v>0</v>
      </c>
      <c r="S269">
        <v>0</v>
      </c>
      <c r="T269">
        <v>1</v>
      </c>
      <c r="U269">
        <v>1</v>
      </c>
      <c r="V269" t="s">
        <v>2238</v>
      </c>
      <c r="W269" t="s">
        <v>1119</v>
      </c>
      <c r="X269">
        <v>1</v>
      </c>
      <c r="Y269">
        <v>29</v>
      </c>
      <c r="Z269">
        <v>1</v>
      </c>
      <c r="AA269">
        <v>0</v>
      </c>
      <c r="AB269" t="s">
        <v>115</v>
      </c>
      <c r="AC269">
        <v>3</v>
      </c>
      <c r="AD269">
        <v>1</v>
      </c>
      <c r="AE269">
        <v>0</v>
      </c>
      <c r="AH269">
        <v>0</v>
      </c>
      <c r="AI269">
        <v>0</v>
      </c>
      <c r="AJ269">
        <v>1</v>
      </c>
      <c r="AK269" t="s">
        <v>1116</v>
      </c>
      <c r="AL269" t="s">
        <v>1145</v>
      </c>
      <c r="AM269" t="s">
        <v>1148</v>
      </c>
      <c r="AN269" t="s">
        <v>1141</v>
      </c>
      <c r="AO269">
        <v>1</v>
      </c>
      <c r="AP269">
        <v>1</v>
      </c>
      <c r="AQ269">
        <v>18</v>
      </c>
      <c r="AR269" t="s">
        <v>1172</v>
      </c>
      <c r="AS269" t="s">
        <v>1087</v>
      </c>
      <c r="AT269">
        <v>6</v>
      </c>
      <c r="AU269">
        <v>0</v>
      </c>
      <c r="AV269">
        <v>0</v>
      </c>
      <c r="AW269">
        <v>1</v>
      </c>
      <c r="AX269">
        <v>22</v>
      </c>
      <c r="AY269">
        <v>4</v>
      </c>
      <c r="AZ269">
        <v>4</v>
      </c>
      <c r="BA269">
        <v>29</v>
      </c>
      <c r="BB269">
        <v>1</v>
      </c>
    </row>
    <row r="270" spans="1:54" x14ac:dyDescent="0.4">
      <c r="A270">
        <v>6</v>
      </c>
      <c r="B270">
        <v>0</v>
      </c>
      <c r="C270">
        <v>1</v>
      </c>
      <c r="D270" t="s">
        <v>1155</v>
      </c>
      <c r="E270">
        <v>0</v>
      </c>
      <c r="F270">
        <v>0</v>
      </c>
      <c r="G270">
        <v>3</v>
      </c>
      <c r="H270">
        <v>2</v>
      </c>
      <c r="I270">
        <v>614</v>
      </c>
      <c r="J270">
        <v>612</v>
      </c>
      <c r="K270">
        <v>51</v>
      </c>
      <c r="L270">
        <v>4</v>
      </c>
      <c r="M270">
        <v>2</v>
      </c>
      <c r="N270" t="s">
        <v>1156</v>
      </c>
      <c r="O270">
        <v>0</v>
      </c>
      <c r="P270">
        <v>1</v>
      </c>
      <c r="Q270">
        <v>1</v>
      </c>
      <c r="R270">
        <v>0</v>
      </c>
      <c r="S270">
        <v>0</v>
      </c>
      <c r="T270">
        <v>1</v>
      </c>
      <c r="U270">
        <v>0</v>
      </c>
      <c r="V270" t="s">
        <v>2176</v>
      </c>
      <c r="W270" t="s">
        <v>1157</v>
      </c>
      <c r="X270">
        <v>1</v>
      </c>
      <c r="Y270">
        <v>75</v>
      </c>
      <c r="Z270">
        <v>1</v>
      </c>
      <c r="AA270">
        <v>0</v>
      </c>
      <c r="AB270" t="s">
        <v>58</v>
      </c>
      <c r="AC270">
        <v>2</v>
      </c>
      <c r="AD270">
        <v>0</v>
      </c>
      <c r="AH270">
        <v>0</v>
      </c>
      <c r="AI270">
        <v>0</v>
      </c>
      <c r="AJ270">
        <v>1</v>
      </c>
      <c r="AK270" t="s">
        <v>1148</v>
      </c>
      <c r="AL270" t="s">
        <v>1158</v>
      </c>
      <c r="AM270" t="s">
        <v>1115</v>
      </c>
      <c r="AN270" t="s">
        <v>1159</v>
      </c>
      <c r="AO270">
        <v>1</v>
      </c>
      <c r="AP270">
        <v>1</v>
      </c>
      <c r="AQ270">
        <v>63</v>
      </c>
      <c r="AR270" t="s">
        <v>1120</v>
      </c>
      <c r="AS270" t="s">
        <v>1120</v>
      </c>
      <c r="AT270">
        <v>7</v>
      </c>
      <c r="AU270">
        <v>0</v>
      </c>
      <c r="AV270">
        <v>0</v>
      </c>
      <c r="AW270">
        <v>1</v>
      </c>
      <c r="AX270">
        <v>67</v>
      </c>
      <c r="AY270">
        <v>4</v>
      </c>
      <c r="AZ270">
        <v>1</v>
      </c>
      <c r="BA270">
        <v>75</v>
      </c>
      <c r="BB270">
        <v>1</v>
      </c>
    </row>
    <row r="271" spans="1:54" x14ac:dyDescent="0.4">
      <c r="A271">
        <v>28</v>
      </c>
      <c r="B271">
        <v>0</v>
      </c>
      <c r="C271">
        <v>0</v>
      </c>
      <c r="D271" t="s">
        <v>1160</v>
      </c>
      <c r="E271">
        <v>0</v>
      </c>
      <c r="F271">
        <v>1</v>
      </c>
      <c r="G271">
        <v>5</v>
      </c>
      <c r="H271">
        <v>1</v>
      </c>
      <c r="I271">
        <v>419</v>
      </c>
      <c r="J271">
        <v>408</v>
      </c>
      <c r="K271">
        <v>34</v>
      </c>
      <c r="L271">
        <v>2</v>
      </c>
      <c r="M271">
        <v>11</v>
      </c>
      <c r="N271" t="s">
        <v>1161</v>
      </c>
      <c r="O271">
        <v>3</v>
      </c>
      <c r="P271">
        <v>0</v>
      </c>
      <c r="Q271">
        <v>1</v>
      </c>
      <c r="R271">
        <v>0</v>
      </c>
      <c r="S271">
        <v>0</v>
      </c>
      <c r="T271">
        <v>1</v>
      </c>
      <c r="U271">
        <v>0</v>
      </c>
      <c r="V271" t="s">
        <v>2239</v>
      </c>
      <c r="W271" t="s">
        <v>1162</v>
      </c>
      <c r="X271">
        <v>1</v>
      </c>
      <c r="Y271">
        <v>47</v>
      </c>
      <c r="Z271">
        <v>1</v>
      </c>
      <c r="AA271">
        <v>0</v>
      </c>
      <c r="AB271" t="s">
        <v>53</v>
      </c>
      <c r="AC271">
        <v>2</v>
      </c>
      <c r="AD271">
        <v>0</v>
      </c>
      <c r="AH271">
        <v>0</v>
      </c>
      <c r="AI271">
        <v>0</v>
      </c>
      <c r="AJ271">
        <v>1</v>
      </c>
      <c r="AK271" t="s">
        <v>1148</v>
      </c>
      <c r="AL271" t="s">
        <v>1158</v>
      </c>
      <c r="AM271" t="s">
        <v>1115</v>
      </c>
      <c r="AN271" t="s">
        <v>1129</v>
      </c>
      <c r="AO271">
        <v>1</v>
      </c>
      <c r="AP271">
        <v>1</v>
      </c>
      <c r="AQ271">
        <v>40</v>
      </c>
      <c r="AR271" t="s">
        <v>1173</v>
      </c>
      <c r="AS271" t="s">
        <v>1192</v>
      </c>
      <c r="AT271">
        <v>2</v>
      </c>
      <c r="AU271">
        <v>0</v>
      </c>
      <c r="AV271">
        <v>0</v>
      </c>
      <c r="AW271">
        <v>1</v>
      </c>
      <c r="AX271">
        <v>44</v>
      </c>
      <c r="AY271">
        <v>4</v>
      </c>
      <c r="AZ271">
        <v>5</v>
      </c>
      <c r="BA271">
        <v>47</v>
      </c>
      <c r="BB271">
        <v>1</v>
      </c>
    </row>
    <row r="272" spans="1:54" x14ac:dyDescent="0.4">
      <c r="A272">
        <v>478</v>
      </c>
      <c r="B272">
        <v>0</v>
      </c>
      <c r="C272">
        <v>1</v>
      </c>
      <c r="D272" t="s">
        <v>1166</v>
      </c>
      <c r="E272">
        <v>1</v>
      </c>
      <c r="F272">
        <v>1</v>
      </c>
      <c r="G272">
        <v>1</v>
      </c>
      <c r="H272">
        <v>4</v>
      </c>
      <c r="I272">
        <v>313</v>
      </c>
      <c r="J272">
        <v>312</v>
      </c>
      <c r="K272">
        <v>26</v>
      </c>
      <c r="L272">
        <v>1</v>
      </c>
      <c r="M272">
        <v>1</v>
      </c>
      <c r="N272" t="s">
        <v>953</v>
      </c>
      <c r="O272">
        <v>5</v>
      </c>
      <c r="P272">
        <v>1</v>
      </c>
      <c r="Q272">
        <v>1</v>
      </c>
      <c r="R272">
        <v>0</v>
      </c>
      <c r="S272">
        <v>0</v>
      </c>
      <c r="T272">
        <v>0</v>
      </c>
      <c r="U272">
        <v>1</v>
      </c>
      <c r="V272" t="s">
        <v>2240</v>
      </c>
      <c r="W272" t="s">
        <v>1167</v>
      </c>
      <c r="X272">
        <v>1</v>
      </c>
      <c r="Y272">
        <v>83</v>
      </c>
      <c r="Z272">
        <v>1</v>
      </c>
      <c r="AA272">
        <v>0</v>
      </c>
      <c r="AB272" t="s">
        <v>53</v>
      </c>
      <c r="AC272">
        <v>2</v>
      </c>
      <c r="AD272">
        <v>0</v>
      </c>
      <c r="AH272">
        <v>0</v>
      </c>
      <c r="AI272">
        <v>0</v>
      </c>
      <c r="AJ272">
        <v>1</v>
      </c>
      <c r="AK272" t="s">
        <v>1168</v>
      </c>
      <c r="AL272" t="s">
        <v>1107</v>
      </c>
      <c r="AM272" t="s">
        <v>1169</v>
      </c>
      <c r="AN272" t="s">
        <v>1170</v>
      </c>
      <c r="AO272">
        <v>2</v>
      </c>
      <c r="AP272">
        <v>1</v>
      </c>
      <c r="AQ272">
        <v>53</v>
      </c>
      <c r="AR272" t="s">
        <v>1206</v>
      </c>
      <c r="AS272" t="s">
        <v>1121</v>
      </c>
      <c r="AT272">
        <v>24</v>
      </c>
      <c r="AU272">
        <v>1</v>
      </c>
      <c r="AV272">
        <v>0</v>
      </c>
      <c r="AW272">
        <v>1</v>
      </c>
      <c r="AX272">
        <v>57</v>
      </c>
      <c r="AY272">
        <v>4</v>
      </c>
      <c r="AZ272">
        <v>5</v>
      </c>
      <c r="BA272">
        <v>83</v>
      </c>
      <c r="BB272">
        <v>1</v>
      </c>
    </row>
    <row r="273" spans="1:54" x14ac:dyDescent="0.4">
      <c r="A273">
        <v>149</v>
      </c>
      <c r="B273">
        <v>0</v>
      </c>
      <c r="C273">
        <v>0</v>
      </c>
      <c r="D273" t="s">
        <v>1155</v>
      </c>
      <c r="E273">
        <v>0</v>
      </c>
      <c r="F273">
        <v>3</v>
      </c>
      <c r="G273">
        <v>2</v>
      </c>
      <c r="H273">
        <v>1</v>
      </c>
      <c r="I273">
        <v>558</v>
      </c>
      <c r="J273">
        <v>552</v>
      </c>
      <c r="K273">
        <v>46</v>
      </c>
      <c r="L273">
        <v>3</v>
      </c>
      <c r="M273">
        <v>6</v>
      </c>
      <c r="N273" t="s">
        <v>474</v>
      </c>
      <c r="O273">
        <v>5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0</v>
      </c>
      <c r="V273" t="s">
        <v>2241</v>
      </c>
      <c r="W273" t="s">
        <v>1171</v>
      </c>
      <c r="X273">
        <v>1</v>
      </c>
      <c r="Y273">
        <v>50</v>
      </c>
      <c r="Z273">
        <v>0</v>
      </c>
      <c r="AA273">
        <v>0</v>
      </c>
      <c r="AB273" t="s">
        <v>58</v>
      </c>
      <c r="AC273">
        <v>2</v>
      </c>
      <c r="AD273">
        <v>0</v>
      </c>
      <c r="AH273">
        <v>1</v>
      </c>
      <c r="AI273">
        <v>0</v>
      </c>
      <c r="AJ273">
        <v>1</v>
      </c>
      <c r="AK273" t="s">
        <v>1107</v>
      </c>
      <c r="AL273" t="s">
        <v>1123</v>
      </c>
      <c r="AM273" t="s">
        <v>1172</v>
      </c>
      <c r="AN273" t="s">
        <v>1173</v>
      </c>
      <c r="AO273">
        <v>9</v>
      </c>
      <c r="AP273">
        <v>2</v>
      </c>
      <c r="AQ273">
        <v>30</v>
      </c>
      <c r="AR273" t="s">
        <v>1151</v>
      </c>
      <c r="AS273" t="s">
        <v>1162</v>
      </c>
      <c r="AT273">
        <v>3</v>
      </c>
      <c r="AU273">
        <v>0</v>
      </c>
      <c r="AV273">
        <v>0</v>
      </c>
      <c r="AW273">
        <v>0</v>
      </c>
      <c r="AX273">
        <v>38</v>
      </c>
      <c r="AY273">
        <v>8</v>
      </c>
      <c r="AZ273">
        <v>4</v>
      </c>
      <c r="BA273">
        <v>50</v>
      </c>
      <c r="BB273">
        <v>1</v>
      </c>
    </row>
    <row r="274" spans="1:54" x14ac:dyDescent="0.4">
      <c r="A274">
        <v>623</v>
      </c>
      <c r="B274">
        <v>0</v>
      </c>
      <c r="C274">
        <v>0</v>
      </c>
      <c r="D274" t="s">
        <v>1174</v>
      </c>
      <c r="E274">
        <v>1</v>
      </c>
      <c r="F274">
        <v>3</v>
      </c>
      <c r="G274">
        <v>3</v>
      </c>
      <c r="H274">
        <v>4</v>
      </c>
      <c r="I274">
        <v>929</v>
      </c>
      <c r="J274">
        <v>924</v>
      </c>
      <c r="K274">
        <v>77</v>
      </c>
      <c r="L274">
        <v>6</v>
      </c>
      <c r="M274">
        <v>5</v>
      </c>
      <c r="N274" t="s">
        <v>1175</v>
      </c>
      <c r="O274">
        <v>1</v>
      </c>
      <c r="P274">
        <v>0</v>
      </c>
      <c r="Q274">
        <v>1</v>
      </c>
      <c r="R274">
        <v>0</v>
      </c>
      <c r="S274">
        <v>0</v>
      </c>
      <c r="T274">
        <v>0</v>
      </c>
      <c r="U274">
        <v>0</v>
      </c>
      <c r="V274" t="s">
        <v>2076</v>
      </c>
      <c r="W274" t="s">
        <v>1152</v>
      </c>
      <c r="X274">
        <v>1</v>
      </c>
      <c r="Y274">
        <v>25</v>
      </c>
      <c r="Z274">
        <v>0</v>
      </c>
      <c r="AA274">
        <v>0</v>
      </c>
      <c r="AB274" t="s">
        <v>173</v>
      </c>
      <c r="AC274">
        <v>0</v>
      </c>
      <c r="AD274">
        <v>1</v>
      </c>
      <c r="AE274">
        <v>0</v>
      </c>
      <c r="AH274">
        <v>0</v>
      </c>
      <c r="AI274">
        <v>0</v>
      </c>
      <c r="AJ274">
        <v>1</v>
      </c>
      <c r="AK274" t="s">
        <v>1141</v>
      </c>
      <c r="AL274" t="s">
        <v>1172</v>
      </c>
      <c r="AM274" t="s">
        <v>1087</v>
      </c>
      <c r="AN274" t="s">
        <v>1119</v>
      </c>
      <c r="AO274">
        <v>2</v>
      </c>
      <c r="AP274">
        <v>1</v>
      </c>
      <c r="AQ274">
        <v>10</v>
      </c>
      <c r="AR274" t="s">
        <v>1119</v>
      </c>
      <c r="AS274" t="s">
        <v>1183</v>
      </c>
      <c r="AT274">
        <v>9</v>
      </c>
      <c r="AU274">
        <v>0</v>
      </c>
      <c r="AV274">
        <v>0</v>
      </c>
      <c r="AW274">
        <v>0</v>
      </c>
      <c r="AX274">
        <v>14</v>
      </c>
      <c r="AY274">
        <v>4</v>
      </c>
      <c r="AZ274">
        <v>4</v>
      </c>
      <c r="BA274">
        <v>25</v>
      </c>
      <c r="BB274">
        <v>1</v>
      </c>
    </row>
    <row r="275" spans="1:54" x14ac:dyDescent="0.4">
      <c r="A275">
        <v>0</v>
      </c>
      <c r="B275">
        <v>1</v>
      </c>
      <c r="C275">
        <v>0</v>
      </c>
      <c r="D275" t="s">
        <v>1176</v>
      </c>
      <c r="E275">
        <v>1</v>
      </c>
      <c r="F275">
        <v>3</v>
      </c>
      <c r="G275">
        <v>3</v>
      </c>
      <c r="H275">
        <v>1</v>
      </c>
      <c r="I275">
        <v>683</v>
      </c>
      <c r="J275">
        <v>672</v>
      </c>
      <c r="K275">
        <v>56</v>
      </c>
      <c r="L275">
        <v>4</v>
      </c>
      <c r="M275">
        <v>11</v>
      </c>
      <c r="N275" t="s">
        <v>178</v>
      </c>
      <c r="O275">
        <v>5</v>
      </c>
      <c r="P275">
        <v>1</v>
      </c>
      <c r="Q275">
        <v>0</v>
      </c>
      <c r="R275">
        <v>0</v>
      </c>
      <c r="S275">
        <v>1</v>
      </c>
      <c r="T275">
        <v>1</v>
      </c>
      <c r="U275">
        <v>1</v>
      </c>
      <c r="V275" t="s">
        <v>2242</v>
      </c>
      <c r="W275" t="s">
        <v>1177</v>
      </c>
      <c r="X275">
        <v>1</v>
      </c>
      <c r="Y275">
        <v>25</v>
      </c>
      <c r="Z275">
        <v>1</v>
      </c>
      <c r="AA275">
        <v>0</v>
      </c>
      <c r="AB275" t="s">
        <v>228</v>
      </c>
      <c r="AC275">
        <v>1</v>
      </c>
      <c r="AD275">
        <v>1</v>
      </c>
      <c r="AE275">
        <v>2</v>
      </c>
      <c r="AH275">
        <v>1</v>
      </c>
      <c r="AI275">
        <v>0</v>
      </c>
      <c r="AJ275">
        <v>1</v>
      </c>
      <c r="AK275" t="s">
        <v>1141</v>
      </c>
      <c r="AL275" t="s">
        <v>1172</v>
      </c>
      <c r="AM275" t="s">
        <v>1087</v>
      </c>
      <c r="AN275" t="s">
        <v>1178</v>
      </c>
      <c r="AO275">
        <v>1</v>
      </c>
      <c r="AP275">
        <v>1</v>
      </c>
      <c r="AQ275">
        <v>19</v>
      </c>
      <c r="AR275" t="s">
        <v>1178</v>
      </c>
      <c r="AS275" t="s">
        <v>1152</v>
      </c>
      <c r="AT275">
        <v>1</v>
      </c>
      <c r="AU275">
        <v>0</v>
      </c>
      <c r="AV275">
        <v>0</v>
      </c>
      <c r="AW275">
        <v>1</v>
      </c>
      <c r="AX275">
        <v>23</v>
      </c>
      <c r="AY275">
        <v>4</v>
      </c>
      <c r="AZ275">
        <v>5</v>
      </c>
      <c r="BA275">
        <v>25</v>
      </c>
      <c r="BB275">
        <v>1</v>
      </c>
    </row>
    <row r="276" spans="1:54" x14ac:dyDescent="0.4">
      <c r="A276">
        <v>177</v>
      </c>
      <c r="B276">
        <v>0</v>
      </c>
      <c r="C276">
        <v>0</v>
      </c>
      <c r="D276" t="s">
        <v>1174</v>
      </c>
      <c r="E276">
        <v>1</v>
      </c>
      <c r="F276">
        <v>0</v>
      </c>
      <c r="G276">
        <v>1</v>
      </c>
      <c r="H276">
        <v>4</v>
      </c>
      <c r="I276">
        <v>333</v>
      </c>
      <c r="J276">
        <v>324</v>
      </c>
      <c r="K276">
        <v>27</v>
      </c>
      <c r="L276">
        <v>1</v>
      </c>
      <c r="M276">
        <v>9</v>
      </c>
      <c r="N276" t="s">
        <v>838</v>
      </c>
      <c r="O276">
        <v>5</v>
      </c>
      <c r="P276">
        <v>1</v>
      </c>
      <c r="Q276">
        <v>1</v>
      </c>
      <c r="R276">
        <v>1</v>
      </c>
      <c r="S276">
        <v>0</v>
      </c>
      <c r="T276">
        <v>0</v>
      </c>
      <c r="U276">
        <v>1</v>
      </c>
      <c r="V276" t="s">
        <v>2243</v>
      </c>
      <c r="W276" t="s">
        <v>1179</v>
      </c>
      <c r="X276">
        <v>1</v>
      </c>
      <c r="Y276">
        <v>39</v>
      </c>
      <c r="Z276">
        <v>1</v>
      </c>
      <c r="AA276">
        <v>0</v>
      </c>
      <c r="AB276" t="s">
        <v>209</v>
      </c>
      <c r="AC276">
        <v>2</v>
      </c>
      <c r="AD276">
        <v>0</v>
      </c>
      <c r="AH276">
        <v>0</v>
      </c>
      <c r="AI276">
        <v>0</v>
      </c>
      <c r="AJ276">
        <v>1</v>
      </c>
      <c r="AK276" t="s">
        <v>1141</v>
      </c>
      <c r="AL276" t="s">
        <v>1172</v>
      </c>
      <c r="AM276" t="s">
        <v>1087</v>
      </c>
      <c r="AN276" t="s">
        <v>1129</v>
      </c>
      <c r="AO276">
        <v>2</v>
      </c>
      <c r="AP276">
        <v>1</v>
      </c>
      <c r="AQ276">
        <v>26</v>
      </c>
      <c r="AR276" t="s">
        <v>1173</v>
      </c>
      <c r="AS276" t="s">
        <v>1192</v>
      </c>
      <c r="AT276">
        <v>7</v>
      </c>
      <c r="AU276">
        <v>0</v>
      </c>
      <c r="AV276">
        <v>0</v>
      </c>
      <c r="AW276">
        <v>1</v>
      </c>
      <c r="AX276">
        <v>30</v>
      </c>
      <c r="AY276">
        <v>4</v>
      </c>
      <c r="AZ276">
        <v>5</v>
      </c>
      <c r="BA276">
        <v>39</v>
      </c>
      <c r="BB276">
        <v>1</v>
      </c>
    </row>
    <row r="277" spans="1:54" x14ac:dyDescent="0.4">
      <c r="A277">
        <v>486</v>
      </c>
      <c r="B277">
        <v>0</v>
      </c>
      <c r="C277">
        <v>0</v>
      </c>
      <c r="D277" t="s">
        <v>1181</v>
      </c>
      <c r="E277">
        <v>1</v>
      </c>
      <c r="F277">
        <v>3</v>
      </c>
      <c r="G277">
        <v>3</v>
      </c>
      <c r="H277">
        <v>1</v>
      </c>
      <c r="I277">
        <v>470</v>
      </c>
      <c r="J277">
        <v>468</v>
      </c>
      <c r="K277">
        <v>39</v>
      </c>
      <c r="L277">
        <v>2</v>
      </c>
      <c r="M277">
        <v>2</v>
      </c>
      <c r="N277" t="s">
        <v>995</v>
      </c>
      <c r="O277">
        <v>2</v>
      </c>
      <c r="P277">
        <v>0</v>
      </c>
      <c r="Q277">
        <v>1</v>
      </c>
      <c r="R277">
        <v>0</v>
      </c>
      <c r="S277">
        <v>1</v>
      </c>
      <c r="T277">
        <v>0</v>
      </c>
      <c r="U277">
        <v>1</v>
      </c>
      <c r="V277" t="s">
        <v>2244</v>
      </c>
      <c r="W277" t="s">
        <v>1182</v>
      </c>
      <c r="X277">
        <v>1</v>
      </c>
      <c r="Y277">
        <v>55</v>
      </c>
      <c r="Z277">
        <v>1</v>
      </c>
      <c r="AA277">
        <v>0</v>
      </c>
      <c r="AB277" t="s">
        <v>58</v>
      </c>
      <c r="AC277">
        <v>2</v>
      </c>
      <c r="AD277">
        <v>0</v>
      </c>
      <c r="AH277">
        <v>0</v>
      </c>
      <c r="AI277">
        <v>0</v>
      </c>
      <c r="AJ277">
        <v>1</v>
      </c>
      <c r="AK277" t="s">
        <v>1183</v>
      </c>
      <c r="AL277" t="s">
        <v>1117</v>
      </c>
      <c r="AM277" t="s">
        <v>1165</v>
      </c>
      <c r="AN277" t="s">
        <v>1184</v>
      </c>
      <c r="AO277">
        <v>2</v>
      </c>
      <c r="AP277">
        <v>1</v>
      </c>
      <c r="AQ277">
        <v>48</v>
      </c>
      <c r="AR277" t="s">
        <v>1184</v>
      </c>
      <c r="AS277" t="s">
        <v>1214</v>
      </c>
      <c r="AT277">
        <v>2</v>
      </c>
      <c r="AU277">
        <v>0</v>
      </c>
      <c r="AV277">
        <v>0</v>
      </c>
      <c r="AW277">
        <v>1</v>
      </c>
      <c r="AX277">
        <v>51</v>
      </c>
      <c r="AY277">
        <v>3</v>
      </c>
      <c r="AZ277">
        <v>1</v>
      </c>
      <c r="BA277">
        <v>55</v>
      </c>
      <c r="BB277">
        <v>1</v>
      </c>
    </row>
    <row r="278" spans="1:54" x14ac:dyDescent="0.4">
      <c r="A278">
        <v>477</v>
      </c>
      <c r="B278">
        <v>0</v>
      </c>
      <c r="C278">
        <v>0</v>
      </c>
      <c r="D278" t="s">
        <v>1185</v>
      </c>
      <c r="E278">
        <v>1</v>
      </c>
      <c r="F278">
        <v>3</v>
      </c>
      <c r="G278">
        <v>1</v>
      </c>
      <c r="H278">
        <v>4</v>
      </c>
      <c r="I278">
        <v>599</v>
      </c>
      <c r="J278">
        <v>588</v>
      </c>
      <c r="K278">
        <v>49</v>
      </c>
      <c r="L278">
        <v>3</v>
      </c>
      <c r="M278">
        <v>11</v>
      </c>
      <c r="N278" t="s">
        <v>366</v>
      </c>
      <c r="O278">
        <v>4</v>
      </c>
      <c r="P278">
        <v>0</v>
      </c>
      <c r="Q278">
        <v>0</v>
      </c>
      <c r="R278">
        <v>0</v>
      </c>
      <c r="S278">
        <v>1</v>
      </c>
      <c r="T278">
        <v>1</v>
      </c>
      <c r="U278">
        <v>0</v>
      </c>
      <c r="V278" t="s">
        <v>2245</v>
      </c>
      <c r="W278" t="s">
        <v>1129</v>
      </c>
      <c r="X278">
        <v>0</v>
      </c>
      <c r="Y278">
        <v>11</v>
      </c>
      <c r="Z278">
        <v>0</v>
      </c>
      <c r="AA278">
        <v>1</v>
      </c>
      <c r="AB278" t="s">
        <v>123</v>
      </c>
      <c r="AC278">
        <v>0</v>
      </c>
      <c r="AD278">
        <v>0</v>
      </c>
      <c r="AH278">
        <v>0</v>
      </c>
      <c r="AI278">
        <v>0</v>
      </c>
      <c r="AJ278">
        <v>1</v>
      </c>
      <c r="AK278" t="s">
        <v>1149</v>
      </c>
      <c r="AL278" t="s">
        <v>1117</v>
      </c>
      <c r="AM278" t="s">
        <v>1178</v>
      </c>
      <c r="AN278" t="s">
        <v>1187</v>
      </c>
      <c r="AO278">
        <v>1</v>
      </c>
      <c r="AP278">
        <v>1</v>
      </c>
      <c r="AQ278">
        <v>7</v>
      </c>
      <c r="AR278" t="s">
        <v>1187</v>
      </c>
      <c r="AS278" s="48">
        <v>44071</v>
      </c>
      <c r="AT278">
        <v>0</v>
      </c>
      <c r="AU278">
        <v>0</v>
      </c>
      <c r="AV278">
        <v>1</v>
      </c>
      <c r="AW278">
        <v>0</v>
      </c>
      <c r="AX278">
        <v>10</v>
      </c>
      <c r="AY278">
        <v>3</v>
      </c>
      <c r="AZ278">
        <v>3</v>
      </c>
      <c r="BA278">
        <v>11</v>
      </c>
      <c r="BB278">
        <v>1</v>
      </c>
    </row>
    <row r="279" spans="1:54" x14ac:dyDescent="0.4">
      <c r="A279">
        <v>504</v>
      </c>
      <c r="B279">
        <v>0</v>
      </c>
      <c r="C279">
        <v>1</v>
      </c>
      <c r="D279" t="s">
        <v>1188</v>
      </c>
      <c r="E279">
        <v>1</v>
      </c>
      <c r="F279">
        <v>3</v>
      </c>
      <c r="G279">
        <v>1</v>
      </c>
      <c r="H279">
        <v>2</v>
      </c>
      <c r="I279">
        <v>694</v>
      </c>
      <c r="J279">
        <v>684</v>
      </c>
      <c r="K279">
        <v>57</v>
      </c>
      <c r="L279">
        <v>4</v>
      </c>
      <c r="M279">
        <v>10</v>
      </c>
      <c r="N279" t="s">
        <v>1189</v>
      </c>
      <c r="O279">
        <v>1</v>
      </c>
      <c r="P279">
        <v>0</v>
      </c>
      <c r="Q279">
        <v>1</v>
      </c>
      <c r="R279">
        <v>0</v>
      </c>
      <c r="S279">
        <v>0</v>
      </c>
      <c r="T279">
        <v>1</v>
      </c>
      <c r="U279">
        <v>1</v>
      </c>
      <c r="V279" t="s">
        <v>2246</v>
      </c>
      <c r="W279" t="s">
        <v>1190</v>
      </c>
      <c r="X279">
        <v>1</v>
      </c>
      <c r="Y279">
        <v>62</v>
      </c>
      <c r="Z279">
        <v>1</v>
      </c>
      <c r="AA279">
        <v>0</v>
      </c>
      <c r="AB279" t="s">
        <v>1191</v>
      </c>
      <c r="AC279">
        <v>3</v>
      </c>
      <c r="AD279">
        <v>1</v>
      </c>
      <c r="AE279">
        <v>0</v>
      </c>
      <c r="AH279">
        <v>0</v>
      </c>
      <c r="AI279">
        <v>0</v>
      </c>
      <c r="AJ279">
        <v>1</v>
      </c>
      <c r="AK279" t="s">
        <v>1165</v>
      </c>
      <c r="AL279" t="s">
        <v>1178</v>
      </c>
      <c r="AM279" t="s">
        <v>1187</v>
      </c>
      <c r="AN279" t="s">
        <v>1182</v>
      </c>
      <c r="AO279">
        <v>1</v>
      </c>
      <c r="AP279">
        <v>1</v>
      </c>
      <c r="AQ279">
        <v>49</v>
      </c>
      <c r="AR279" t="s">
        <v>2247</v>
      </c>
      <c r="AS279" t="s">
        <v>1224</v>
      </c>
      <c r="AT279">
        <v>7</v>
      </c>
      <c r="AU279">
        <v>0</v>
      </c>
      <c r="AV279">
        <v>0</v>
      </c>
      <c r="AW279">
        <v>1</v>
      </c>
      <c r="AX279">
        <v>54</v>
      </c>
      <c r="AY279">
        <v>5</v>
      </c>
      <c r="AZ279">
        <v>4</v>
      </c>
      <c r="BA279">
        <v>62</v>
      </c>
      <c r="BB279">
        <v>1</v>
      </c>
    </row>
    <row r="280" spans="1:54" x14ac:dyDescent="0.4">
      <c r="A280">
        <v>558</v>
      </c>
      <c r="B280">
        <v>0</v>
      </c>
      <c r="C280">
        <v>1</v>
      </c>
      <c r="D280" t="s">
        <v>1188</v>
      </c>
      <c r="E280">
        <v>1</v>
      </c>
      <c r="F280">
        <v>0</v>
      </c>
      <c r="G280">
        <v>1</v>
      </c>
      <c r="H280">
        <v>4</v>
      </c>
      <c r="I280">
        <v>297</v>
      </c>
      <c r="J280">
        <v>288</v>
      </c>
      <c r="K280">
        <v>24</v>
      </c>
      <c r="L280">
        <v>1</v>
      </c>
      <c r="M280">
        <v>9</v>
      </c>
      <c r="N280" t="s">
        <v>502</v>
      </c>
      <c r="O280">
        <v>2</v>
      </c>
      <c r="P280">
        <v>0</v>
      </c>
      <c r="Q280">
        <v>1</v>
      </c>
      <c r="R280">
        <v>0</v>
      </c>
      <c r="S280">
        <v>1</v>
      </c>
      <c r="T280">
        <v>1</v>
      </c>
      <c r="U280">
        <v>1</v>
      </c>
      <c r="V280" t="s">
        <v>2248</v>
      </c>
      <c r="W280" t="s">
        <v>1171</v>
      </c>
      <c r="X280">
        <v>1</v>
      </c>
      <c r="Y280">
        <v>19</v>
      </c>
      <c r="Z280">
        <v>0</v>
      </c>
      <c r="AA280">
        <v>0</v>
      </c>
      <c r="AB280" t="s">
        <v>53</v>
      </c>
      <c r="AC280">
        <v>2</v>
      </c>
      <c r="AD280">
        <v>1</v>
      </c>
      <c r="AE280">
        <v>5</v>
      </c>
      <c r="AH280">
        <v>0</v>
      </c>
      <c r="AI280">
        <v>1</v>
      </c>
      <c r="AJ280">
        <v>1</v>
      </c>
      <c r="AK280" t="s">
        <v>1165</v>
      </c>
      <c r="AL280" t="s">
        <v>1178</v>
      </c>
      <c r="AM280" t="s">
        <v>1187</v>
      </c>
      <c r="AN280" t="s">
        <v>1192</v>
      </c>
      <c r="AO280">
        <v>1</v>
      </c>
      <c r="AP280">
        <v>1</v>
      </c>
      <c r="AQ280">
        <v>10</v>
      </c>
      <c r="AR280" t="s">
        <v>1195</v>
      </c>
      <c r="AS280" t="s">
        <v>1162</v>
      </c>
      <c r="AT280">
        <v>3</v>
      </c>
      <c r="AU280">
        <v>0</v>
      </c>
      <c r="AV280">
        <v>0</v>
      </c>
      <c r="AW280">
        <v>0</v>
      </c>
      <c r="AX280">
        <v>15</v>
      </c>
      <c r="AY280">
        <v>5</v>
      </c>
      <c r="AZ280">
        <v>2</v>
      </c>
      <c r="BA280">
        <v>19</v>
      </c>
      <c r="BB280">
        <v>1</v>
      </c>
    </row>
    <row r="281" spans="1:54" x14ac:dyDescent="0.4">
      <c r="A281">
        <v>195</v>
      </c>
      <c r="B281">
        <v>0</v>
      </c>
      <c r="C281">
        <v>0</v>
      </c>
      <c r="D281" t="s">
        <v>1165</v>
      </c>
      <c r="E281">
        <v>1</v>
      </c>
      <c r="F281">
        <v>3</v>
      </c>
      <c r="G281">
        <v>1</v>
      </c>
      <c r="H281">
        <v>4</v>
      </c>
      <c r="I281">
        <v>691</v>
      </c>
      <c r="J281">
        <v>684</v>
      </c>
      <c r="K281">
        <v>57</v>
      </c>
      <c r="L281">
        <v>4</v>
      </c>
      <c r="M281">
        <v>7</v>
      </c>
      <c r="N281" t="s">
        <v>386</v>
      </c>
      <c r="O281">
        <v>2</v>
      </c>
      <c r="P281">
        <v>0</v>
      </c>
      <c r="Q281">
        <v>1</v>
      </c>
      <c r="R281">
        <v>0</v>
      </c>
      <c r="S281">
        <v>0</v>
      </c>
      <c r="T281">
        <v>1</v>
      </c>
      <c r="U281">
        <v>0</v>
      </c>
      <c r="V281" t="s">
        <v>2249</v>
      </c>
      <c r="W281" t="s">
        <v>1193</v>
      </c>
      <c r="X281">
        <v>1</v>
      </c>
      <c r="Y281">
        <v>40</v>
      </c>
      <c r="Z281">
        <v>0</v>
      </c>
      <c r="AA281">
        <v>1</v>
      </c>
      <c r="AB281" t="s">
        <v>58</v>
      </c>
      <c r="AC281">
        <v>2</v>
      </c>
      <c r="AD281">
        <v>1</v>
      </c>
      <c r="AE281">
        <v>0</v>
      </c>
      <c r="AH281">
        <v>0</v>
      </c>
      <c r="AI281">
        <v>0</v>
      </c>
      <c r="AJ281">
        <v>1</v>
      </c>
      <c r="AK281" t="s">
        <v>1178</v>
      </c>
      <c r="AL281" t="s">
        <v>1178</v>
      </c>
      <c r="AM281" t="s">
        <v>1152</v>
      </c>
      <c r="AN281" t="s">
        <v>1159</v>
      </c>
      <c r="AO281">
        <v>1</v>
      </c>
      <c r="AP281">
        <v>1</v>
      </c>
      <c r="AQ281">
        <v>33</v>
      </c>
      <c r="AR281" t="s">
        <v>1120</v>
      </c>
      <c r="AS281" t="s">
        <v>1213</v>
      </c>
      <c r="AT281">
        <v>1</v>
      </c>
      <c r="AU281">
        <v>0</v>
      </c>
      <c r="AV281">
        <v>1</v>
      </c>
      <c r="AW281">
        <v>0</v>
      </c>
      <c r="AX281">
        <v>38</v>
      </c>
      <c r="AY281">
        <v>5</v>
      </c>
      <c r="AZ281">
        <v>4</v>
      </c>
      <c r="BA281">
        <v>40</v>
      </c>
      <c r="BB281">
        <v>1</v>
      </c>
    </row>
    <row r="282" spans="1:54" x14ac:dyDescent="0.4">
      <c r="A282">
        <v>223</v>
      </c>
      <c r="B282">
        <v>0</v>
      </c>
      <c r="C282">
        <v>0</v>
      </c>
      <c r="D282" t="s">
        <v>1178</v>
      </c>
      <c r="E282">
        <v>0</v>
      </c>
      <c r="F282">
        <v>2</v>
      </c>
      <c r="G282">
        <v>3</v>
      </c>
      <c r="H282">
        <v>4</v>
      </c>
      <c r="I282">
        <v>218</v>
      </c>
      <c r="J282">
        <v>216</v>
      </c>
      <c r="K282">
        <v>18</v>
      </c>
      <c r="L282">
        <v>0</v>
      </c>
      <c r="M282">
        <v>2</v>
      </c>
      <c r="N282" t="s">
        <v>305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1</v>
      </c>
      <c r="U282">
        <v>0</v>
      </c>
      <c r="V282" t="s">
        <v>2250</v>
      </c>
      <c r="W282" t="s">
        <v>1194</v>
      </c>
      <c r="X282">
        <v>1</v>
      </c>
      <c r="Y282">
        <v>21</v>
      </c>
      <c r="Z282">
        <v>0</v>
      </c>
      <c r="AA282">
        <v>0</v>
      </c>
      <c r="AB282" t="s">
        <v>566</v>
      </c>
      <c r="AC282">
        <v>1</v>
      </c>
      <c r="AD282">
        <v>0</v>
      </c>
      <c r="AH282">
        <v>0</v>
      </c>
      <c r="AI282">
        <v>1</v>
      </c>
      <c r="AJ282">
        <v>1</v>
      </c>
      <c r="AK282" t="s">
        <v>1147</v>
      </c>
      <c r="AL282" t="s">
        <v>1187</v>
      </c>
      <c r="AM282" t="s">
        <v>1152</v>
      </c>
      <c r="AN282" t="s">
        <v>1171</v>
      </c>
      <c r="AO282">
        <v>3</v>
      </c>
      <c r="AP282">
        <v>2</v>
      </c>
      <c r="AQ282">
        <v>15</v>
      </c>
      <c r="AR282" t="s">
        <v>1201</v>
      </c>
      <c r="AS282" t="s">
        <v>1128</v>
      </c>
      <c r="AT282">
        <v>1</v>
      </c>
      <c r="AU282">
        <v>0</v>
      </c>
      <c r="AV282">
        <v>0</v>
      </c>
      <c r="AW282">
        <v>0</v>
      </c>
      <c r="AX282">
        <v>17</v>
      </c>
      <c r="AY282">
        <v>2</v>
      </c>
      <c r="AZ282">
        <v>3</v>
      </c>
      <c r="BA282">
        <v>21</v>
      </c>
      <c r="BB282">
        <v>1</v>
      </c>
    </row>
    <row r="283" spans="1:54" x14ac:dyDescent="0.4">
      <c r="A283">
        <v>354</v>
      </c>
      <c r="B283">
        <v>0</v>
      </c>
      <c r="C283">
        <v>1</v>
      </c>
      <c r="D283" t="s">
        <v>1152</v>
      </c>
      <c r="E283">
        <v>1</v>
      </c>
      <c r="F283">
        <v>0</v>
      </c>
      <c r="G283">
        <v>3</v>
      </c>
      <c r="H283">
        <v>1</v>
      </c>
      <c r="I283">
        <v>839</v>
      </c>
      <c r="J283">
        <v>828</v>
      </c>
      <c r="K283">
        <v>69</v>
      </c>
      <c r="L283">
        <v>5</v>
      </c>
      <c r="M283">
        <v>11</v>
      </c>
      <c r="N283" t="s">
        <v>503</v>
      </c>
      <c r="O283">
        <v>5</v>
      </c>
      <c r="P283">
        <v>1</v>
      </c>
      <c r="Q283">
        <v>1</v>
      </c>
      <c r="R283">
        <v>0</v>
      </c>
      <c r="S283">
        <v>1</v>
      </c>
      <c r="T283">
        <v>1</v>
      </c>
      <c r="U283">
        <v>0</v>
      </c>
      <c r="V283" t="s">
        <v>2103</v>
      </c>
      <c r="W283" t="s">
        <v>1182</v>
      </c>
      <c r="X283">
        <v>1</v>
      </c>
      <c r="Y283">
        <v>44</v>
      </c>
      <c r="Z283">
        <v>1</v>
      </c>
      <c r="AA283">
        <v>0</v>
      </c>
      <c r="AB283" t="s">
        <v>1191</v>
      </c>
      <c r="AC283">
        <v>3</v>
      </c>
      <c r="AD283">
        <v>1</v>
      </c>
      <c r="AE283">
        <v>0</v>
      </c>
      <c r="AH283">
        <v>0</v>
      </c>
      <c r="AI283">
        <v>0</v>
      </c>
      <c r="AJ283">
        <v>1</v>
      </c>
      <c r="AK283" t="s">
        <v>1177</v>
      </c>
      <c r="AL283" t="s">
        <v>1129</v>
      </c>
      <c r="AM283" t="s">
        <v>1151</v>
      </c>
      <c r="AN283" t="s">
        <v>1184</v>
      </c>
      <c r="AO283">
        <v>1</v>
      </c>
      <c r="AP283">
        <v>1</v>
      </c>
      <c r="AQ283">
        <v>37</v>
      </c>
      <c r="AR283" t="s">
        <v>1184</v>
      </c>
      <c r="AS283" t="s">
        <v>2251</v>
      </c>
      <c r="AT283">
        <v>1</v>
      </c>
      <c r="AU283">
        <v>0</v>
      </c>
      <c r="AV283">
        <v>0</v>
      </c>
      <c r="AW283">
        <v>1</v>
      </c>
      <c r="AX283">
        <v>42</v>
      </c>
      <c r="AY283">
        <v>5</v>
      </c>
      <c r="AZ283">
        <v>2</v>
      </c>
      <c r="BA283">
        <v>44</v>
      </c>
      <c r="BB283">
        <v>1</v>
      </c>
    </row>
    <row r="284" spans="1:54" x14ac:dyDescent="0.4">
      <c r="A284">
        <v>334</v>
      </c>
      <c r="B284">
        <v>0</v>
      </c>
      <c r="C284">
        <v>0</v>
      </c>
      <c r="D284" t="s">
        <v>1201</v>
      </c>
      <c r="E284">
        <v>0</v>
      </c>
      <c r="F284">
        <v>0</v>
      </c>
      <c r="G284">
        <v>5</v>
      </c>
      <c r="H284">
        <v>2</v>
      </c>
      <c r="I284">
        <v>625</v>
      </c>
      <c r="J284">
        <v>624</v>
      </c>
      <c r="K284">
        <v>52</v>
      </c>
      <c r="L284">
        <v>4</v>
      </c>
      <c r="M284">
        <v>1</v>
      </c>
      <c r="N284" t="s">
        <v>1202</v>
      </c>
      <c r="O284">
        <v>5</v>
      </c>
      <c r="P284">
        <v>1</v>
      </c>
      <c r="Q284">
        <v>1</v>
      </c>
      <c r="R284">
        <v>0</v>
      </c>
      <c r="S284">
        <v>0</v>
      </c>
      <c r="T284">
        <v>1</v>
      </c>
      <c r="U284">
        <v>0</v>
      </c>
      <c r="V284" t="s">
        <v>1976</v>
      </c>
      <c r="W284" t="s">
        <v>1182</v>
      </c>
      <c r="X284">
        <v>1</v>
      </c>
      <c r="Y284">
        <v>31</v>
      </c>
      <c r="Z284">
        <v>1</v>
      </c>
      <c r="AA284">
        <v>1</v>
      </c>
      <c r="AB284" t="s">
        <v>68</v>
      </c>
      <c r="AC284">
        <v>3</v>
      </c>
      <c r="AD284">
        <v>0</v>
      </c>
      <c r="AH284">
        <v>0</v>
      </c>
      <c r="AI284">
        <v>0</v>
      </c>
      <c r="AJ284">
        <v>1</v>
      </c>
      <c r="AK284" t="s">
        <v>1179</v>
      </c>
      <c r="AL284" t="s">
        <v>1194</v>
      </c>
      <c r="AM284" t="s">
        <v>1186</v>
      </c>
      <c r="AN284" t="s">
        <v>1184</v>
      </c>
      <c r="AO284">
        <v>1</v>
      </c>
      <c r="AP284">
        <v>1</v>
      </c>
      <c r="AQ284">
        <v>23</v>
      </c>
      <c r="AR284" t="s">
        <v>1184</v>
      </c>
      <c r="AS284" t="s">
        <v>1214</v>
      </c>
      <c r="AT284">
        <v>2</v>
      </c>
      <c r="AU284">
        <v>0</v>
      </c>
      <c r="AV284">
        <v>1</v>
      </c>
      <c r="AW284">
        <v>1</v>
      </c>
      <c r="AX284">
        <v>28</v>
      </c>
      <c r="AY284">
        <v>5</v>
      </c>
      <c r="AZ284">
        <v>1</v>
      </c>
      <c r="BA284">
        <v>31</v>
      </c>
      <c r="BB284">
        <v>1</v>
      </c>
    </row>
    <row r="285" spans="1:54" x14ac:dyDescent="0.4">
      <c r="A285">
        <v>268</v>
      </c>
      <c r="B285">
        <v>0</v>
      </c>
      <c r="C285">
        <v>0</v>
      </c>
      <c r="D285" t="s">
        <v>1170</v>
      </c>
      <c r="E285">
        <v>1</v>
      </c>
      <c r="F285">
        <v>0</v>
      </c>
      <c r="G285">
        <v>1</v>
      </c>
      <c r="H285">
        <v>4</v>
      </c>
      <c r="I285">
        <v>626</v>
      </c>
      <c r="J285">
        <v>624</v>
      </c>
      <c r="K285">
        <v>52</v>
      </c>
      <c r="L285">
        <v>4</v>
      </c>
      <c r="M285">
        <v>2</v>
      </c>
      <c r="N285" t="s">
        <v>1205</v>
      </c>
      <c r="O285">
        <v>1</v>
      </c>
      <c r="P285">
        <v>1</v>
      </c>
      <c r="Q285">
        <v>1</v>
      </c>
      <c r="R285">
        <v>0</v>
      </c>
      <c r="S285">
        <v>1</v>
      </c>
      <c r="T285">
        <v>1</v>
      </c>
      <c r="U285">
        <v>0</v>
      </c>
      <c r="V285" t="s">
        <v>2252</v>
      </c>
      <c r="W285" t="s">
        <v>1182</v>
      </c>
      <c r="X285">
        <v>1</v>
      </c>
      <c r="Y285">
        <v>22</v>
      </c>
      <c r="Z285">
        <v>1</v>
      </c>
      <c r="AA285">
        <v>0</v>
      </c>
      <c r="AB285" t="s">
        <v>510</v>
      </c>
      <c r="AC285">
        <v>2</v>
      </c>
      <c r="AD285">
        <v>0</v>
      </c>
      <c r="AH285">
        <v>0</v>
      </c>
      <c r="AI285">
        <v>0</v>
      </c>
      <c r="AJ285">
        <v>1</v>
      </c>
      <c r="AK285" t="s">
        <v>1206</v>
      </c>
      <c r="AL285" t="s">
        <v>1207</v>
      </c>
      <c r="AM285" t="s">
        <v>1135</v>
      </c>
      <c r="AN285" s="48">
        <v>44111</v>
      </c>
      <c r="AO285">
        <v>1</v>
      </c>
      <c r="AP285">
        <v>1</v>
      </c>
      <c r="AQ285">
        <v>16</v>
      </c>
      <c r="AR285" s="48">
        <v>44113</v>
      </c>
      <c r="AS285" s="48">
        <v>44113</v>
      </c>
      <c r="AT285">
        <v>0</v>
      </c>
      <c r="AU285">
        <v>0</v>
      </c>
      <c r="AV285">
        <v>0</v>
      </c>
      <c r="AW285">
        <v>1</v>
      </c>
      <c r="AX285">
        <v>21</v>
      </c>
      <c r="AY285">
        <v>5</v>
      </c>
      <c r="AZ285">
        <v>2</v>
      </c>
      <c r="BA285">
        <v>22</v>
      </c>
      <c r="BB285">
        <v>1</v>
      </c>
    </row>
    <row r="286" spans="1:54" x14ac:dyDescent="0.4">
      <c r="A286">
        <v>70</v>
      </c>
      <c r="B286">
        <v>0</v>
      </c>
      <c r="C286">
        <v>1</v>
      </c>
      <c r="D286" t="s">
        <v>1207</v>
      </c>
      <c r="E286">
        <v>1</v>
      </c>
      <c r="F286">
        <v>0</v>
      </c>
      <c r="G286">
        <v>3</v>
      </c>
      <c r="H286">
        <v>4</v>
      </c>
      <c r="I286">
        <v>307</v>
      </c>
      <c r="J286">
        <v>300</v>
      </c>
      <c r="K286">
        <v>25</v>
      </c>
      <c r="L286">
        <v>1</v>
      </c>
      <c r="M286">
        <v>7</v>
      </c>
      <c r="N286" t="s">
        <v>1199</v>
      </c>
      <c r="O286">
        <v>0</v>
      </c>
      <c r="P286">
        <v>1</v>
      </c>
      <c r="Q286">
        <v>0</v>
      </c>
      <c r="R286">
        <v>0</v>
      </c>
      <c r="S286">
        <v>1</v>
      </c>
      <c r="T286">
        <v>1</v>
      </c>
      <c r="U286">
        <v>0</v>
      </c>
      <c r="V286" t="s">
        <v>2253</v>
      </c>
      <c r="W286" t="s">
        <v>1210</v>
      </c>
      <c r="X286">
        <v>1</v>
      </c>
      <c r="Y286">
        <v>24</v>
      </c>
      <c r="Z286">
        <v>0</v>
      </c>
      <c r="AA286">
        <v>0</v>
      </c>
      <c r="AB286" t="s">
        <v>68</v>
      </c>
      <c r="AC286">
        <v>3</v>
      </c>
      <c r="AD286">
        <v>0</v>
      </c>
      <c r="AH286">
        <v>0</v>
      </c>
      <c r="AI286">
        <v>0</v>
      </c>
      <c r="AJ286">
        <v>1</v>
      </c>
      <c r="AK286" t="s">
        <v>1121</v>
      </c>
      <c r="AL286" s="48">
        <v>44097</v>
      </c>
      <c r="AM286" s="48">
        <v>44098</v>
      </c>
      <c r="AN286" s="48">
        <v>44109</v>
      </c>
      <c r="AO286">
        <v>1</v>
      </c>
      <c r="AP286">
        <v>1</v>
      </c>
      <c r="AQ286">
        <v>14</v>
      </c>
      <c r="AR286" s="48">
        <v>44110</v>
      </c>
      <c r="AS286" s="48">
        <v>44112</v>
      </c>
      <c r="AT286">
        <v>7</v>
      </c>
      <c r="AU286">
        <v>0</v>
      </c>
      <c r="AV286">
        <v>0</v>
      </c>
      <c r="AW286">
        <v>0</v>
      </c>
      <c r="AX286">
        <v>16</v>
      </c>
      <c r="AY286">
        <v>2</v>
      </c>
      <c r="AZ286">
        <v>3</v>
      </c>
      <c r="BA286">
        <v>24</v>
      </c>
      <c r="BB286">
        <v>1</v>
      </c>
    </row>
    <row r="287" spans="1:54" x14ac:dyDescent="0.4">
      <c r="A287">
        <v>612</v>
      </c>
      <c r="B287">
        <v>0</v>
      </c>
      <c r="C287">
        <v>1</v>
      </c>
      <c r="D287" t="s">
        <v>1121</v>
      </c>
      <c r="E287">
        <v>1</v>
      </c>
      <c r="F287">
        <v>1</v>
      </c>
      <c r="G287">
        <v>5</v>
      </c>
      <c r="H287">
        <v>1</v>
      </c>
      <c r="I287">
        <v>560</v>
      </c>
      <c r="J287">
        <v>552</v>
      </c>
      <c r="K287">
        <v>46</v>
      </c>
      <c r="L287">
        <v>3</v>
      </c>
      <c r="M287">
        <v>8</v>
      </c>
      <c r="N287" t="s">
        <v>607</v>
      </c>
      <c r="O287">
        <v>4</v>
      </c>
      <c r="P287">
        <v>0</v>
      </c>
      <c r="Q287">
        <v>1</v>
      </c>
      <c r="R287">
        <v>0</v>
      </c>
      <c r="S287">
        <v>1</v>
      </c>
      <c r="T287">
        <v>0</v>
      </c>
      <c r="U287">
        <v>0</v>
      </c>
      <c r="V287" t="s">
        <v>2254</v>
      </c>
      <c r="W287" t="s">
        <v>1211</v>
      </c>
      <c r="X287">
        <v>1</v>
      </c>
      <c r="Y287">
        <v>45</v>
      </c>
      <c r="Z287">
        <v>0</v>
      </c>
      <c r="AA287">
        <v>0</v>
      </c>
      <c r="AB287" t="s">
        <v>110</v>
      </c>
      <c r="AC287">
        <v>3</v>
      </c>
      <c r="AD287">
        <v>0</v>
      </c>
      <c r="AH287">
        <v>0</v>
      </c>
      <c r="AI287">
        <v>0</v>
      </c>
      <c r="AJ287">
        <v>1</v>
      </c>
      <c r="AK287" t="s">
        <v>1135</v>
      </c>
      <c r="AL287" s="48">
        <v>44098</v>
      </c>
      <c r="AM287" s="48">
        <v>44102</v>
      </c>
      <c r="AN287" s="48">
        <v>44132</v>
      </c>
      <c r="AO287">
        <v>1</v>
      </c>
      <c r="AP287">
        <v>1</v>
      </c>
      <c r="AQ287">
        <v>32</v>
      </c>
      <c r="AR287" s="48">
        <v>44132</v>
      </c>
      <c r="AS287" s="48">
        <v>44134</v>
      </c>
      <c r="AT287">
        <v>7</v>
      </c>
      <c r="AU287">
        <v>0</v>
      </c>
      <c r="AV287">
        <v>0</v>
      </c>
      <c r="AW287">
        <v>0</v>
      </c>
      <c r="AX287">
        <v>37</v>
      </c>
      <c r="AY287">
        <v>5</v>
      </c>
      <c r="AZ287">
        <v>2</v>
      </c>
      <c r="BA287">
        <v>45</v>
      </c>
      <c r="BB287">
        <v>1</v>
      </c>
    </row>
    <row r="288" spans="1:54" x14ac:dyDescent="0.4">
      <c r="A288">
        <v>310</v>
      </c>
      <c r="B288">
        <v>0</v>
      </c>
      <c r="C288">
        <v>0</v>
      </c>
      <c r="D288" t="s">
        <v>1120</v>
      </c>
      <c r="E288">
        <v>0</v>
      </c>
      <c r="F288">
        <v>1</v>
      </c>
      <c r="G288">
        <v>1</v>
      </c>
      <c r="H288">
        <v>4</v>
      </c>
      <c r="I288">
        <v>365</v>
      </c>
      <c r="J288">
        <v>360</v>
      </c>
      <c r="K288">
        <v>30</v>
      </c>
      <c r="L288">
        <v>2</v>
      </c>
      <c r="M288">
        <v>5</v>
      </c>
      <c r="N288" t="s">
        <v>1212</v>
      </c>
      <c r="O288">
        <v>0</v>
      </c>
      <c r="P288">
        <v>0</v>
      </c>
      <c r="Q288">
        <v>1</v>
      </c>
      <c r="R288">
        <v>0</v>
      </c>
      <c r="S288">
        <v>1</v>
      </c>
      <c r="T288">
        <v>1</v>
      </c>
      <c r="U288">
        <v>0</v>
      </c>
      <c r="V288" t="s">
        <v>2255</v>
      </c>
      <c r="W288" t="s">
        <v>1167</v>
      </c>
      <c r="X288">
        <v>1</v>
      </c>
      <c r="Y288">
        <v>21</v>
      </c>
      <c r="Z288">
        <v>1</v>
      </c>
      <c r="AA288">
        <v>1</v>
      </c>
      <c r="AB288" t="s">
        <v>53</v>
      </c>
      <c r="AC288">
        <v>2</v>
      </c>
      <c r="AD288">
        <v>0</v>
      </c>
      <c r="AH288">
        <v>0</v>
      </c>
      <c r="AI288">
        <v>0</v>
      </c>
      <c r="AJ288">
        <v>1</v>
      </c>
      <c r="AK288" t="s">
        <v>1213</v>
      </c>
      <c r="AL288" t="s">
        <v>1213</v>
      </c>
      <c r="AM288" t="s">
        <v>1209</v>
      </c>
      <c r="AN288" t="s">
        <v>1214</v>
      </c>
      <c r="AO288">
        <v>3</v>
      </c>
      <c r="AP288">
        <v>2</v>
      </c>
      <c r="AQ288">
        <v>9</v>
      </c>
      <c r="AR288" t="s">
        <v>1214</v>
      </c>
      <c r="AS288" t="s">
        <v>1182</v>
      </c>
      <c r="AT288">
        <v>7</v>
      </c>
      <c r="AU288">
        <v>0</v>
      </c>
      <c r="AV288">
        <v>1</v>
      </c>
      <c r="AW288">
        <v>1</v>
      </c>
      <c r="AX288">
        <v>11</v>
      </c>
      <c r="AY288">
        <v>2</v>
      </c>
      <c r="AZ288">
        <v>2</v>
      </c>
      <c r="BA288">
        <v>21</v>
      </c>
      <c r="BB288">
        <v>1</v>
      </c>
    </row>
    <row r="289" spans="1:54" x14ac:dyDescent="0.4">
      <c r="A289">
        <v>79</v>
      </c>
      <c r="B289">
        <v>0</v>
      </c>
      <c r="C289">
        <v>0</v>
      </c>
      <c r="D289" t="s">
        <v>1215</v>
      </c>
      <c r="E289">
        <v>0</v>
      </c>
      <c r="F289">
        <v>3</v>
      </c>
      <c r="G289">
        <v>5</v>
      </c>
      <c r="H289">
        <v>1</v>
      </c>
      <c r="I289">
        <v>802</v>
      </c>
      <c r="J289">
        <v>792</v>
      </c>
      <c r="K289">
        <v>66</v>
      </c>
      <c r="L289">
        <v>5</v>
      </c>
      <c r="M289">
        <v>10</v>
      </c>
      <c r="N289" t="s">
        <v>1216</v>
      </c>
      <c r="O289">
        <v>1</v>
      </c>
      <c r="P289">
        <v>0</v>
      </c>
      <c r="Q289">
        <v>1</v>
      </c>
      <c r="R289">
        <v>1</v>
      </c>
      <c r="S289">
        <v>0</v>
      </c>
      <c r="T289">
        <v>1</v>
      </c>
      <c r="U289">
        <v>0</v>
      </c>
      <c r="V289" t="s">
        <v>2256</v>
      </c>
      <c r="W289" t="s">
        <v>1217</v>
      </c>
      <c r="X289">
        <v>1</v>
      </c>
      <c r="Y289">
        <v>58</v>
      </c>
      <c r="Z289">
        <v>1</v>
      </c>
      <c r="AA289">
        <v>0</v>
      </c>
      <c r="AB289" t="s">
        <v>58</v>
      </c>
      <c r="AC289">
        <v>2</v>
      </c>
      <c r="AD289">
        <v>0</v>
      </c>
      <c r="AH289">
        <v>0</v>
      </c>
      <c r="AI289">
        <v>0</v>
      </c>
      <c r="AJ289">
        <v>1</v>
      </c>
      <c r="AK289" t="s">
        <v>1193</v>
      </c>
      <c r="AL289" t="s">
        <v>1193</v>
      </c>
      <c r="AM289" t="s">
        <v>1218</v>
      </c>
      <c r="AN289" t="s">
        <v>1219</v>
      </c>
      <c r="AO289">
        <v>2</v>
      </c>
      <c r="AP289">
        <v>1</v>
      </c>
      <c r="AQ289">
        <v>50</v>
      </c>
      <c r="AR289" t="s">
        <v>1219</v>
      </c>
      <c r="AS289" t="s">
        <v>2257</v>
      </c>
      <c r="AT289">
        <v>4</v>
      </c>
      <c r="AU289">
        <v>0</v>
      </c>
      <c r="AV289">
        <v>0</v>
      </c>
      <c r="AW289">
        <v>1</v>
      </c>
      <c r="AX289">
        <v>52</v>
      </c>
      <c r="AY289">
        <v>2</v>
      </c>
      <c r="AZ289">
        <v>2</v>
      </c>
      <c r="BA289">
        <v>58</v>
      </c>
      <c r="BB289">
        <v>1</v>
      </c>
    </row>
    <row r="290" spans="1:54" x14ac:dyDescent="0.4">
      <c r="A290">
        <v>77</v>
      </c>
      <c r="B290">
        <v>0</v>
      </c>
      <c r="C290">
        <v>0</v>
      </c>
      <c r="D290" t="s">
        <v>1218</v>
      </c>
      <c r="E290">
        <v>1</v>
      </c>
      <c r="F290">
        <v>0</v>
      </c>
      <c r="G290">
        <v>2</v>
      </c>
      <c r="H290">
        <v>4</v>
      </c>
      <c r="I290">
        <v>401</v>
      </c>
      <c r="J290">
        <v>396</v>
      </c>
      <c r="K290">
        <v>33</v>
      </c>
      <c r="L290">
        <v>2</v>
      </c>
      <c r="M290">
        <v>5</v>
      </c>
      <c r="N290" t="s">
        <v>79</v>
      </c>
      <c r="O290">
        <v>5</v>
      </c>
      <c r="P290">
        <v>1</v>
      </c>
      <c r="Q290">
        <v>1</v>
      </c>
      <c r="R290">
        <v>0</v>
      </c>
      <c r="S290">
        <v>1</v>
      </c>
      <c r="T290">
        <v>1</v>
      </c>
      <c r="U290">
        <v>0</v>
      </c>
      <c r="V290" t="s">
        <v>1794</v>
      </c>
      <c r="W290" t="s">
        <v>1220</v>
      </c>
      <c r="X290">
        <v>1</v>
      </c>
      <c r="Y290">
        <v>32</v>
      </c>
      <c r="Z290">
        <v>0</v>
      </c>
      <c r="AA290">
        <v>0</v>
      </c>
      <c r="AB290" t="s">
        <v>53</v>
      </c>
      <c r="AC290">
        <v>2</v>
      </c>
      <c r="AD290">
        <v>0</v>
      </c>
      <c r="AH290">
        <v>0</v>
      </c>
      <c r="AI290">
        <v>0</v>
      </c>
      <c r="AJ290">
        <v>1</v>
      </c>
      <c r="AK290" t="s">
        <v>1157</v>
      </c>
      <c r="AL290" t="s">
        <v>1157</v>
      </c>
      <c r="AM290" t="s">
        <v>1184</v>
      </c>
      <c r="AN290" t="s">
        <v>1220</v>
      </c>
      <c r="AO290">
        <v>1</v>
      </c>
      <c r="AP290">
        <v>1</v>
      </c>
      <c r="AQ290">
        <v>28</v>
      </c>
      <c r="AR290" t="s">
        <v>1220</v>
      </c>
      <c r="AS290" s="48">
        <v>44138</v>
      </c>
      <c r="AT290">
        <v>-1</v>
      </c>
      <c r="AU290">
        <v>0</v>
      </c>
      <c r="AV290">
        <v>0</v>
      </c>
      <c r="AW290">
        <v>0</v>
      </c>
      <c r="AX290">
        <v>32</v>
      </c>
      <c r="AY290">
        <v>4</v>
      </c>
      <c r="AZ290">
        <v>1</v>
      </c>
      <c r="BA290">
        <v>32</v>
      </c>
      <c r="BB290">
        <v>1</v>
      </c>
    </row>
    <row r="291" spans="1:54" x14ac:dyDescent="0.4">
      <c r="A291">
        <v>592</v>
      </c>
      <c r="B291">
        <v>0</v>
      </c>
      <c r="C291">
        <v>0</v>
      </c>
      <c r="D291" t="s">
        <v>1221</v>
      </c>
      <c r="E291">
        <v>1</v>
      </c>
      <c r="F291">
        <v>0</v>
      </c>
      <c r="G291">
        <v>3</v>
      </c>
      <c r="H291">
        <v>1</v>
      </c>
      <c r="I291">
        <v>524</v>
      </c>
      <c r="J291">
        <v>516</v>
      </c>
      <c r="K291">
        <v>43</v>
      </c>
      <c r="L291">
        <v>3</v>
      </c>
      <c r="M291">
        <v>8</v>
      </c>
      <c r="N291" t="s">
        <v>743</v>
      </c>
      <c r="O291">
        <v>3</v>
      </c>
      <c r="P291">
        <v>0</v>
      </c>
      <c r="Q291">
        <v>1</v>
      </c>
      <c r="R291">
        <v>0</v>
      </c>
      <c r="S291">
        <v>1</v>
      </c>
      <c r="T291">
        <v>0</v>
      </c>
      <c r="U291">
        <v>0</v>
      </c>
      <c r="V291" t="s">
        <v>2258</v>
      </c>
      <c r="W291" t="s">
        <v>1222</v>
      </c>
      <c r="X291">
        <v>1</v>
      </c>
      <c r="Y291">
        <v>37</v>
      </c>
      <c r="Z291">
        <v>1</v>
      </c>
      <c r="AA291">
        <v>1</v>
      </c>
      <c r="AB291" t="s">
        <v>437</v>
      </c>
      <c r="AC291">
        <v>3</v>
      </c>
      <c r="AD291">
        <v>0</v>
      </c>
      <c r="AH291">
        <v>0</v>
      </c>
      <c r="AI291">
        <v>0</v>
      </c>
      <c r="AJ291">
        <v>1</v>
      </c>
      <c r="AK291" t="s">
        <v>1214</v>
      </c>
      <c r="AL291" t="s">
        <v>1214</v>
      </c>
      <c r="AM291" t="s">
        <v>1182</v>
      </c>
      <c r="AN291" t="s">
        <v>1223</v>
      </c>
      <c r="AO291">
        <v>2</v>
      </c>
      <c r="AP291">
        <v>1</v>
      </c>
      <c r="AQ291">
        <v>20</v>
      </c>
      <c r="AR291" t="s">
        <v>1223</v>
      </c>
      <c r="AS291" t="s">
        <v>1245</v>
      </c>
      <c r="AT291">
        <v>13</v>
      </c>
      <c r="AU291">
        <v>0</v>
      </c>
      <c r="AV291">
        <v>1</v>
      </c>
      <c r="AW291">
        <v>1</v>
      </c>
      <c r="AX291">
        <v>22</v>
      </c>
      <c r="AY291">
        <v>2</v>
      </c>
      <c r="AZ291">
        <v>2</v>
      </c>
      <c r="BA291">
        <v>37</v>
      </c>
      <c r="BB291">
        <v>1</v>
      </c>
    </row>
    <row r="292" spans="1:54" x14ac:dyDescent="0.4">
      <c r="A292">
        <v>156</v>
      </c>
      <c r="B292">
        <v>0</v>
      </c>
      <c r="C292">
        <v>1</v>
      </c>
      <c r="D292" t="s">
        <v>1224</v>
      </c>
      <c r="E292">
        <v>1</v>
      </c>
      <c r="F292">
        <v>0</v>
      </c>
      <c r="G292">
        <v>6</v>
      </c>
      <c r="H292">
        <v>4</v>
      </c>
      <c r="I292">
        <v>533</v>
      </c>
      <c r="J292">
        <v>528</v>
      </c>
      <c r="K292">
        <v>44</v>
      </c>
      <c r="L292">
        <v>3</v>
      </c>
      <c r="M292">
        <v>5</v>
      </c>
      <c r="N292" t="s">
        <v>1225</v>
      </c>
      <c r="O292">
        <v>5</v>
      </c>
      <c r="P292">
        <v>1</v>
      </c>
      <c r="Q292">
        <v>1</v>
      </c>
      <c r="R292">
        <v>0</v>
      </c>
      <c r="S292">
        <v>0</v>
      </c>
      <c r="T292">
        <v>0</v>
      </c>
      <c r="U292">
        <v>0</v>
      </c>
      <c r="V292" t="s">
        <v>2209</v>
      </c>
      <c r="W292" t="s">
        <v>1226</v>
      </c>
      <c r="X292">
        <v>0</v>
      </c>
      <c r="Y292">
        <v>22</v>
      </c>
      <c r="Z292">
        <v>0</v>
      </c>
      <c r="AA292">
        <v>0</v>
      </c>
      <c r="AB292" t="s">
        <v>1227</v>
      </c>
      <c r="AC292">
        <v>5</v>
      </c>
      <c r="AD292">
        <v>0</v>
      </c>
      <c r="AH292">
        <v>0</v>
      </c>
      <c r="AI292">
        <v>0</v>
      </c>
      <c r="AJ292">
        <v>1</v>
      </c>
      <c r="AK292" t="s">
        <v>1210</v>
      </c>
      <c r="AL292" t="s">
        <v>1210</v>
      </c>
      <c r="AM292" t="s">
        <v>1167</v>
      </c>
      <c r="AN292" t="s">
        <v>1228</v>
      </c>
      <c r="AO292">
        <v>2</v>
      </c>
      <c r="AP292">
        <v>1</v>
      </c>
      <c r="AQ292">
        <v>18</v>
      </c>
      <c r="AR292" t="s">
        <v>1228</v>
      </c>
      <c r="AS292" t="s">
        <v>1235</v>
      </c>
      <c r="AT292">
        <v>1</v>
      </c>
      <c r="AU292">
        <v>0</v>
      </c>
      <c r="AV292">
        <v>0</v>
      </c>
      <c r="AW292">
        <v>0</v>
      </c>
      <c r="AX292">
        <v>19</v>
      </c>
      <c r="AY292">
        <v>1</v>
      </c>
      <c r="AZ292">
        <v>4</v>
      </c>
      <c r="BA292">
        <v>22</v>
      </c>
      <c r="BB292">
        <v>1</v>
      </c>
    </row>
    <row r="293" spans="1:54" x14ac:dyDescent="0.4">
      <c r="A293">
        <v>535</v>
      </c>
      <c r="B293">
        <v>0</v>
      </c>
      <c r="C293">
        <v>1</v>
      </c>
      <c r="D293" t="s">
        <v>1210</v>
      </c>
      <c r="E293">
        <v>1</v>
      </c>
      <c r="F293">
        <v>3</v>
      </c>
      <c r="G293">
        <v>2</v>
      </c>
      <c r="H293">
        <v>4</v>
      </c>
      <c r="I293">
        <v>836</v>
      </c>
      <c r="J293">
        <v>828</v>
      </c>
      <c r="K293">
        <v>69</v>
      </c>
      <c r="L293">
        <v>5</v>
      </c>
      <c r="M293">
        <v>8</v>
      </c>
      <c r="N293" t="s">
        <v>1229</v>
      </c>
      <c r="O293">
        <v>5</v>
      </c>
      <c r="P293">
        <v>1</v>
      </c>
      <c r="Q293">
        <v>1</v>
      </c>
      <c r="R293">
        <v>0</v>
      </c>
      <c r="S293">
        <v>1</v>
      </c>
      <c r="T293">
        <v>1</v>
      </c>
      <c r="U293">
        <v>0</v>
      </c>
      <c r="V293" t="s">
        <v>2259</v>
      </c>
      <c r="W293" t="s">
        <v>1222</v>
      </c>
      <c r="X293">
        <v>1</v>
      </c>
      <c r="Y293">
        <v>27</v>
      </c>
      <c r="Z293">
        <v>1</v>
      </c>
      <c r="AA293">
        <v>0</v>
      </c>
      <c r="AB293" t="s">
        <v>53</v>
      </c>
      <c r="AC293">
        <v>2</v>
      </c>
      <c r="AD293">
        <v>1</v>
      </c>
      <c r="AE293">
        <v>0</v>
      </c>
      <c r="AH293">
        <v>0</v>
      </c>
      <c r="AI293">
        <v>0</v>
      </c>
      <c r="AJ293">
        <v>1</v>
      </c>
      <c r="AK293" t="s">
        <v>1167</v>
      </c>
      <c r="AL293" t="s">
        <v>1167</v>
      </c>
      <c r="AM293" t="s">
        <v>1190</v>
      </c>
      <c r="AN293" t="s">
        <v>1226</v>
      </c>
      <c r="AO293">
        <v>1</v>
      </c>
      <c r="AP293">
        <v>1</v>
      </c>
      <c r="AQ293">
        <v>21</v>
      </c>
      <c r="AR293" t="s">
        <v>2260</v>
      </c>
      <c r="AS293" t="s">
        <v>1233</v>
      </c>
      <c r="AT293">
        <v>1</v>
      </c>
      <c r="AU293">
        <v>0</v>
      </c>
      <c r="AV293">
        <v>0</v>
      </c>
      <c r="AW293">
        <v>1</v>
      </c>
      <c r="AX293">
        <v>25</v>
      </c>
      <c r="AY293">
        <v>4</v>
      </c>
      <c r="AZ293">
        <v>6</v>
      </c>
      <c r="BA293">
        <v>27</v>
      </c>
      <c r="BB293">
        <v>1</v>
      </c>
    </row>
    <row r="294" spans="1:54" x14ac:dyDescent="0.4">
      <c r="A294">
        <v>226</v>
      </c>
      <c r="B294">
        <v>0</v>
      </c>
      <c r="C294">
        <v>1</v>
      </c>
      <c r="D294" t="s">
        <v>1210</v>
      </c>
      <c r="E294">
        <v>1</v>
      </c>
      <c r="F294">
        <v>3</v>
      </c>
      <c r="G294">
        <v>1</v>
      </c>
      <c r="H294">
        <v>4</v>
      </c>
      <c r="I294">
        <v>510</v>
      </c>
      <c r="J294">
        <v>504</v>
      </c>
      <c r="K294">
        <v>42</v>
      </c>
      <c r="L294">
        <v>3</v>
      </c>
      <c r="M294">
        <v>6</v>
      </c>
      <c r="N294" t="s">
        <v>1059</v>
      </c>
      <c r="O294">
        <v>5</v>
      </c>
      <c r="P294">
        <v>1</v>
      </c>
      <c r="Q294">
        <v>1</v>
      </c>
      <c r="R294">
        <v>0</v>
      </c>
      <c r="S294">
        <v>1</v>
      </c>
      <c r="T294">
        <v>1</v>
      </c>
      <c r="U294">
        <v>0</v>
      </c>
      <c r="V294" t="s">
        <v>2261</v>
      </c>
      <c r="W294" t="s">
        <v>1222</v>
      </c>
      <c r="X294">
        <v>1</v>
      </c>
      <c r="Y294">
        <v>27</v>
      </c>
      <c r="Z294">
        <v>1</v>
      </c>
      <c r="AA294">
        <v>0</v>
      </c>
      <c r="AB294" t="s">
        <v>306</v>
      </c>
      <c r="AC294">
        <v>6</v>
      </c>
      <c r="AD294">
        <v>0</v>
      </c>
      <c r="AH294">
        <v>0</v>
      </c>
      <c r="AI294">
        <v>0</v>
      </c>
      <c r="AJ294">
        <v>1</v>
      </c>
      <c r="AK294" t="s">
        <v>1167</v>
      </c>
      <c r="AL294" t="s">
        <v>1167</v>
      </c>
      <c r="AM294" t="s">
        <v>1190</v>
      </c>
      <c r="AN294" t="s">
        <v>1228</v>
      </c>
      <c r="AO294">
        <v>1</v>
      </c>
      <c r="AP294">
        <v>1</v>
      </c>
      <c r="AQ294">
        <v>13</v>
      </c>
      <c r="AR294" t="s">
        <v>1228</v>
      </c>
      <c r="AS294" t="s">
        <v>1220</v>
      </c>
      <c r="AT294">
        <v>9</v>
      </c>
      <c r="AU294">
        <v>0</v>
      </c>
      <c r="AV294">
        <v>0</v>
      </c>
      <c r="AW294">
        <v>1</v>
      </c>
      <c r="AX294">
        <v>17</v>
      </c>
      <c r="AY294">
        <v>4</v>
      </c>
      <c r="AZ294">
        <v>3</v>
      </c>
      <c r="BA294">
        <v>27</v>
      </c>
      <c r="BB294">
        <v>1</v>
      </c>
    </row>
    <row r="295" spans="1:54" x14ac:dyDescent="0.4">
      <c r="A295">
        <v>527</v>
      </c>
      <c r="B295">
        <v>0</v>
      </c>
      <c r="C295">
        <v>0</v>
      </c>
      <c r="D295" t="s">
        <v>1230</v>
      </c>
      <c r="E295">
        <v>0</v>
      </c>
      <c r="F295">
        <v>3</v>
      </c>
      <c r="G295">
        <v>2</v>
      </c>
      <c r="H295">
        <v>1</v>
      </c>
      <c r="I295">
        <v>453</v>
      </c>
      <c r="J295">
        <v>444</v>
      </c>
      <c r="K295">
        <v>37</v>
      </c>
      <c r="L295">
        <v>2</v>
      </c>
      <c r="M295">
        <v>9</v>
      </c>
      <c r="N295" t="s">
        <v>1231</v>
      </c>
      <c r="O295">
        <v>3</v>
      </c>
      <c r="P295">
        <v>1</v>
      </c>
      <c r="Q295">
        <v>1</v>
      </c>
      <c r="R295">
        <v>0</v>
      </c>
      <c r="S295">
        <v>0</v>
      </c>
      <c r="T295">
        <v>1</v>
      </c>
      <c r="U295">
        <v>1</v>
      </c>
      <c r="V295" t="s">
        <v>2262</v>
      </c>
      <c r="W295" t="s">
        <v>1217</v>
      </c>
      <c r="X295">
        <v>1</v>
      </c>
      <c r="Y295">
        <v>37</v>
      </c>
      <c r="Z295">
        <v>1</v>
      </c>
      <c r="AA295">
        <v>0</v>
      </c>
      <c r="AB295" t="s">
        <v>58</v>
      </c>
      <c r="AC295">
        <v>2</v>
      </c>
      <c r="AD295">
        <v>1</v>
      </c>
      <c r="AE295">
        <v>6</v>
      </c>
      <c r="AH295">
        <v>0</v>
      </c>
      <c r="AI295">
        <v>0</v>
      </c>
      <c r="AJ295">
        <v>1</v>
      </c>
      <c r="AK295" t="s">
        <v>1200</v>
      </c>
      <c r="AL295" t="s">
        <v>1190</v>
      </c>
      <c r="AM295" t="s">
        <v>1232</v>
      </c>
      <c r="AN295" t="s">
        <v>1219</v>
      </c>
      <c r="AO295">
        <v>1</v>
      </c>
      <c r="AP295">
        <v>1</v>
      </c>
      <c r="AQ295">
        <v>33</v>
      </c>
      <c r="AR295" t="s">
        <v>1219</v>
      </c>
      <c r="AS295" t="s">
        <v>1238</v>
      </c>
      <c r="AT295">
        <v>1</v>
      </c>
      <c r="AU295">
        <v>0</v>
      </c>
      <c r="AV295">
        <v>0</v>
      </c>
      <c r="AW295">
        <v>1</v>
      </c>
      <c r="AX295">
        <v>35</v>
      </c>
      <c r="AY295">
        <v>2</v>
      </c>
      <c r="AZ295">
        <v>5</v>
      </c>
      <c r="BA295">
        <v>37</v>
      </c>
      <c r="BB295">
        <v>1</v>
      </c>
    </row>
    <row r="296" spans="1:54" x14ac:dyDescent="0.4">
      <c r="A296">
        <v>72</v>
      </c>
      <c r="B296">
        <v>0</v>
      </c>
      <c r="C296">
        <v>0</v>
      </c>
      <c r="D296" t="s">
        <v>1190</v>
      </c>
      <c r="E296">
        <v>0</v>
      </c>
      <c r="F296">
        <v>0</v>
      </c>
      <c r="G296">
        <v>5</v>
      </c>
      <c r="H296">
        <v>0</v>
      </c>
      <c r="I296">
        <v>422</v>
      </c>
      <c r="J296">
        <v>420</v>
      </c>
      <c r="K296">
        <v>35</v>
      </c>
      <c r="L296">
        <v>2</v>
      </c>
      <c r="M296">
        <v>2</v>
      </c>
      <c r="N296" t="s">
        <v>919</v>
      </c>
      <c r="O296">
        <v>2</v>
      </c>
      <c r="P296">
        <v>0</v>
      </c>
      <c r="Q296">
        <v>1</v>
      </c>
      <c r="R296">
        <v>1</v>
      </c>
      <c r="S296">
        <v>0</v>
      </c>
      <c r="T296">
        <v>1</v>
      </c>
      <c r="U296">
        <v>0</v>
      </c>
      <c r="V296" t="s">
        <v>2160</v>
      </c>
      <c r="W296" t="s">
        <v>1233</v>
      </c>
      <c r="X296">
        <v>1</v>
      </c>
      <c r="Y296">
        <v>21</v>
      </c>
      <c r="Z296">
        <v>1</v>
      </c>
      <c r="AA296">
        <v>0</v>
      </c>
      <c r="AB296" t="s">
        <v>115</v>
      </c>
      <c r="AC296">
        <v>3</v>
      </c>
      <c r="AD296">
        <v>0</v>
      </c>
      <c r="AH296">
        <v>0</v>
      </c>
      <c r="AI296">
        <v>0</v>
      </c>
      <c r="AJ296">
        <v>1</v>
      </c>
      <c r="AK296" t="s">
        <v>1232</v>
      </c>
      <c r="AL296" t="s">
        <v>1232</v>
      </c>
      <c r="AM296" t="s">
        <v>1234</v>
      </c>
      <c r="AN296" t="s">
        <v>1235</v>
      </c>
      <c r="AO296">
        <v>1</v>
      </c>
      <c r="AP296">
        <v>1</v>
      </c>
      <c r="AQ296">
        <v>13</v>
      </c>
      <c r="AR296" t="s">
        <v>1235</v>
      </c>
      <c r="AS296" t="s">
        <v>1226</v>
      </c>
      <c r="AT296">
        <v>6</v>
      </c>
      <c r="AU296">
        <v>0</v>
      </c>
      <c r="AV296">
        <v>0</v>
      </c>
      <c r="AW296">
        <v>1</v>
      </c>
      <c r="AX296">
        <v>14</v>
      </c>
      <c r="AY296">
        <v>1</v>
      </c>
      <c r="AZ296">
        <v>1</v>
      </c>
      <c r="BA296">
        <v>21</v>
      </c>
      <c r="BB296">
        <v>1</v>
      </c>
    </row>
    <row r="297" spans="1:54" x14ac:dyDescent="0.4">
      <c r="A297">
        <v>262</v>
      </c>
      <c r="B297">
        <v>0</v>
      </c>
      <c r="C297">
        <v>0</v>
      </c>
      <c r="D297" t="s">
        <v>1236</v>
      </c>
      <c r="E297">
        <v>0</v>
      </c>
      <c r="F297">
        <v>3</v>
      </c>
      <c r="G297">
        <v>2</v>
      </c>
      <c r="H297">
        <v>0</v>
      </c>
      <c r="I297">
        <v>441</v>
      </c>
      <c r="J297">
        <v>432</v>
      </c>
      <c r="K297">
        <v>36</v>
      </c>
      <c r="L297">
        <v>2</v>
      </c>
      <c r="M297">
        <v>9</v>
      </c>
      <c r="N297" t="s">
        <v>1237</v>
      </c>
      <c r="O297">
        <v>5</v>
      </c>
      <c r="P297">
        <v>1</v>
      </c>
      <c r="Q297">
        <v>1</v>
      </c>
      <c r="R297">
        <v>0</v>
      </c>
      <c r="S297">
        <v>1</v>
      </c>
      <c r="T297">
        <v>1</v>
      </c>
      <c r="U297">
        <v>0</v>
      </c>
      <c r="V297" t="s">
        <v>2150</v>
      </c>
      <c r="W297" t="s">
        <v>1238</v>
      </c>
      <c r="X297">
        <v>0</v>
      </c>
      <c r="Y297">
        <v>29</v>
      </c>
      <c r="Z297">
        <v>0</v>
      </c>
      <c r="AA297">
        <v>0</v>
      </c>
      <c r="AB297" t="s">
        <v>58</v>
      </c>
      <c r="AC297">
        <v>2</v>
      </c>
      <c r="AD297">
        <v>0</v>
      </c>
      <c r="AH297">
        <v>1</v>
      </c>
      <c r="AI297">
        <v>0</v>
      </c>
      <c r="AJ297">
        <v>1</v>
      </c>
      <c r="AK297" t="s">
        <v>1239</v>
      </c>
      <c r="AL297" t="s">
        <v>1239</v>
      </c>
      <c r="AM297" t="s">
        <v>1240</v>
      </c>
      <c r="AN297" t="s">
        <v>1219</v>
      </c>
      <c r="AO297">
        <v>1</v>
      </c>
      <c r="AP297">
        <v>1</v>
      </c>
      <c r="AQ297">
        <v>23</v>
      </c>
      <c r="AR297" t="s">
        <v>1219</v>
      </c>
      <c r="AS297" t="s">
        <v>2257</v>
      </c>
      <c r="AT297">
        <v>3</v>
      </c>
      <c r="AU297">
        <v>0</v>
      </c>
      <c r="AV297">
        <v>0</v>
      </c>
      <c r="AW297">
        <v>0</v>
      </c>
      <c r="AX297">
        <v>25</v>
      </c>
      <c r="AY297">
        <v>2</v>
      </c>
      <c r="AZ297">
        <v>2</v>
      </c>
      <c r="BA297">
        <v>29</v>
      </c>
      <c r="BB297">
        <v>1</v>
      </c>
    </row>
    <row r="298" spans="1:54" x14ac:dyDescent="0.4">
      <c r="A298">
        <v>501</v>
      </c>
      <c r="B298">
        <v>0</v>
      </c>
      <c r="C298">
        <v>0</v>
      </c>
      <c r="D298" t="s">
        <v>1245</v>
      </c>
      <c r="E298">
        <v>1</v>
      </c>
      <c r="F298">
        <v>3</v>
      </c>
      <c r="G298">
        <v>3</v>
      </c>
      <c r="H298">
        <v>4</v>
      </c>
      <c r="I298">
        <v>394</v>
      </c>
      <c r="J298">
        <v>384</v>
      </c>
      <c r="K298">
        <v>32</v>
      </c>
      <c r="L298">
        <v>2</v>
      </c>
      <c r="M298">
        <v>10</v>
      </c>
      <c r="N298" t="s">
        <v>291</v>
      </c>
      <c r="O298">
        <v>5</v>
      </c>
      <c r="P298">
        <v>1</v>
      </c>
      <c r="Q298">
        <v>0</v>
      </c>
      <c r="R298">
        <v>0</v>
      </c>
      <c r="S298">
        <v>1</v>
      </c>
      <c r="T298">
        <v>1</v>
      </c>
      <c r="U298">
        <v>0</v>
      </c>
      <c r="V298" t="s">
        <v>2241</v>
      </c>
      <c r="W298" t="s">
        <v>1217</v>
      </c>
      <c r="X298">
        <v>0</v>
      </c>
      <c r="Y298">
        <v>26</v>
      </c>
      <c r="Z298">
        <v>0</v>
      </c>
      <c r="AA298">
        <v>0</v>
      </c>
      <c r="AB298" t="s">
        <v>437</v>
      </c>
      <c r="AC298">
        <v>3</v>
      </c>
      <c r="AD298">
        <v>0</v>
      </c>
      <c r="AH298">
        <v>0</v>
      </c>
      <c r="AI298">
        <v>0</v>
      </c>
      <c r="AJ298">
        <v>1</v>
      </c>
      <c r="AK298" t="s">
        <v>1228</v>
      </c>
      <c r="AL298" t="s">
        <v>1220</v>
      </c>
      <c r="AM298" t="s">
        <v>1226</v>
      </c>
      <c r="AN298" t="s">
        <v>1248</v>
      </c>
      <c r="AO298">
        <v>1</v>
      </c>
      <c r="AP298">
        <v>1</v>
      </c>
      <c r="AQ298">
        <v>14</v>
      </c>
      <c r="AR298" t="s">
        <v>1248</v>
      </c>
      <c r="AS298" t="s">
        <v>1219</v>
      </c>
      <c r="AT298">
        <v>6</v>
      </c>
      <c r="AU298">
        <v>0</v>
      </c>
      <c r="AV298">
        <v>0</v>
      </c>
      <c r="AW298">
        <v>0</v>
      </c>
      <c r="AX298">
        <v>19</v>
      </c>
      <c r="AY298">
        <v>5</v>
      </c>
      <c r="AZ298">
        <v>5</v>
      </c>
      <c r="BA298">
        <v>26</v>
      </c>
      <c r="BB298">
        <v>1</v>
      </c>
    </row>
    <row r="299" spans="1:54" x14ac:dyDescent="0.4">
      <c r="A299">
        <v>52</v>
      </c>
      <c r="B299">
        <v>1</v>
      </c>
      <c r="C299">
        <v>0</v>
      </c>
      <c r="D299" t="s">
        <v>1245</v>
      </c>
      <c r="E299">
        <v>1</v>
      </c>
      <c r="F299">
        <v>2</v>
      </c>
      <c r="G299">
        <v>2</v>
      </c>
      <c r="H299">
        <v>0</v>
      </c>
      <c r="I299">
        <v>218</v>
      </c>
      <c r="J299">
        <v>216</v>
      </c>
      <c r="K299">
        <v>18</v>
      </c>
      <c r="L299">
        <v>0</v>
      </c>
      <c r="M299">
        <v>2</v>
      </c>
      <c r="N299" t="s">
        <v>305</v>
      </c>
      <c r="O299">
        <v>5</v>
      </c>
      <c r="P299">
        <v>1</v>
      </c>
      <c r="Q299">
        <v>1</v>
      </c>
      <c r="R299">
        <v>0</v>
      </c>
      <c r="S299">
        <v>1</v>
      </c>
      <c r="T299">
        <v>1</v>
      </c>
      <c r="U299">
        <v>1</v>
      </c>
      <c r="V299" t="s">
        <v>2263</v>
      </c>
      <c r="W299" t="s">
        <v>1244</v>
      </c>
      <c r="X299">
        <v>1</v>
      </c>
      <c r="Y299">
        <v>29</v>
      </c>
      <c r="Z299">
        <v>0</v>
      </c>
      <c r="AA299">
        <v>0</v>
      </c>
      <c r="AB299" t="s">
        <v>53</v>
      </c>
      <c r="AC299">
        <v>2</v>
      </c>
      <c r="AD299">
        <v>1</v>
      </c>
      <c r="AE299">
        <v>1</v>
      </c>
      <c r="AF299">
        <v>5</v>
      </c>
      <c r="AH299">
        <v>0</v>
      </c>
      <c r="AI299">
        <v>1</v>
      </c>
      <c r="AJ299">
        <v>1</v>
      </c>
      <c r="AK299" t="s">
        <v>1228</v>
      </c>
      <c r="AL299" t="s">
        <v>1228</v>
      </c>
      <c r="AM299" t="s">
        <v>1235</v>
      </c>
      <c r="AN299" t="s">
        <v>1217</v>
      </c>
      <c r="AO299">
        <v>1</v>
      </c>
      <c r="AP299">
        <v>1</v>
      </c>
      <c r="AQ299">
        <v>23</v>
      </c>
      <c r="AR299" t="s">
        <v>1217</v>
      </c>
      <c r="AS299" t="s">
        <v>2264</v>
      </c>
      <c r="AT299">
        <v>1</v>
      </c>
      <c r="AU299">
        <v>0</v>
      </c>
      <c r="AV299">
        <v>0</v>
      </c>
      <c r="AW299">
        <v>0</v>
      </c>
      <c r="AX299">
        <v>27</v>
      </c>
      <c r="AY299">
        <v>4</v>
      </c>
      <c r="AZ299">
        <v>2</v>
      </c>
      <c r="BA299">
        <v>29</v>
      </c>
      <c r="BB299">
        <v>1</v>
      </c>
    </row>
    <row r="300" spans="1:54" x14ac:dyDescent="0.4">
      <c r="A300">
        <v>143</v>
      </c>
      <c r="B300">
        <v>0</v>
      </c>
      <c r="C300">
        <v>0</v>
      </c>
      <c r="D300" t="s">
        <v>1253</v>
      </c>
      <c r="E300">
        <v>0</v>
      </c>
      <c r="F300">
        <v>0</v>
      </c>
      <c r="G300">
        <v>3</v>
      </c>
      <c r="H300">
        <v>2</v>
      </c>
      <c r="I300">
        <v>719</v>
      </c>
      <c r="J300">
        <v>708</v>
      </c>
      <c r="K300">
        <v>59</v>
      </c>
      <c r="L300">
        <v>4</v>
      </c>
      <c r="M300">
        <v>11</v>
      </c>
      <c r="N300" t="s">
        <v>1254</v>
      </c>
      <c r="O300">
        <v>5</v>
      </c>
      <c r="P300">
        <v>1</v>
      </c>
      <c r="Q300">
        <v>1</v>
      </c>
      <c r="R300">
        <v>1</v>
      </c>
      <c r="S300">
        <v>0</v>
      </c>
      <c r="T300">
        <v>0</v>
      </c>
      <c r="U300">
        <v>1</v>
      </c>
      <c r="V300" t="s">
        <v>1981</v>
      </c>
      <c r="W300" t="s">
        <v>1255</v>
      </c>
      <c r="X300">
        <v>1</v>
      </c>
      <c r="Y300">
        <v>135</v>
      </c>
      <c r="Z300">
        <v>1</v>
      </c>
      <c r="AA300">
        <v>0</v>
      </c>
      <c r="AB300" t="s">
        <v>53</v>
      </c>
      <c r="AC300">
        <v>2</v>
      </c>
      <c r="AD300">
        <v>1</v>
      </c>
      <c r="AE300">
        <v>4</v>
      </c>
      <c r="AF300">
        <v>0</v>
      </c>
      <c r="AH300">
        <v>0</v>
      </c>
      <c r="AI300">
        <v>0</v>
      </c>
      <c r="AJ300">
        <v>1</v>
      </c>
      <c r="AK300" t="s">
        <v>1247</v>
      </c>
      <c r="AL300" t="s">
        <v>1233</v>
      </c>
      <c r="AM300" t="s">
        <v>1256</v>
      </c>
      <c r="AN300" t="s">
        <v>1257</v>
      </c>
      <c r="AO300">
        <v>1</v>
      </c>
      <c r="AP300">
        <v>1</v>
      </c>
      <c r="AQ300">
        <v>119</v>
      </c>
      <c r="AR300" t="s">
        <v>1257</v>
      </c>
      <c r="AS300" t="s">
        <v>1347</v>
      </c>
      <c r="AT300">
        <v>12</v>
      </c>
      <c r="AU300">
        <v>1</v>
      </c>
      <c r="AV300">
        <v>0</v>
      </c>
      <c r="AW300">
        <v>1</v>
      </c>
      <c r="AX300">
        <v>122</v>
      </c>
      <c r="AY300">
        <v>3</v>
      </c>
      <c r="AZ300">
        <v>2</v>
      </c>
      <c r="BA300">
        <v>135</v>
      </c>
      <c r="BB300">
        <v>1</v>
      </c>
    </row>
    <row r="301" spans="1:54" x14ac:dyDescent="0.4">
      <c r="A301">
        <v>116</v>
      </c>
      <c r="B301">
        <v>0</v>
      </c>
      <c r="C301">
        <v>0</v>
      </c>
      <c r="D301" t="s">
        <v>1222</v>
      </c>
      <c r="E301">
        <v>1</v>
      </c>
      <c r="F301">
        <v>3</v>
      </c>
      <c r="G301">
        <v>3</v>
      </c>
      <c r="H301">
        <v>1</v>
      </c>
      <c r="I301">
        <v>690</v>
      </c>
      <c r="J301">
        <v>684</v>
      </c>
      <c r="K301">
        <v>57</v>
      </c>
      <c r="L301">
        <v>4</v>
      </c>
      <c r="M301">
        <v>6</v>
      </c>
      <c r="N301" t="s">
        <v>1258</v>
      </c>
      <c r="O301">
        <v>4</v>
      </c>
      <c r="P301">
        <v>0</v>
      </c>
      <c r="Q301">
        <v>1</v>
      </c>
      <c r="R301">
        <v>0</v>
      </c>
      <c r="S301">
        <v>1</v>
      </c>
      <c r="T301">
        <v>1</v>
      </c>
      <c r="U301">
        <v>0</v>
      </c>
      <c r="V301" t="s">
        <v>2004</v>
      </c>
      <c r="W301" t="s">
        <v>1259</v>
      </c>
      <c r="X301">
        <v>1</v>
      </c>
      <c r="Y301">
        <v>27</v>
      </c>
      <c r="Z301">
        <v>0</v>
      </c>
      <c r="AA301">
        <v>0</v>
      </c>
      <c r="AB301" t="s">
        <v>169</v>
      </c>
      <c r="AC301">
        <v>2</v>
      </c>
      <c r="AD301">
        <v>1</v>
      </c>
      <c r="AE301">
        <v>0</v>
      </c>
      <c r="AF301">
        <v>1</v>
      </c>
      <c r="AH301">
        <v>1</v>
      </c>
      <c r="AI301">
        <v>0</v>
      </c>
      <c r="AJ301">
        <v>1</v>
      </c>
      <c r="AK301" t="s">
        <v>1256</v>
      </c>
      <c r="AL301" t="s">
        <v>1256</v>
      </c>
      <c r="AM301" t="s">
        <v>1260</v>
      </c>
      <c r="AN301" t="s">
        <v>1261</v>
      </c>
      <c r="AO301">
        <v>1</v>
      </c>
      <c r="AP301">
        <v>1</v>
      </c>
      <c r="AQ301">
        <v>21</v>
      </c>
      <c r="AR301" t="s">
        <v>1252</v>
      </c>
      <c r="AS301" t="s">
        <v>1281</v>
      </c>
      <c r="AT301">
        <v>1</v>
      </c>
      <c r="AU301">
        <v>0</v>
      </c>
      <c r="AV301">
        <v>0</v>
      </c>
      <c r="AW301">
        <v>0</v>
      </c>
      <c r="AX301">
        <v>25</v>
      </c>
      <c r="AY301">
        <v>4</v>
      </c>
      <c r="AZ301">
        <v>5</v>
      </c>
      <c r="BA301">
        <v>27</v>
      </c>
      <c r="BB301">
        <v>1</v>
      </c>
    </row>
    <row r="302" spans="1:54" x14ac:dyDescent="0.4">
      <c r="A302">
        <v>98</v>
      </c>
      <c r="B302">
        <v>0</v>
      </c>
      <c r="C302">
        <v>1</v>
      </c>
      <c r="D302" t="s">
        <v>1222</v>
      </c>
      <c r="E302">
        <v>1</v>
      </c>
      <c r="F302">
        <v>0</v>
      </c>
      <c r="G302">
        <v>3</v>
      </c>
      <c r="H302">
        <v>4</v>
      </c>
      <c r="I302">
        <v>246</v>
      </c>
      <c r="J302">
        <v>240</v>
      </c>
      <c r="K302">
        <v>20</v>
      </c>
      <c r="L302">
        <v>1</v>
      </c>
      <c r="M302">
        <v>6</v>
      </c>
      <c r="N302" t="s">
        <v>1262</v>
      </c>
      <c r="O302">
        <v>0</v>
      </c>
      <c r="P302">
        <v>0</v>
      </c>
      <c r="Q302">
        <v>1</v>
      </c>
      <c r="R302">
        <v>0</v>
      </c>
      <c r="S302">
        <v>1</v>
      </c>
      <c r="T302">
        <v>1</v>
      </c>
      <c r="U302">
        <v>0</v>
      </c>
      <c r="V302" t="s">
        <v>2265</v>
      </c>
      <c r="W302" t="s">
        <v>1263</v>
      </c>
      <c r="X302">
        <v>0</v>
      </c>
      <c r="Y302">
        <v>61</v>
      </c>
      <c r="Z302">
        <v>0</v>
      </c>
      <c r="AA302">
        <v>1</v>
      </c>
      <c r="AB302" t="s">
        <v>53</v>
      </c>
      <c r="AC302">
        <v>2</v>
      </c>
      <c r="AD302">
        <v>0</v>
      </c>
      <c r="AH302">
        <v>0</v>
      </c>
      <c r="AI302">
        <v>0</v>
      </c>
      <c r="AJ302">
        <v>1</v>
      </c>
      <c r="AK302" t="s">
        <v>1256</v>
      </c>
      <c r="AL302" t="s">
        <v>1256</v>
      </c>
      <c r="AM302" t="s">
        <v>1260</v>
      </c>
      <c r="AN302" t="s">
        <v>1264</v>
      </c>
      <c r="AO302">
        <v>1</v>
      </c>
      <c r="AP302">
        <v>1</v>
      </c>
      <c r="AQ302">
        <v>53</v>
      </c>
      <c r="AR302" t="s">
        <v>1264</v>
      </c>
      <c r="AS302" t="s">
        <v>1287</v>
      </c>
      <c r="AT302">
        <v>3</v>
      </c>
      <c r="AU302">
        <v>0</v>
      </c>
      <c r="AV302">
        <v>1</v>
      </c>
      <c r="AW302">
        <v>0</v>
      </c>
      <c r="AX302">
        <v>57</v>
      </c>
      <c r="AY302">
        <v>4</v>
      </c>
      <c r="AZ302">
        <v>2</v>
      </c>
      <c r="BA302">
        <v>61</v>
      </c>
      <c r="BB302">
        <v>1</v>
      </c>
    </row>
    <row r="303" spans="1:54" x14ac:dyDescent="0.4">
      <c r="A303">
        <v>589</v>
      </c>
      <c r="B303">
        <v>1</v>
      </c>
      <c r="C303">
        <v>1</v>
      </c>
      <c r="D303" t="s">
        <v>1244</v>
      </c>
      <c r="E303">
        <v>1</v>
      </c>
      <c r="F303">
        <v>1</v>
      </c>
      <c r="G303">
        <v>1</v>
      </c>
      <c r="H303">
        <v>0</v>
      </c>
      <c r="I303">
        <v>251</v>
      </c>
      <c r="J303">
        <v>240</v>
      </c>
      <c r="K303">
        <v>20</v>
      </c>
      <c r="L303">
        <v>1</v>
      </c>
      <c r="M303">
        <v>11</v>
      </c>
      <c r="N303" t="s">
        <v>1268</v>
      </c>
      <c r="O303">
        <v>0</v>
      </c>
      <c r="P303">
        <v>0</v>
      </c>
      <c r="Q303">
        <v>1</v>
      </c>
      <c r="R303">
        <v>0</v>
      </c>
      <c r="S303">
        <v>1</v>
      </c>
      <c r="T303">
        <v>1</v>
      </c>
      <c r="U303">
        <v>0</v>
      </c>
      <c r="V303" t="s">
        <v>2266</v>
      </c>
      <c r="W303" t="s">
        <v>1269</v>
      </c>
      <c r="X303">
        <v>1</v>
      </c>
      <c r="Y303">
        <v>34</v>
      </c>
      <c r="Z303">
        <v>1</v>
      </c>
      <c r="AA303">
        <v>1</v>
      </c>
      <c r="AB303" t="s">
        <v>1191</v>
      </c>
      <c r="AC303">
        <v>3</v>
      </c>
      <c r="AD303">
        <v>0</v>
      </c>
      <c r="AH303">
        <v>0</v>
      </c>
      <c r="AI303">
        <v>1</v>
      </c>
      <c r="AJ303">
        <v>1</v>
      </c>
      <c r="AK303" t="s">
        <v>1261</v>
      </c>
      <c r="AL303" t="s">
        <v>1261</v>
      </c>
      <c r="AM303" t="s">
        <v>1270</v>
      </c>
      <c r="AN303" t="s">
        <v>1271</v>
      </c>
      <c r="AO303">
        <v>5</v>
      </c>
      <c r="AP303">
        <v>2</v>
      </c>
      <c r="AQ303">
        <v>26</v>
      </c>
      <c r="AR303" t="s">
        <v>1271</v>
      </c>
      <c r="AS303" t="s">
        <v>1280</v>
      </c>
      <c r="AT303">
        <v>1</v>
      </c>
      <c r="AU303">
        <v>0</v>
      </c>
      <c r="AV303">
        <v>1</v>
      </c>
      <c r="AW303">
        <v>1</v>
      </c>
      <c r="AX303">
        <v>28</v>
      </c>
      <c r="AY303">
        <v>2</v>
      </c>
      <c r="AZ303">
        <v>1</v>
      </c>
      <c r="BA303">
        <v>34</v>
      </c>
      <c r="BB303">
        <v>1</v>
      </c>
    </row>
    <row r="304" spans="1:54" x14ac:dyDescent="0.4">
      <c r="A304">
        <v>277</v>
      </c>
      <c r="B304">
        <v>0</v>
      </c>
      <c r="C304">
        <v>1</v>
      </c>
      <c r="D304" t="s">
        <v>1272</v>
      </c>
      <c r="E304">
        <v>1</v>
      </c>
      <c r="F304">
        <v>0</v>
      </c>
      <c r="G304">
        <v>3</v>
      </c>
      <c r="H304">
        <v>2</v>
      </c>
      <c r="I304">
        <v>568</v>
      </c>
      <c r="J304">
        <v>564</v>
      </c>
      <c r="K304">
        <v>47</v>
      </c>
      <c r="L304">
        <v>3</v>
      </c>
      <c r="M304">
        <v>4</v>
      </c>
      <c r="N304" t="s">
        <v>1273</v>
      </c>
      <c r="O304">
        <v>2</v>
      </c>
      <c r="P304">
        <v>0</v>
      </c>
      <c r="Q304">
        <v>1</v>
      </c>
      <c r="R304">
        <v>0</v>
      </c>
      <c r="S304">
        <v>0</v>
      </c>
      <c r="T304">
        <v>0</v>
      </c>
      <c r="U304">
        <v>0</v>
      </c>
      <c r="V304" t="s">
        <v>2267</v>
      </c>
      <c r="W304" t="s">
        <v>1274</v>
      </c>
      <c r="X304">
        <v>1</v>
      </c>
      <c r="Y304">
        <v>47</v>
      </c>
      <c r="Z304">
        <v>1</v>
      </c>
      <c r="AA304">
        <v>0</v>
      </c>
      <c r="AB304" t="s">
        <v>53</v>
      </c>
      <c r="AC304">
        <v>2</v>
      </c>
      <c r="AD304">
        <v>0</v>
      </c>
      <c r="AH304">
        <v>0</v>
      </c>
      <c r="AI304">
        <v>0</v>
      </c>
      <c r="AJ304">
        <v>1</v>
      </c>
      <c r="AK304" t="s">
        <v>1261</v>
      </c>
      <c r="AL304" t="s">
        <v>1261</v>
      </c>
      <c r="AM304" t="s">
        <v>1270</v>
      </c>
      <c r="AN304" t="s">
        <v>1275</v>
      </c>
      <c r="AO304">
        <v>3</v>
      </c>
      <c r="AP304">
        <v>2</v>
      </c>
      <c r="AQ304">
        <v>34</v>
      </c>
      <c r="AR304" t="s">
        <v>1264</v>
      </c>
      <c r="AS304" t="s">
        <v>1300</v>
      </c>
      <c r="AT304">
        <v>8</v>
      </c>
      <c r="AU304">
        <v>0</v>
      </c>
      <c r="AV304">
        <v>0</v>
      </c>
      <c r="AW304">
        <v>1</v>
      </c>
      <c r="AX304">
        <v>36</v>
      </c>
      <c r="AY304">
        <v>2</v>
      </c>
      <c r="AZ304">
        <v>3</v>
      </c>
      <c r="BA304">
        <v>47</v>
      </c>
      <c r="BB304">
        <v>1</v>
      </c>
    </row>
    <row r="305" spans="1:54" x14ac:dyDescent="0.4">
      <c r="A305">
        <v>52</v>
      </c>
      <c r="B305">
        <v>1</v>
      </c>
      <c r="C305">
        <v>0</v>
      </c>
      <c r="D305" t="s">
        <v>1261</v>
      </c>
      <c r="E305">
        <v>0</v>
      </c>
      <c r="F305">
        <v>2</v>
      </c>
      <c r="G305">
        <v>2</v>
      </c>
      <c r="H305">
        <v>0</v>
      </c>
      <c r="I305">
        <v>219</v>
      </c>
      <c r="J305">
        <v>216</v>
      </c>
      <c r="K305">
        <v>18</v>
      </c>
      <c r="L305">
        <v>0</v>
      </c>
      <c r="M305">
        <v>3</v>
      </c>
      <c r="N305" t="s">
        <v>281</v>
      </c>
      <c r="O305">
        <v>5</v>
      </c>
      <c r="P305">
        <v>1</v>
      </c>
      <c r="Q305">
        <v>1</v>
      </c>
      <c r="R305">
        <v>0</v>
      </c>
      <c r="S305">
        <v>0</v>
      </c>
      <c r="T305">
        <v>1</v>
      </c>
      <c r="U305">
        <v>0</v>
      </c>
      <c r="V305" t="s">
        <v>2268</v>
      </c>
      <c r="W305" t="s">
        <v>1280</v>
      </c>
      <c r="X305">
        <v>1</v>
      </c>
      <c r="Y305">
        <v>28</v>
      </c>
      <c r="Z305">
        <v>0</v>
      </c>
      <c r="AA305">
        <v>0</v>
      </c>
      <c r="AB305" t="s">
        <v>53</v>
      </c>
      <c r="AC305">
        <v>2</v>
      </c>
      <c r="AD305">
        <v>0</v>
      </c>
      <c r="AH305">
        <v>0</v>
      </c>
      <c r="AI305">
        <v>0</v>
      </c>
      <c r="AJ305">
        <v>1</v>
      </c>
      <c r="AK305" t="s">
        <v>1252</v>
      </c>
      <c r="AL305" t="s">
        <v>1270</v>
      </c>
      <c r="AM305" t="s">
        <v>1281</v>
      </c>
      <c r="AN305" t="s">
        <v>1282</v>
      </c>
      <c r="AO305">
        <v>1</v>
      </c>
      <c r="AP305">
        <v>1</v>
      </c>
      <c r="AQ305">
        <v>23</v>
      </c>
      <c r="AR305" t="s">
        <v>1282</v>
      </c>
      <c r="AS305" t="s">
        <v>1280</v>
      </c>
      <c r="AT305">
        <v>0</v>
      </c>
      <c r="AU305">
        <v>0</v>
      </c>
      <c r="AV305">
        <v>0</v>
      </c>
      <c r="AW305">
        <v>0</v>
      </c>
      <c r="AX305">
        <v>27</v>
      </c>
      <c r="AY305">
        <v>4</v>
      </c>
      <c r="AZ305">
        <v>2</v>
      </c>
      <c r="BA305">
        <v>28</v>
      </c>
      <c r="BB305">
        <v>1</v>
      </c>
    </row>
    <row r="306" spans="1:54" x14ac:dyDescent="0.4">
      <c r="A306">
        <v>40</v>
      </c>
      <c r="B306">
        <v>0</v>
      </c>
      <c r="C306">
        <v>0</v>
      </c>
      <c r="D306" t="s">
        <v>1283</v>
      </c>
      <c r="E306">
        <v>0</v>
      </c>
      <c r="F306">
        <v>3</v>
      </c>
      <c r="G306">
        <v>3</v>
      </c>
      <c r="H306">
        <v>4</v>
      </c>
      <c r="I306">
        <v>797</v>
      </c>
      <c r="J306">
        <v>792</v>
      </c>
      <c r="K306">
        <v>66</v>
      </c>
      <c r="L306">
        <v>5</v>
      </c>
      <c r="M306">
        <v>5</v>
      </c>
      <c r="N306" t="s">
        <v>1284</v>
      </c>
      <c r="O306">
        <v>1</v>
      </c>
      <c r="P306">
        <v>0</v>
      </c>
      <c r="Q306">
        <v>1</v>
      </c>
      <c r="R306">
        <v>0</v>
      </c>
      <c r="S306">
        <v>1</v>
      </c>
      <c r="T306">
        <v>0</v>
      </c>
      <c r="U306">
        <v>0</v>
      </c>
      <c r="V306" t="s">
        <v>1844</v>
      </c>
      <c r="W306" t="s">
        <v>1285</v>
      </c>
      <c r="X306">
        <v>1</v>
      </c>
      <c r="Y306">
        <v>37</v>
      </c>
      <c r="Z306">
        <v>0</v>
      </c>
      <c r="AA306">
        <v>1</v>
      </c>
      <c r="AB306" t="s">
        <v>58</v>
      </c>
      <c r="AC306">
        <v>2</v>
      </c>
      <c r="AD306">
        <v>0</v>
      </c>
      <c r="AH306">
        <v>0</v>
      </c>
      <c r="AI306">
        <v>0</v>
      </c>
      <c r="AJ306">
        <v>1</v>
      </c>
      <c r="AK306" t="s">
        <v>1281</v>
      </c>
      <c r="AL306" t="s">
        <v>1281</v>
      </c>
      <c r="AM306" t="s">
        <v>1286</v>
      </c>
      <c r="AN306" t="s">
        <v>1287</v>
      </c>
      <c r="AO306">
        <v>1</v>
      </c>
      <c r="AP306">
        <v>1</v>
      </c>
      <c r="AQ306">
        <v>35</v>
      </c>
      <c r="AR306" t="s">
        <v>1263</v>
      </c>
      <c r="AS306" s="48">
        <v>44209</v>
      </c>
      <c r="AT306">
        <v>-1</v>
      </c>
      <c r="AU306">
        <v>0</v>
      </c>
      <c r="AV306">
        <v>1</v>
      </c>
      <c r="AW306">
        <v>0</v>
      </c>
      <c r="AX306">
        <v>37</v>
      </c>
      <c r="AY306">
        <v>2</v>
      </c>
      <c r="AZ306">
        <v>5</v>
      </c>
      <c r="BA306">
        <v>37</v>
      </c>
      <c r="BB306">
        <v>1</v>
      </c>
    </row>
    <row r="307" spans="1:54" x14ac:dyDescent="0.4">
      <c r="A307">
        <v>496</v>
      </c>
      <c r="B307">
        <v>0</v>
      </c>
      <c r="C307">
        <v>0</v>
      </c>
      <c r="D307" t="s">
        <v>1286</v>
      </c>
      <c r="E307">
        <v>0</v>
      </c>
      <c r="F307">
        <v>3</v>
      </c>
      <c r="G307">
        <v>3</v>
      </c>
      <c r="H307">
        <v>2</v>
      </c>
      <c r="I307">
        <v>856</v>
      </c>
      <c r="J307">
        <v>852</v>
      </c>
      <c r="K307">
        <v>71</v>
      </c>
      <c r="L307">
        <v>6</v>
      </c>
      <c r="M307">
        <v>4</v>
      </c>
      <c r="N307" t="s">
        <v>1288</v>
      </c>
      <c r="O307">
        <v>2</v>
      </c>
      <c r="P307">
        <v>0</v>
      </c>
      <c r="Q307">
        <v>1</v>
      </c>
      <c r="R307">
        <v>0</v>
      </c>
      <c r="S307">
        <v>0</v>
      </c>
      <c r="T307">
        <v>1</v>
      </c>
      <c r="U307">
        <v>0</v>
      </c>
      <c r="V307" t="s">
        <v>2269</v>
      </c>
      <c r="W307" t="s">
        <v>1289</v>
      </c>
      <c r="X307">
        <v>1</v>
      </c>
      <c r="Y307">
        <v>55</v>
      </c>
      <c r="Z307">
        <v>1</v>
      </c>
      <c r="AA307">
        <v>0</v>
      </c>
      <c r="AB307" t="s">
        <v>115</v>
      </c>
      <c r="AC307">
        <v>3</v>
      </c>
      <c r="AD307">
        <v>0</v>
      </c>
      <c r="AH307">
        <v>0</v>
      </c>
      <c r="AI307">
        <v>0</v>
      </c>
      <c r="AJ307">
        <v>1</v>
      </c>
      <c r="AK307" t="s">
        <v>1290</v>
      </c>
      <c r="AL307" t="s">
        <v>1265</v>
      </c>
      <c r="AM307" t="s">
        <v>1291</v>
      </c>
      <c r="AN307" t="s">
        <v>1287</v>
      </c>
      <c r="AO307">
        <v>1</v>
      </c>
      <c r="AP307">
        <v>1</v>
      </c>
      <c r="AQ307">
        <v>34</v>
      </c>
      <c r="AR307" t="s">
        <v>1287</v>
      </c>
      <c r="AS307" t="s">
        <v>1326</v>
      </c>
      <c r="AT307">
        <v>15</v>
      </c>
      <c r="AU307">
        <v>0</v>
      </c>
      <c r="AV307">
        <v>0</v>
      </c>
      <c r="AW307">
        <v>1</v>
      </c>
      <c r="AX307">
        <v>39</v>
      </c>
      <c r="AY307">
        <v>5</v>
      </c>
      <c r="AZ307">
        <v>10</v>
      </c>
      <c r="BA307">
        <v>55</v>
      </c>
      <c r="BB307">
        <v>1</v>
      </c>
    </row>
    <row r="308" spans="1:54" x14ac:dyDescent="0.4">
      <c r="A308">
        <v>572</v>
      </c>
      <c r="B308">
        <v>0</v>
      </c>
      <c r="C308">
        <v>1</v>
      </c>
      <c r="D308" t="s">
        <v>1290</v>
      </c>
      <c r="E308">
        <v>0</v>
      </c>
      <c r="F308">
        <v>1</v>
      </c>
      <c r="G308">
        <v>1</v>
      </c>
      <c r="H308">
        <v>4</v>
      </c>
      <c r="I308">
        <v>507</v>
      </c>
      <c r="J308">
        <v>504</v>
      </c>
      <c r="K308">
        <v>42</v>
      </c>
      <c r="L308">
        <v>3</v>
      </c>
      <c r="M308">
        <v>3</v>
      </c>
      <c r="N308" t="s">
        <v>1292</v>
      </c>
      <c r="O308">
        <v>5</v>
      </c>
      <c r="P308">
        <v>1</v>
      </c>
      <c r="Q308">
        <v>1</v>
      </c>
      <c r="R308">
        <v>0</v>
      </c>
      <c r="S308">
        <v>0</v>
      </c>
      <c r="T308">
        <v>0</v>
      </c>
      <c r="U308">
        <v>0</v>
      </c>
      <c r="V308" t="s">
        <v>2084</v>
      </c>
      <c r="W308" t="s">
        <v>1280</v>
      </c>
      <c r="X308">
        <v>1</v>
      </c>
      <c r="Y308">
        <v>20</v>
      </c>
      <c r="Z308">
        <v>0</v>
      </c>
      <c r="AA308">
        <v>0</v>
      </c>
      <c r="AB308" t="s">
        <v>169</v>
      </c>
      <c r="AC308">
        <v>2</v>
      </c>
      <c r="AD308">
        <v>0</v>
      </c>
      <c r="AH308">
        <v>0</v>
      </c>
      <c r="AI308">
        <v>0</v>
      </c>
      <c r="AJ308">
        <v>1</v>
      </c>
      <c r="AK308" t="s">
        <v>1265</v>
      </c>
      <c r="AL308" t="s">
        <v>1265</v>
      </c>
      <c r="AM308" t="s">
        <v>1291</v>
      </c>
      <c r="AN308" t="s">
        <v>1282</v>
      </c>
      <c r="AO308">
        <v>1</v>
      </c>
      <c r="AP308">
        <v>1</v>
      </c>
      <c r="AQ308">
        <v>15</v>
      </c>
      <c r="AR308" t="s">
        <v>1282</v>
      </c>
      <c r="AS308" t="s">
        <v>1280</v>
      </c>
      <c r="AT308">
        <v>0</v>
      </c>
      <c r="AU308">
        <v>0</v>
      </c>
      <c r="AV308">
        <v>0</v>
      </c>
      <c r="AW308">
        <v>0</v>
      </c>
      <c r="AX308">
        <v>19</v>
      </c>
      <c r="AY308">
        <v>4</v>
      </c>
      <c r="AZ308">
        <v>2</v>
      </c>
      <c r="BA308">
        <v>20</v>
      </c>
      <c r="BB308">
        <v>1</v>
      </c>
    </row>
    <row r="309" spans="1:54" x14ac:dyDescent="0.4">
      <c r="A309">
        <v>632</v>
      </c>
      <c r="B309">
        <v>0</v>
      </c>
      <c r="C309">
        <v>1</v>
      </c>
      <c r="D309" t="s">
        <v>1293</v>
      </c>
      <c r="E309">
        <v>1</v>
      </c>
      <c r="F309">
        <v>0</v>
      </c>
      <c r="G309">
        <v>4</v>
      </c>
      <c r="H309">
        <v>4</v>
      </c>
      <c r="I309">
        <v>409</v>
      </c>
      <c r="J309">
        <v>408</v>
      </c>
      <c r="K309">
        <v>34</v>
      </c>
      <c r="L309">
        <v>2</v>
      </c>
      <c r="M309">
        <v>1</v>
      </c>
      <c r="N309" t="s">
        <v>324</v>
      </c>
      <c r="O309">
        <v>0</v>
      </c>
      <c r="P309">
        <v>0</v>
      </c>
      <c r="Q309">
        <v>1</v>
      </c>
      <c r="R309">
        <v>0</v>
      </c>
      <c r="S309">
        <v>1</v>
      </c>
      <c r="T309">
        <v>1</v>
      </c>
      <c r="U309">
        <v>1</v>
      </c>
      <c r="V309" t="s">
        <v>2270</v>
      </c>
      <c r="W309" t="s">
        <v>1280</v>
      </c>
      <c r="X309">
        <v>1</v>
      </c>
      <c r="Y309">
        <v>16</v>
      </c>
      <c r="Z309">
        <v>0</v>
      </c>
      <c r="AA309">
        <v>0</v>
      </c>
      <c r="AB309" t="s">
        <v>209</v>
      </c>
      <c r="AC309">
        <v>2</v>
      </c>
      <c r="AD309">
        <v>0</v>
      </c>
      <c r="AH309">
        <v>0</v>
      </c>
      <c r="AI309">
        <v>1</v>
      </c>
      <c r="AJ309">
        <v>1</v>
      </c>
      <c r="AK309" t="s">
        <v>1291</v>
      </c>
      <c r="AL309" t="s">
        <v>1291</v>
      </c>
      <c r="AM309" t="s">
        <v>1294</v>
      </c>
      <c r="AN309" t="s">
        <v>1282</v>
      </c>
      <c r="AO309">
        <v>1</v>
      </c>
      <c r="AP309">
        <v>1</v>
      </c>
      <c r="AQ309">
        <v>13</v>
      </c>
      <c r="AR309" t="s">
        <v>1280</v>
      </c>
      <c r="AS309" t="s">
        <v>1280</v>
      </c>
      <c r="AT309">
        <v>0</v>
      </c>
      <c r="AU309">
        <v>0</v>
      </c>
      <c r="AV309">
        <v>0</v>
      </c>
      <c r="AW309">
        <v>0</v>
      </c>
      <c r="AX309">
        <v>15</v>
      </c>
      <c r="AY309">
        <v>2</v>
      </c>
      <c r="AZ309">
        <v>2</v>
      </c>
      <c r="BA309">
        <v>16</v>
      </c>
      <c r="BB309">
        <v>1</v>
      </c>
    </row>
    <row r="310" spans="1:54" x14ac:dyDescent="0.4">
      <c r="A310">
        <v>602</v>
      </c>
      <c r="B310">
        <v>0</v>
      </c>
      <c r="C310">
        <v>0</v>
      </c>
      <c r="D310" t="s">
        <v>1295</v>
      </c>
      <c r="E310">
        <v>0</v>
      </c>
      <c r="F310">
        <v>3</v>
      </c>
      <c r="G310">
        <v>4</v>
      </c>
      <c r="H310">
        <v>1</v>
      </c>
      <c r="I310">
        <v>782</v>
      </c>
      <c r="J310">
        <v>780</v>
      </c>
      <c r="K310">
        <v>65</v>
      </c>
      <c r="L310">
        <v>5</v>
      </c>
      <c r="M310">
        <v>2</v>
      </c>
      <c r="N310" t="s">
        <v>1296</v>
      </c>
      <c r="O310">
        <v>1</v>
      </c>
      <c r="P310">
        <v>0</v>
      </c>
      <c r="Q310">
        <v>1</v>
      </c>
      <c r="R310">
        <v>0</v>
      </c>
      <c r="S310">
        <v>0</v>
      </c>
      <c r="T310">
        <v>1</v>
      </c>
      <c r="U310">
        <v>0</v>
      </c>
      <c r="V310" t="s">
        <v>2271</v>
      </c>
      <c r="W310" t="s">
        <v>1297</v>
      </c>
      <c r="X310">
        <v>1</v>
      </c>
      <c r="Y310">
        <v>44</v>
      </c>
      <c r="Z310">
        <v>1</v>
      </c>
      <c r="AA310">
        <v>0</v>
      </c>
      <c r="AB310" t="s">
        <v>115</v>
      </c>
      <c r="AC310">
        <v>3</v>
      </c>
      <c r="AD310">
        <v>0</v>
      </c>
      <c r="AH310">
        <v>0</v>
      </c>
      <c r="AI310">
        <v>0</v>
      </c>
      <c r="AJ310">
        <v>1</v>
      </c>
      <c r="AK310" t="s">
        <v>1294</v>
      </c>
      <c r="AL310" t="s">
        <v>1298</v>
      </c>
      <c r="AM310" t="s">
        <v>1277</v>
      </c>
      <c r="AN310" t="s">
        <v>1299</v>
      </c>
      <c r="AO310">
        <v>1</v>
      </c>
      <c r="AP310">
        <v>1</v>
      </c>
      <c r="AQ310">
        <v>35</v>
      </c>
      <c r="AR310" t="s">
        <v>1299</v>
      </c>
      <c r="AS310" t="s">
        <v>1333</v>
      </c>
      <c r="AT310">
        <v>3</v>
      </c>
      <c r="AU310">
        <v>0</v>
      </c>
      <c r="AV310">
        <v>0</v>
      </c>
      <c r="AW310">
        <v>1</v>
      </c>
      <c r="AX310">
        <v>40</v>
      </c>
      <c r="AY310">
        <v>5</v>
      </c>
      <c r="AZ310">
        <v>4</v>
      </c>
      <c r="BA310">
        <v>44</v>
      </c>
      <c r="BB310">
        <v>1</v>
      </c>
    </row>
    <row r="311" spans="1:54" x14ac:dyDescent="0.4">
      <c r="A311">
        <v>179</v>
      </c>
      <c r="B311">
        <v>1</v>
      </c>
      <c r="C311">
        <v>0</v>
      </c>
      <c r="D311" t="s">
        <v>1303</v>
      </c>
      <c r="E311">
        <v>0</v>
      </c>
      <c r="F311">
        <v>0</v>
      </c>
      <c r="G311">
        <v>0</v>
      </c>
      <c r="H311">
        <v>4</v>
      </c>
      <c r="I311">
        <v>360</v>
      </c>
      <c r="J311">
        <v>360</v>
      </c>
      <c r="K311">
        <v>30</v>
      </c>
      <c r="L311">
        <v>2</v>
      </c>
      <c r="M311">
        <v>0</v>
      </c>
      <c r="N311" t="s">
        <v>1304</v>
      </c>
      <c r="O311">
        <v>0</v>
      </c>
      <c r="P311">
        <v>1</v>
      </c>
      <c r="Q311">
        <v>1</v>
      </c>
      <c r="R311">
        <v>0</v>
      </c>
      <c r="S311">
        <v>1</v>
      </c>
      <c r="T311">
        <v>1</v>
      </c>
      <c r="U311">
        <v>0</v>
      </c>
      <c r="V311" t="s">
        <v>2272</v>
      </c>
      <c r="W311" t="s">
        <v>1305</v>
      </c>
      <c r="X311">
        <v>1</v>
      </c>
      <c r="Y311">
        <v>17</v>
      </c>
      <c r="Z311">
        <v>0</v>
      </c>
      <c r="AA311">
        <v>0</v>
      </c>
      <c r="AB311" t="s">
        <v>252</v>
      </c>
      <c r="AC311">
        <v>5</v>
      </c>
      <c r="AD311">
        <v>1</v>
      </c>
      <c r="AE311">
        <v>2</v>
      </c>
      <c r="AF311">
        <v>1</v>
      </c>
      <c r="AH311">
        <v>1</v>
      </c>
      <c r="AI311">
        <v>1</v>
      </c>
      <c r="AJ311">
        <v>1</v>
      </c>
      <c r="AK311" t="s">
        <v>1282</v>
      </c>
      <c r="AL311" t="s">
        <v>1271</v>
      </c>
      <c r="AM311" t="s">
        <v>1280</v>
      </c>
      <c r="AN311" s="48">
        <v>44203</v>
      </c>
      <c r="AO311">
        <v>1</v>
      </c>
      <c r="AP311">
        <v>1</v>
      </c>
      <c r="AQ311">
        <v>13</v>
      </c>
      <c r="AR311" t="s">
        <v>1300</v>
      </c>
      <c r="AS311" t="s">
        <v>1285</v>
      </c>
      <c r="AT311">
        <v>1</v>
      </c>
      <c r="AU311">
        <v>0</v>
      </c>
      <c r="AV311">
        <v>0</v>
      </c>
      <c r="AW311">
        <v>0</v>
      </c>
      <c r="AX311">
        <v>15</v>
      </c>
      <c r="AY311">
        <v>2</v>
      </c>
      <c r="AZ311">
        <v>5</v>
      </c>
      <c r="BA311">
        <v>17</v>
      </c>
      <c r="BB311">
        <v>1</v>
      </c>
    </row>
    <row r="312" spans="1:54" x14ac:dyDescent="0.4">
      <c r="A312">
        <v>75</v>
      </c>
      <c r="B312">
        <v>0</v>
      </c>
      <c r="C312">
        <v>0</v>
      </c>
      <c r="D312" t="s">
        <v>1282</v>
      </c>
      <c r="E312">
        <v>1</v>
      </c>
      <c r="F312">
        <v>0</v>
      </c>
      <c r="G312">
        <v>5</v>
      </c>
      <c r="H312">
        <v>2</v>
      </c>
      <c r="I312">
        <v>368</v>
      </c>
      <c r="J312">
        <v>360</v>
      </c>
      <c r="K312">
        <v>30</v>
      </c>
      <c r="L312">
        <v>2</v>
      </c>
      <c r="M312">
        <v>8</v>
      </c>
      <c r="N312" t="s">
        <v>1306</v>
      </c>
      <c r="O312">
        <v>5</v>
      </c>
      <c r="P312">
        <v>1</v>
      </c>
      <c r="Q312">
        <v>1</v>
      </c>
      <c r="R312">
        <v>0</v>
      </c>
      <c r="S312">
        <v>0</v>
      </c>
      <c r="T312">
        <v>1</v>
      </c>
      <c r="U312">
        <v>0</v>
      </c>
      <c r="V312" t="s">
        <v>1949</v>
      </c>
      <c r="W312" t="s">
        <v>1307</v>
      </c>
      <c r="X312">
        <v>0</v>
      </c>
      <c r="Y312">
        <v>28</v>
      </c>
      <c r="Z312">
        <v>1</v>
      </c>
      <c r="AA312">
        <v>0</v>
      </c>
      <c r="AB312" t="s">
        <v>53</v>
      </c>
      <c r="AC312">
        <v>2</v>
      </c>
      <c r="AD312">
        <v>0</v>
      </c>
      <c r="AH312">
        <v>0</v>
      </c>
      <c r="AI312">
        <v>0</v>
      </c>
      <c r="AJ312">
        <v>1</v>
      </c>
      <c r="AK312" t="s">
        <v>1271</v>
      </c>
      <c r="AL312" t="s">
        <v>1271</v>
      </c>
      <c r="AM312" t="s">
        <v>1280</v>
      </c>
      <c r="AN312" t="s">
        <v>1302</v>
      </c>
      <c r="AO312">
        <v>1</v>
      </c>
      <c r="AP312">
        <v>1</v>
      </c>
      <c r="AQ312">
        <v>23</v>
      </c>
      <c r="AR312" t="s">
        <v>1332</v>
      </c>
      <c r="AS312" t="s">
        <v>1299</v>
      </c>
      <c r="AT312">
        <v>3</v>
      </c>
      <c r="AU312">
        <v>0</v>
      </c>
      <c r="AV312">
        <v>0</v>
      </c>
      <c r="AW312">
        <v>1</v>
      </c>
      <c r="AX312">
        <v>24</v>
      </c>
      <c r="AY312">
        <v>1</v>
      </c>
      <c r="AZ312">
        <v>2</v>
      </c>
      <c r="BA312">
        <v>28</v>
      </c>
      <c r="BB312">
        <v>1</v>
      </c>
    </row>
    <row r="313" spans="1:54" x14ac:dyDescent="0.4">
      <c r="A313">
        <v>191</v>
      </c>
      <c r="B313">
        <v>1</v>
      </c>
      <c r="C313">
        <v>0</v>
      </c>
      <c r="D313" t="s">
        <v>1269</v>
      </c>
      <c r="E313">
        <v>0</v>
      </c>
      <c r="F313">
        <v>0</v>
      </c>
      <c r="G313">
        <v>0</v>
      </c>
      <c r="H313">
        <v>2</v>
      </c>
      <c r="I313">
        <v>699</v>
      </c>
      <c r="J313">
        <v>696</v>
      </c>
      <c r="K313">
        <v>58</v>
      </c>
      <c r="L313">
        <v>4</v>
      </c>
      <c r="M313">
        <v>3</v>
      </c>
      <c r="N313" t="s">
        <v>1308</v>
      </c>
      <c r="O313">
        <v>5</v>
      </c>
      <c r="P313">
        <v>1</v>
      </c>
      <c r="Q313">
        <v>1</v>
      </c>
      <c r="R313">
        <v>0</v>
      </c>
      <c r="S313">
        <v>0</v>
      </c>
      <c r="T313">
        <v>1</v>
      </c>
      <c r="U313">
        <v>1</v>
      </c>
      <c r="V313" t="s">
        <v>2273</v>
      </c>
      <c r="W313" t="s">
        <v>1309</v>
      </c>
      <c r="X313">
        <v>1</v>
      </c>
      <c r="Y313">
        <v>43</v>
      </c>
      <c r="Z313">
        <v>1</v>
      </c>
      <c r="AA313">
        <v>0</v>
      </c>
      <c r="AB313" t="s">
        <v>58</v>
      </c>
      <c r="AC313">
        <v>2</v>
      </c>
      <c r="AD313">
        <v>0</v>
      </c>
      <c r="AH313">
        <v>0</v>
      </c>
      <c r="AI313">
        <v>0</v>
      </c>
      <c r="AJ313">
        <v>1</v>
      </c>
      <c r="AK313" t="s">
        <v>1310</v>
      </c>
      <c r="AL313" t="s">
        <v>1275</v>
      </c>
      <c r="AM313" t="s">
        <v>1264</v>
      </c>
      <c r="AN313" t="s">
        <v>1311</v>
      </c>
      <c r="AO313">
        <v>2</v>
      </c>
      <c r="AP313">
        <v>1</v>
      </c>
      <c r="AQ313">
        <v>34</v>
      </c>
      <c r="AR313" t="s">
        <v>1311</v>
      </c>
      <c r="AS313" s="48">
        <v>44236</v>
      </c>
      <c r="AT313">
        <v>3</v>
      </c>
      <c r="AU313">
        <v>0</v>
      </c>
      <c r="AV313">
        <v>0</v>
      </c>
      <c r="AW313">
        <v>1</v>
      </c>
      <c r="AX313">
        <v>38</v>
      </c>
      <c r="AY313">
        <v>4</v>
      </c>
      <c r="AZ313">
        <v>4</v>
      </c>
      <c r="BA313">
        <v>43</v>
      </c>
      <c r="BB313">
        <v>1</v>
      </c>
    </row>
    <row r="314" spans="1:54" x14ac:dyDescent="0.4">
      <c r="A314">
        <v>570</v>
      </c>
      <c r="B314">
        <v>1</v>
      </c>
      <c r="C314">
        <v>1</v>
      </c>
      <c r="D314" t="s">
        <v>1312</v>
      </c>
      <c r="E314">
        <v>0</v>
      </c>
      <c r="F314">
        <v>1</v>
      </c>
      <c r="G314">
        <v>5</v>
      </c>
      <c r="H314">
        <v>1</v>
      </c>
      <c r="I314">
        <v>669</v>
      </c>
      <c r="J314">
        <v>660</v>
      </c>
      <c r="K314">
        <v>55</v>
      </c>
      <c r="L314">
        <v>4</v>
      </c>
      <c r="M314">
        <v>9</v>
      </c>
      <c r="N314" t="s">
        <v>1313</v>
      </c>
      <c r="O314">
        <v>4</v>
      </c>
      <c r="P314">
        <v>0</v>
      </c>
      <c r="Q314">
        <v>1</v>
      </c>
      <c r="R314">
        <v>0</v>
      </c>
      <c r="S314">
        <v>1</v>
      </c>
      <c r="T314">
        <v>1</v>
      </c>
      <c r="U314">
        <v>0</v>
      </c>
      <c r="V314" t="s">
        <v>2274</v>
      </c>
      <c r="W314" t="s">
        <v>1314</v>
      </c>
      <c r="X314">
        <v>1</v>
      </c>
      <c r="Y314">
        <v>45</v>
      </c>
      <c r="Z314">
        <v>0</v>
      </c>
      <c r="AA314">
        <v>0</v>
      </c>
      <c r="AB314" t="s">
        <v>115</v>
      </c>
      <c r="AC314">
        <v>3</v>
      </c>
      <c r="AD314">
        <v>0</v>
      </c>
      <c r="AH314">
        <v>0</v>
      </c>
      <c r="AI314">
        <v>0</v>
      </c>
      <c r="AJ314">
        <v>1</v>
      </c>
      <c r="AK314" t="s">
        <v>1263</v>
      </c>
      <c r="AL314" t="s">
        <v>1285</v>
      </c>
      <c r="AM314" t="s">
        <v>1315</v>
      </c>
      <c r="AN314" s="48">
        <v>44246</v>
      </c>
      <c r="AO314">
        <v>2</v>
      </c>
      <c r="AP314">
        <v>1</v>
      </c>
      <c r="AQ314">
        <v>46</v>
      </c>
      <c r="AR314" s="48">
        <v>44246</v>
      </c>
      <c r="AS314" s="48">
        <v>44256</v>
      </c>
      <c r="AT314">
        <v>-6</v>
      </c>
      <c r="AU314">
        <v>0</v>
      </c>
      <c r="AV314">
        <v>0</v>
      </c>
      <c r="AW314">
        <v>0</v>
      </c>
      <c r="AX314">
        <v>49</v>
      </c>
      <c r="AY314">
        <v>3</v>
      </c>
      <c r="AZ314">
        <v>10</v>
      </c>
      <c r="BA314">
        <v>45</v>
      </c>
      <c r="BB314">
        <v>1</v>
      </c>
    </row>
    <row r="315" spans="1:54" x14ac:dyDescent="0.4">
      <c r="A315">
        <v>576</v>
      </c>
      <c r="B315">
        <v>0</v>
      </c>
      <c r="C315">
        <v>0</v>
      </c>
      <c r="D315" t="s">
        <v>1316</v>
      </c>
      <c r="E315">
        <v>1</v>
      </c>
      <c r="F315">
        <v>3</v>
      </c>
      <c r="G315">
        <v>1</v>
      </c>
      <c r="H315">
        <v>3</v>
      </c>
      <c r="I315">
        <v>780</v>
      </c>
      <c r="J315">
        <v>780</v>
      </c>
      <c r="K315">
        <v>65</v>
      </c>
      <c r="L315">
        <v>5</v>
      </c>
      <c r="M315">
        <v>0</v>
      </c>
      <c r="N315" t="s">
        <v>1317</v>
      </c>
      <c r="O315">
        <v>1</v>
      </c>
      <c r="P315">
        <v>0</v>
      </c>
      <c r="Q315">
        <v>1</v>
      </c>
      <c r="R315">
        <v>0</v>
      </c>
      <c r="S315">
        <v>1</v>
      </c>
      <c r="T315">
        <v>1</v>
      </c>
      <c r="U315">
        <v>0</v>
      </c>
      <c r="V315" t="s">
        <v>2275</v>
      </c>
      <c r="W315" t="s">
        <v>1318</v>
      </c>
      <c r="X315">
        <v>1</v>
      </c>
      <c r="Y315">
        <v>39</v>
      </c>
      <c r="Z315">
        <v>1</v>
      </c>
      <c r="AA315">
        <v>1</v>
      </c>
      <c r="AB315" t="s">
        <v>1319</v>
      </c>
      <c r="AC315">
        <v>0</v>
      </c>
      <c r="AD315">
        <v>1</v>
      </c>
      <c r="AE315">
        <v>0</v>
      </c>
      <c r="AH315">
        <v>0</v>
      </c>
      <c r="AI315">
        <v>0</v>
      </c>
      <c r="AJ315">
        <v>1</v>
      </c>
      <c r="AK315" t="s">
        <v>1263</v>
      </c>
      <c r="AL315" t="s">
        <v>1263</v>
      </c>
      <c r="AM315" t="s">
        <v>1305</v>
      </c>
      <c r="AN315" t="s">
        <v>1309</v>
      </c>
      <c r="AO315">
        <v>1</v>
      </c>
      <c r="AP315">
        <v>1</v>
      </c>
      <c r="AQ315">
        <v>33</v>
      </c>
      <c r="AR315" t="s">
        <v>1309</v>
      </c>
      <c r="AS315" t="s">
        <v>1357</v>
      </c>
      <c r="AT315">
        <v>3</v>
      </c>
      <c r="AU315">
        <v>0</v>
      </c>
      <c r="AV315">
        <v>1</v>
      </c>
      <c r="AW315">
        <v>1</v>
      </c>
      <c r="AX315">
        <v>35</v>
      </c>
      <c r="AY315">
        <v>2</v>
      </c>
      <c r="AZ315">
        <v>3</v>
      </c>
      <c r="BA315">
        <v>39</v>
      </c>
      <c r="BB315">
        <v>1</v>
      </c>
    </row>
    <row r="316" spans="1:54" x14ac:dyDescent="0.4">
      <c r="A316">
        <v>146</v>
      </c>
      <c r="B316">
        <v>0</v>
      </c>
      <c r="C316">
        <v>0</v>
      </c>
      <c r="D316" t="s">
        <v>1287</v>
      </c>
      <c r="E316">
        <v>0</v>
      </c>
      <c r="F316">
        <v>3</v>
      </c>
      <c r="G316">
        <v>2</v>
      </c>
      <c r="H316">
        <v>4</v>
      </c>
      <c r="I316">
        <v>421</v>
      </c>
      <c r="J316">
        <v>420</v>
      </c>
      <c r="K316">
        <v>35</v>
      </c>
      <c r="L316">
        <v>2</v>
      </c>
      <c r="M316">
        <v>1</v>
      </c>
      <c r="N316" t="s">
        <v>867</v>
      </c>
      <c r="O316">
        <v>5</v>
      </c>
      <c r="P316">
        <v>1</v>
      </c>
      <c r="Q316">
        <v>1</v>
      </c>
      <c r="R316">
        <v>0</v>
      </c>
      <c r="S316">
        <v>1</v>
      </c>
      <c r="T316">
        <v>1</v>
      </c>
      <c r="U316">
        <v>0</v>
      </c>
      <c r="V316" t="s">
        <v>2276</v>
      </c>
      <c r="W316" t="s">
        <v>1320</v>
      </c>
      <c r="X316">
        <v>1</v>
      </c>
      <c r="Y316">
        <v>97</v>
      </c>
      <c r="Z316">
        <v>0</v>
      </c>
      <c r="AA316">
        <v>0</v>
      </c>
      <c r="AB316" t="s">
        <v>58</v>
      </c>
      <c r="AC316">
        <v>2</v>
      </c>
      <c r="AD316">
        <v>0</v>
      </c>
      <c r="AH316">
        <v>0</v>
      </c>
      <c r="AI316">
        <v>0</v>
      </c>
      <c r="AJ316">
        <v>1</v>
      </c>
      <c r="AK316" t="s">
        <v>1263</v>
      </c>
      <c r="AL316" t="s">
        <v>1263</v>
      </c>
      <c r="AM316" t="s">
        <v>1305</v>
      </c>
      <c r="AN316" t="s">
        <v>1321</v>
      </c>
      <c r="AO316">
        <v>3</v>
      </c>
      <c r="AP316">
        <v>2</v>
      </c>
      <c r="AQ316">
        <v>79</v>
      </c>
      <c r="AR316" t="s">
        <v>1321</v>
      </c>
      <c r="AS316" t="s">
        <v>1386</v>
      </c>
      <c r="AT316">
        <v>13</v>
      </c>
      <c r="AU316">
        <v>1</v>
      </c>
      <c r="AV316">
        <v>0</v>
      </c>
      <c r="AW316">
        <v>0</v>
      </c>
      <c r="AX316">
        <v>81</v>
      </c>
      <c r="AY316">
        <v>2</v>
      </c>
      <c r="AZ316">
        <v>1</v>
      </c>
      <c r="BA316">
        <v>97</v>
      </c>
      <c r="BB316">
        <v>1</v>
      </c>
    </row>
    <row r="317" spans="1:54" x14ac:dyDescent="0.4">
      <c r="A317">
        <v>240</v>
      </c>
      <c r="B317">
        <v>0</v>
      </c>
      <c r="C317">
        <v>0</v>
      </c>
      <c r="D317" t="s">
        <v>1312</v>
      </c>
      <c r="E317">
        <v>0</v>
      </c>
      <c r="F317">
        <v>1</v>
      </c>
      <c r="G317">
        <v>4</v>
      </c>
      <c r="H317">
        <v>1</v>
      </c>
      <c r="I317">
        <v>402</v>
      </c>
      <c r="J317">
        <v>396</v>
      </c>
      <c r="K317">
        <v>33</v>
      </c>
      <c r="L317">
        <v>2</v>
      </c>
      <c r="M317">
        <v>6</v>
      </c>
      <c r="N317" t="s">
        <v>591</v>
      </c>
      <c r="O317">
        <v>3</v>
      </c>
      <c r="P317">
        <v>1</v>
      </c>
      <c r="Q317">
        <v>1</v>
      </c>
      <c r="R317">
        <v>1</v>
      </c>
      <c r="S317">
        <v>0</v>
      </c>
      <c r="T317">
        <v>1</v>
      </c>
      <c r="U317">
        <v>1</v>
      </c>
      <c r="V317" t="s">
        <v>2277</v>
      </c>
      <c r="W317" t="s">
        <v>1322</v>
      </c>
      <c r="X317">
        <v>1</v>
      </c>
      <c r="Y317">
        <v>32</v>
      </c>
      <c r="Z317">
        <v>1</v>
      </c>
      <c r="AA317">
        <v>0</v>
      </c>
      <c r="AB317" t="s">
        <v>662</v>
      </c>
      <c r="AC317">
        <v>2</v>
      </c>
      <c r="AD317">
        <v>0</v>
      </c>
      <c r="AH317">
        <v>1</v>
      </c>
      <c r="AI317">
        <v>0</v>
      </c>
      <c r="AJ317">
        <v>1</v>
      </c>
      <c r="AK317" t="s">
        <v>1263</v>
      </c>
      <c r="AL317" t="s">
        <v>1323</v>
      </c>
      <c r="AM317" t="s">
        <v>1305</v>
      </c>
      <c r="AN317" t="s">
        <v>1311</v>
      </c>
      <c r="AO317">
        <v>2</v>
      </c>
      <c r="AP317">
        <v>1</v>
      </c>
      <c r="AQ317">
        <v>27</v>
      </c>
      <c r="AR317" t="s">
        <v>1311</v>
      </c>
      <c r="AS317" t="s">
        <v>1352</v>
      </c>
      <c r="AT317">
        <v>1</v>
      </c>
      <c r="AU317">
        <v>0</v>
      </c>
      <c r="AV317">
        <v>0</v>
      </c>
      <c r="AW317">
        <v>1</v>
      </c>
      <c r="AX317">
        <v>29</v>
      </c>
      <c r="AY317">
        <v>2</v>
      </c>
      <c r="AZ317">
        <v>4</v>
      </c>
      <c r="BA317">
        <v>32</v>
      </c>
      <c r="BB317">
        <v>1</v>
      </c>
    </row>
    <row r="318" spans="1:54" x14ac:dyDescent="0.4">
      <c r="A318">
        <v>546</v>
      </c>
      <c r="B318">
        <v>1</v>
      </c>
      <c r="C318">
        <v>1</v>
      </c>
      <c r="D318" t="s">
        <v>1285</v>
      </c>
      <c r="E318">
        <v>0</v>
      </c>
      <c r="F318">
        <v>0</v>
      </c>
      <c r="G318">
        <v>1</v>
      </c>
      <c r="H318">
        <v>0</v>
      </c>
      <c r="I318">
        <v>311</v>
      </c>
      <c r="J318">
        <v>300</v>
      </c>
      <c r="K318">
        <v>25</v>
      </c>
      <c r="L318">
        <v>1</v>
      </c>
      <c r="M318">
        <v>11</v>
      </c>
      <c r="N318" t="s">
        <v>1324</v>
      </c>
      <c r="O318">
        <v>0</v>
      </c>
      <c r="P318">
        <v>1</v>
      </c>
      <c r="Q318">
        <v>1</v>
      </c>
      <c r="R318">
        <v>0</v>
      </c>
      <c r="S318">
        <v>1</v>
      </c>
      <c r="T318">
        <v>1</v>
      </c>
      <c r="U318">
        <v>1</v>
      </c>
      <c r="V318" t="s">
        <v>2278</v>
      </c>
      <c r="W318" t="s">
        <v>1325</v>
      </c>
      <c r="X318">
        <v>1</v>
      </c>
      <c r="Y318">
        <v>36</v>
      </c>
      <c r="Z318">
        <v>0</v>
      </c>
      <c r="AA318">
        <v>0</v>
      </c>
      <c r="AB318" t="s">
        <v>135</v>
      </c>
      <c r="AC318">
        <v>5</v>
      </c>
      <c r="AD318">
        <v>1</v>
      </c>
      <c r="AE318">
        <v>2</v>
      </c>
      <c r="AF318">
        <v>1</v>
      </c>
      <c r="AH318">
        <v>1</v>
      </c>
      <c r="AI318">
        <v>0</v>
      </c>
      <c r="AJ318">
        <v>1</v>
      </c>
      <c r="AK318" t="s">
        <v>1305</v>
      </c>
      <c r="AL318" t="s">
        <v>1315</v>
      </c>
      <c r="AM318" t="s">
        <v>1326</v>
      </c>
      <c r="AN318" t="s">
        <v>1323</v>
      </c>
      <c r="AO318">
        <v>1</v>
      </c>
      <c r="AP318">
        <v>1</v>
      </c>
      <c r="AQ318">
        <v>28</v>
      </c>
      <c r="AR318" t="s">
        <v>1323</v>
      </c>
      <c r="AS318" t="s">
        <v>1357</v>
      </c>
      <c r="AT318">
        <v>2</v>
      </c>
      <c r="AU318">
        <v>0</v>
      </c>
      <c r="AV318">
        <v>0</v>
      </c>
      <c r="AW318">
        <v>0</v>
      </c>
      <c r="AX318">
        <v>33</v>
      </c>
      <c r="AY318">
        <v>5</v>
      </c>
      <c r="AZ318">
        <v>4</v>
      </c>
      <c r="BA318">
        <v>36</v>
      </c>
      <c r="BB318">
        <v>1</v>
      </c>
    </row>
    <row r="319" spans="1:54" x14ac:dyDescent="0.4">
      <c r="A319">
        <v>395</v>
      </c>
      <c r="B319">
        <v>0</v>
      </c>
      <c r="C319">
        <v>0</v>
      </c>
      <c r="D319" t="s">
        <v>1315</v>
      </c>
      <c r="E319">
        <v>1</v>
      </c>
      <c r="F319">
        <v>3</v>
      </c>
      <c r="G319">
        <v>3</v>
      </c>
      <c r="H319">
        <v>3</v>
      </c>
      <c r="I319">
        <v>692</v>
      </c>
      <c r="J319">
        <v>684</v>
      </c>
      <c r="K319">
        <v>57</v>
      </c>
      <c r="L319">
        <v>4</v>
      </c>
      <c r="M319">
        <v>8</v>
      </c>
      <c r="N319" t="s">
        <v>235</v>
      </c>
      <c r="O319">
        <v>1</v>
      </c>
      <c r="P319">
        <v>1</v>
      </c>
      <c r="Q319">
        <v>1</v>
      </c>
      <c r="R319">
        <v>0</v>
      </c>
      <c r="S319">
        <v>1</v>
      </c>
      <c r="T319">
        <v>1</v>
      </c>
      <c r="U319">
        <v>1</v>
      </c>
      <c r="V319" t="s">
        <v>2279</v>
      </c>
      <c r="W319" t="s">
        <v>1327</v>
      </c>
      <c r="X319">
        <v>1</v>
      </c>
      <c r="Y319">
        <v>41</v>
      </c>
      <c r="Z319">
        <v>1</v>
      </c>
      <c r="AA319">
        <v>0</v>
      </c>
      <c r="AB319" t="s">
        <v>142</v>
      </c>
      <c r="AC319">
        <v>0</v>
      </c>
      <c r="AD319">
        <v>0</v>
      </c>
      <c r="AH319">
        <v>0</v>
      </c>
      <c r="AI319">
        <v>0</v>
      </c>
      <c r="AJ319">
        <v>1</v>
      </c>
      <c r="AK319" t="s">
        <v>1315</v>
      </c>
      <c r="AL319" t="s">
        <v>1274</v>
      </c>
      <c r="AM319" t="s">
        <v>1328</v>
      </c>
      <c r="AN319" t="s">
        <v>1329</v>
      </c>
      <c r="AO319">
        <v>0</v>
      </c>
      <c r="AP319">
        <v>0</v>
      </c>
      <c r="AQ319">
        <v>35</v>
      </c>
      <c r="AR319" t="s">
        <v>1329</v>
      </c>
      <c r="AS319" t="s">
        <v>1314</v>
      </c>
      <c r="AT319">
        <v>1</v>
      </c>
      <c r="AU319">
        <v>0</v>
      </c>
      <c r="AV319">
        <v>0</v>
      </c>
      <c r="AW319">
        <v>1</v>
      </c>
      <c r="AX319">
        <v>40</v>
      </c>
      <c r="AY319">
        <v>5</v>
      </c>
      <c r="AZ319">
        <v>4</v>
      </c>
      <c r="BA319">
        <v>41</v>
      </c>
      <c r="BB319">
        <v>1</v>
      </c>
    </row>
    <row r="320" spans="1:54" x14ac:dyDescent="0.4">
      <c r="A320">
        <v>329</v>
      </c>
      <c r="B320">
        <v>0</v>
      </c>
      <c r="C320">
        <v>0</v>
      </c>
      <c r="D320" t="s">
        <v>1328</v>
      </c>
      <c r="E320">
        <v>0</v>
      </c>
      <c r="F320">
        <v>0</v>
      </c>
      <c r="G320">
        <v>2</v>
      </c>
      <c r="H320">
        <v>1</v>
      </c>
      <c r="I320">
        <v>482</v>
      </c>
      <c r="J320">
        <v>480</v>
      </c>
      <c r="K320">
        <v>40</v>
      </c>
      <c r="L320">
        <v>3</v>
      </c>
      <c r="M320">
        <v>2</v>
      </c>
      <c r="N320" t="s">
        <v>1330</v>
      </c>
      <c r="O320">
        <v>3</v>
      </c>
      <c r="P320">
        <v>1</v>
      </c>
      <c r="Q320">
        <v>1</v>
      </c>
      <c r="R320">
        <v>0</v>
      </c>
      <c r="S320">
        <v>0</v>
      </c>
      <c r="T320">
        <v>1</v>
      </c>
      <c r="U320">
        <v>0</v>
      </c>
      <c r="V320" t="s">
        <v>1882</v>
      </c>
      <c r="W320" t="s">
        <v>1331</v>
      </c>
      <c r="X320">
        <v>1</v>
      </c>
      <c r="Y320">
        <v>69</v>
      </c>
      <c r="Z320">
        <v>1</v>
      </c>
      <c r="AA320">
        <v>0</v>
      </c>
      <c r="AB320" t="s">
        <v>58</v>
      </c>
      <c r="AC320">
        <v>2</v>
      </c>
      <c r="AD320">
        <v>0</v>
      </c>
      <c r="AH320">
        <v>0</v>
      </c>
      <c r="AI320">
        <v>0</v>
      </c>
      <c r="AJ320">
        <v>1</v>
      </c>
      <c r="AK320" t="s">
        <v>1302</v>
      </c>
      <c r="AL320" t="s">
        <v>1332</v>
      </c>
      <c r="AM320" t="s">
        <v>1333</v>
      </c>
      <c r="AN320" t="s">
        <v>1334</v>
      </c>
      <c r="AO320">
        <v>1</v>
      </c>
      <c r="AP320">
        <v>1</v>
      </c>
      <c r="AQ320">
        <v>59</v>
      </c>
      <c r="AR320" t="s">
        <v>1334</v>
      </c>
      <c r="AS320" t="s">
        <v>1360</v>
      </c>
      <c r="AT320">
        <v>3</v>
      </c>
      <c r="AU320">
        <v>0</v>
      </c>
      <c r="AV320">
        <v>0</v>
      </c>
      <c r="AW320">
        <v>1</v>
      </c>
      <c r="AX320">
        <v>65</v>
      </c>
      <c r="AY320">
        <v>6</v>
      </c>
      <c r="AZ320">
        <v>1</v>
      </c>
      <c r="BA320">
        <v>69</v>
      </c>
      <c r="BB320">
        <v>1</v>
      </c>
    </row>
    <row r="321" spans="1:54" x14ac:dyDescent="0.4">
      <c r="A321">
        <v>649</v>
      </c>
      <c r="B321">
        <v>0</v>
      </c>
      <c r="C321">
        <v>1</v>
      </c>
      <c r="D321" t="s">
        <v>1328</v>
      </c>
      <c r="E321">
        <v>0</v>
      </c>
      <c r="F321">
        <v>1</v>
      </c>
      <c r="G321">
        <v>3</v>
      </c>
      <c r="H321">
        <v>0</v>
      </c>
      <c r="I321">
        <v>278</v>
      </c>
      <c r="J321">
        <v>276</v>
      </c>
      <c r="K321">
        <v>23</v>
      </c>
      <c r="L321">
        <v>1</v>
      </c>
      <c r="M321">
        <v>2</v>
      </c>
      <c r="N321" t="s">
        <v>1335</v>
      </c>
      <c r="O321">
        <v>0</v>
      </c>
      <c r="P321">
        <v>0</v>
      </c>
      <c r="Q321">
        <v>1</v>
      </c>
      <c r="R321">
        <v>0</v>
      </c>
      <c r="S321">
        <v>0</v>
      </c>
      <c r="T321">
        <v>1</v>
      </c>
      <c r="U321">
        <v>0</v>
      </c>
      <c r="V321" t="s">
        <v>2213</v>
      </c>
      <c r="W321" t="s">
        <v>1336</v>
      </c>
      <c r="X321">
        <v>1</v>
      </c>
      <c r="Y321">
        <v>44</v>
      </c>
      <c r="Z321">
        <v>0</v>
      </c>
      <c r="AA321">
        <v>0</v>
      </c>
      <c r="AB321" t="s">
        <v>53</v>
      </c>
      <c r="AC321">
        <v>2</v>
      </c>
      <c r="AD321">
        <v>0</v>
      </c>
      <c r="AH321">
        <v>0</v>
      </c>
      <c r="AI321">
        <v>0</v>
      </c>
      <c r="AJ321">
        <v>1</v>
      </c>
      <c r="AK321" t="s">
        <v>1302</v>
      </c>
      <c r="AL321" t="s">
        <v>1332</v>
      </c>
      <c r="AM321" t="s">
        <v>1299</v>
      </c>
      <c r="AN321" t="s">
        <v>1337</v>
      </c>
      <c r="AO321">
        <v>1</v>
      </c>
      <c r="AP321">
        <v>1</v>
      </c>
      <c r="AQ321">
        <v>40</v>
      </c>
      <c r="AR321" t="s">
        <v>1337</v>
      </c>
      <c r="AS321" t="s">
        <v>1373</v>
      </c>
      <c r="AT321">
        <v>1</v>
      </c>
      <c r="AU321">
        <v>0</v>
      </c>
      <c r="AV321">
        <v>0</v>
      </c>
      <c r="AW321">
        <v>0</v>
      </c>
      <c r="AX321">
        <v>42</v>
      </c>
      <c r="AY321">
        <v>2</v>
      </c>
      <c r="AZ321">
        <v>1</v>
      </c>
      <c r="BA321">
        <v>44</v>
      </c>
      <c r="BB321">
        <v>1</v>
      </c>
    </row>
    <row r="322" spans="1:54" x14ac:dyDescent="0.4">
      <c r="A322">
        <v>19</v>
      </c>
      <c r="B322">
        <v>1</v>
      </c>
      <c r="C322">
        <v>0</v>
      </c>
      <c r="D322" t="s">
        <v>1328</v>
      </c>
      <c r="E322">
        <v>0</v>
      </c>
      <c r="F322">
        <v>3</v>
      </c>
      <c r="G322">
        <v>2</v>
      </c>
      <c r="H322">
        <v>1</v>
      </c>
      <c r="I322">
        <v>827</v>
      </c>
      <c r="J322">
        <v>816</v>
      </c>
      <c r="K322">
        <v>68</v>
      </c>
      <c r="L322">
        <v>5</v>
      </c>
      <c r="M322">
        <v>11</v>
      </c>
      <c r="N322" t="s">
        <v>466</v>
      </c>
      <c r="O322">
        <v>3</v>
      </c>
      <c r="P322">
        <v>1</v>
      </c>
      <c r="Q322">
        <v>1</v>
      </c>
      <c r="R322">
        <v>0</v>
      </c>
      <c r="S322">
        <v>1</v>
      </c>
      <c r="T322">
        <v>1</v>
      </c>
      <c r="U322">
        <v>0</v>
      </c>
      <c r="V322" t="s">
        <v>2280</v>
      </c>
      <c r="W322" t="s">
        <v>1338</v>
      </c>
      <c r="X322">
        <v>1</v>
      </c>
      <c r="Y322">
        <v>45</v>
      </c>
      <c r="Z322">
        <v>1</v>
      </c>
      <c r="AA322">
        <v>0</v>
      </c>
      <c r="AB322" t="s">
        <v>115</v>
      </c>
      <c r="AC322">
        <v>3</v>
      </c>
      <c r="AD322">
        <v>0</v>
      </c>
      <c r="AH322">
        <v>0</v>
      </c>
      <c r="AI322">
        <v>0</v>
      </c>
      <c r="AJ322">
        <v>1</v>
      </c>
      <c r="AK322" t="s">
        <v>1302</v>
      </c>
      <c r="AL322" t="s">
        <v>1332</v>
      </c>
      <c r="AM322" t="s">
        <v>1299</v>
      </c>
      <c r="AN322" t="s">
        <v>1337</v>
      </c>
      <c r="AO322">
        <v>1</v>
      </c>
      <c r="AP322">
        <v>1</v>
      </c>
      <c r="AQ322">
        <v>40</v>
      </c>
      <c r="AR322" t="s">
        <v>1337</v>
      </c>
      <c r="AS322" t="s">
        <v>1373</v>
      </c>
      <c r="AT322">
        <v>2</v>
      </c>
      <c r="AU322">
        <v>0</v>
      </c>
      <c r="AV322">
        <v>0</v>
      </c>
      <c r="AW322">
        <v>1</v>
      </c>
      <c r="AX322">
        <v>42</v>
      </c>
      <c r="AY322">
        <v>2</v>
      </c>
      <c r="AZ322">
        <v>1</v>
      </c>
      <c r="BA322">
        <v>45</v>
      </c>
      <c r="BB322">
        <v>1</v>
      </c>
    </row>
    <row r="323" spans="1:54" x14ac:dyDescent="0.4">
      <c r="A323">
        <v>271</v>
      </c>
      <c r="B323">
        <v>0</v>
      </c>
      <c r="C323">
        <v>0</v>
      </c>
      <c r="D323" t="s">
        <v>1339</v>
      </c>
      <c r="E323">
        <v>1</v>
      </c>
      <c r="F323">
        <v>0</v>
      </c>
      <c r="G323">
        <v>5</v>
      </c>
      <c r="H323">
        <v>4</v>
      </c>
      <c r="I323">
        <v>398</v>
      </c>
      <c r="J323">
        <v>396</v>
      </c>
      <c r="K323">
        <v>33</v>
      </c>
      <c r="L323">
        <v>2</v>
      </c>
      <c r="M323">
        <v>2</v>
      </c>
      <c r="N323" t="s">
        <v>1340</v>
      </c>
      <c r="O323">
        <v>0</v>
      </c>
      <c r="P323">
        <v>0</v>
      </c>
      <c r="Q323">
        <v>1</v>
      </c>
      <c r="R323">
        <v>0</v>
      </c>
      <c r="S323">
        <v>0</v>
      </c>
      <c r="T323">
        <v>0</v>
      </c>
      <c r="U323">
        <v>0</v>
      </c>
      <c r="V323" t="s">
        <v>2281</v>
      </c>
      <c r="W323" t="s">
        <v>1329</v>
      </c>
      <c r="X323">
        <v>1</v>
      </c>
      <c r="Y323">
        <v>27</v>
      </c>
      <c r="Z323">
        <v>1</v>
      </c>
      <c r="AA323">
        <v>0</v>
      </c>
      <c r="AB323" t="s">
        <v>53</v>
      </c>
      <c r="AC323">
        <v>2</v>
      </c>
      <c r="AD323">
        <v>0</v>
      </c>
      <c r="AH323">
        <v>0</v>
      </c>
      <c r="AI323">
        <v>0</v>
      </c>
      <c r="AJ323">
        <v>1</v>
      </c>
      <c r="AK323" t="s">
        <v>1307</v>
      </c>
      <c r="AL323" t="s">
        <v>1307</v>
      </c>
      <c r="AM323" t="s">
        <v>1341</v>
      </c>
      <c r="AN323" t="s">
        <v>1318</v>
      </c>
      <c r="AO323">
        <v>2</v>
      </c>
      <c r="AP323">
        <v>1</v>
      </c>
      <c r="AQ323">
        <v>23</v>
      </c>
      <c r="AR323" t="s">
        <v>1318</v>
      </c>
      <c r="AS323" t="s">
        <v>1329</v>
      </c>
      <c r="AT323">
        <v>0</v>
      </c>
      <c r="AU323">
        <v>0</v>
      </c>
      <c r="AV323">
        <v>0</v>
      </c>
      <c r="AW323">
        <v>1</v>
      </c>
      <c r="AX323">
        <v>25</v>
      </c>
      <c r="AY323">
        <v>2</v>
      </c>
      <c r="AZ323">
        <v>1</v>
      </c>
      <c r="BA323">
        <v>27</v>
      </c>
      <c r="BB323">
        <v>1</v>
      </c>
    </row>
    <row r="324" spans="1:54" x14ac:dyDescent="0.4">
      <c r="A324">
        <v>579</v>
      </c>
      <c r="B324">
        <v>0</v>
      </c>
      <c r="C324">
        <v>1</v>
      </c>
      <c r="D324" t="s">
        <v>1333</v>
      </c>
      <c r="E324">
        <v>0</v>
      </c>
      <c r="F324">
        <v>0</v>
      </c>
      <c r="G324">
        <v>4</v>
      </c>
      <c r="H324">
        <v>4</v>
      </c>
      <c r="I324">
        <v>457</v>
      </c>
      <c r="J324">
        <v>456</v>
      </c>
      <c r="K324">
        <v>38</v>
      </c>
      <c r="L324">
        <v>2</v>
      </c>
      <c r="M324">
        <v>1</v>
      </c>
      <c r="N324" t="s">
        <v>462</v>
      </c>
      <c r="O324">
        <v>5</v>
      </c>
      <c r="P324">
        <v>1</v>
      </c>
      <c r="Q324">
        <v>0</v>
      </c>
      <c r="R324">
        <v>0</v>
      </c>
      <c r="S324">
        <v>1</v>
      </c>
      <c r="T324">
        <v>1</v>
      </c>
      <c r="U324">
        <v>1</v>
      </c>
      <c r="V324" t="s">
        <v>2282</v>
      </c>
      <c r="W324" t="s">
        <v>1322</v>
      </c>
      <c r="X324">
        <v>0</v>
      </c>
      <c r="Y324">
        <v>15</v>
      </c>
      <c r="Z324">
        <v>0</v>
      </c>
      <c r="AA324">
        <v>0</v>
      </c>
      <c r="AB324" t="s">
        <v>135</v>
      </c>
      <c r="AC324">
        <v>5</v>
      </c>
      <c r="AD324">
        <v>0</v>
      </c>
      <c r="AH324">
        <v>1</v>
      </c>
      <c r="AI324">
        <v>1</v>
      </c>
      <c r="AJ324">
        <v>1</v>
      </c>
      <c r="AK324" t="s">
        <v>1341</v>
      </c>
      <c r="AL324" t="s">
        <v>1341</v>
      </c>
      <c r="AM324" t="s">
        <v>1297</v>
      </c>
      <c r="AN324" t="s">
        <v>1311</v>
      </c>
      <c r="AO324">
        <v>1</v>
      </c>
      <c r="AP324">
        <v>1</v>
      </c>
      <c r="AQ324">
        <v>11</v>
      </c>
      <c r="AR324" t="s">
        <v>1311</v>
      </c>
      <c r="AS324" t="s">
        <v>1352</v>
      </c>
      <c r="AT324">
        <v>1</v>
      </c>
      <c r="AU324">
        <v>0</v>
      </c>
      <c r="AV324">
        <v>0</v>
      </c>
      <c r="AW324">
        <v>0</v>
      </c>
      <c r="AX324">
        <v>13</v>
      </c>
      <c r="AY324">
        <v>2</v>
      </c>
      <c r="AZ324">
        <v>4</v>
      </c>
      <c r="BA324">
        <v>15</v>
      </c>
      <c r="BB324">
        <v>1</v>
      </c>
    </row>
    <row r="325" spans="1:54" x14ac:dyDescent="0.4">
      <c r="A325">
        <v>16</v>
      </c>
      <c r="B325">
        <v>0</v>
      </c>
      <c r="C325">
        <v>0</v>
      </c>
      <c r="D325" t="s">
        <v>1341</v>
      </c>
      <c r="E325">
        <v>1</v>
      </c>
      <c r="F325">
        <v>1</v>
      </c>
      <c r="G325">
        <v>1</v>
      </c>
      <c r="H325">
        <v>4</v>
      </c>
      <c r="I325">
        <v>479</v>
      </c>
      <c r="J325">
        <v>468</v>
      </c>
      <c r="K325">
        <v>39</v>
      </c>
      <c r="L325">
        <v>2</v>
      </c>
      <c r="M325">
        <v>11</v>
      </c>
      <c r="N325" t="s">
        <v>369</v>
      </c>
      <c r="O325">
        <v>0</v>
      </c>
      <c r="P325">
        <v>1</v>
      </c>
      <c r="Q325">
        <v>1</v>
      </c>
      <c r="R325">
        <v>1</v>
      </c>
      <c r="S325">
        <v>0</v>
      </c>
      <c r="T325">
        <v>1</v>
      </c>
      <c r="U325">
        <v>0</v>
      </c>
      <c r="V325" t="s">
        <v>2283</v>
      </c>
      <c r="W325" t="s">
        <v>1344</v>
      </c>
      <c r="X325">
        <v>1</v>
      </c>
      <c r="Y325">
        <v>44</v>
      </c>
      <c r="Z325">
        <v>0</v>
      </c>
      <c r="AA325">
        <v>0</v>
      </c>
      <c r="AB325" t="s">
        <v>53</v>
      </c>
      <c r="AC325">
        <v>2</v>
      </c>
      <c r="AD325">
        <v>1</v>
      </c>
      <c r="AE325">
        <v>4</v>
      </c>
      <c r="AF325">
        <v>5</v>
      </c>
      <c r="AH325">
        <v>0</v>
      </c>
      <c r="AI325">
        <v>0</v>
      </c>
      <c r="AJ325">
        <v>1</v>
      </c>
      <c r="AK325" t="s">
        <v>1345</v>
      </c>
      <c r="AL325" t="s">
        <v>1345</v>
      </c>
      <c r="AM325" t="s">
        <v>1346</v>
      </c>
      <c r="AN325" t="s">
        <v>1347</v>
      </c>
      <c r="AO325">
        <v>1</v>
      </c>
      <c r="AP325">
        <v>1</v>
      </c>
      <c r="AQ325">
        <v>39</v>
      </c>
      <c r="AR325" t="s">
        <v>1347</v>
      </c>
      <c r="AS325" t="s">
        <v>1344</v>
      </c>
      <c r="AT325">
        <v>0</v>
      </c>
      <c r="AU325">
        <v>0</v>
      </c>
      <c r="AV325">
        <v>0</v>
      </c>
      <c r="AW325">
        <v>0</v>
      </c>
      <c r="AX325">
        <v>43</v>
      </c>
      <c r="AY325">
        <v>4</v>
      </c>
      <c r="AZ325">
        <v>1</v>
      </c>
      <c r="BA325">
        <v>44</v>
      </c>
      <c r="BB325">
        <v>1</v>
      </c>
    </row>
    <row r="326" spans="1:54" x14ac:dyDescent="0.4">
      <c r="A326">
        <v>53</v>
      </c>
      <c r="B326">
        <v>0</v>
      </c>
      <c r="C326">
        <v>0</v>
      </c>
      <c r="D326" t="s">
        <v>1345</v>
      </c>
      <c r="E326">
        <v>1</v>
      </c>
      <c r="F326">
        <v>0</v>
      </c>
      <c r="G326">
        <v>3</v>
      </c>
      <c r="H326">
        <v>4</v>
      </c>
      <c r="I326">
        <v>471</v>
      </c>
      <c r="J326">
        <v>468</v>
      </c>
      <c r="K326">
        <v>39</v>
      </c>
      <c r="L326">
        <v>2</v>
      </c>
      <c r="M326">
        <v>3</v>
      </c>
      <c r="N326" t="s">
        <v>779</v>
      </c>
      <c r="O326">
        <v>5</v>
      </c>
      <c r="P326">
        <v>1</v>
      </c>
      <c r="Q326">
        <v>1</v>
      </c>
      <c r="R326">
        <v>0</v>
      </c>
      <c r="S326">
        <v>1</v>
      </c>
      <c r="T326">
        <v>1</v>
      </c>
      <c r="U326">
        <v>0</v>
      </c>
      <c r="V326" t="s">
        <v>2258</v>
      </c>
      <c r="W326" t="s">
        <v>1348</v>
      </c>
      <c r="X326">
        <v>1</v>
      </c>
      <c r="Y326">
        <v>32</v>
      </c>
      <c r="Z326">
        <v>0</v>
      </c>
      <c r="AA326">
        <v>0</v>
      </c>
      <c r="AB326" t="s">
        <v>58</v>
      </c>
      <c r="AC326">
        <v>2</v>
      </c>
      <c r="AD326">
        <v>0</v>
      </c>
      <c r="AH326">
        <v>0</v>
      </c>
      <c r="AI326">
        <v>0</v>
      </c>
      <c r="AJ326">
        <v>1</v>
      </c>
      <c r="AK326" t="s">
        <v>1297</v>
      </c>
      <c r="AL326" t="s">
        <v>1297</v>
      </c>
      <c r="AM326" t="s">
        <v>1349</v>
      </c>
      <c r="AN326" t="s">
        <v>1327</v>
      </c>
      <c r="AO326">
        <v>1</v>
      </c>
      <c r="AP326">
        <v>1</v>
      </c>
      <c r="AQ326">
        <v>22</v>
      </c>
      <c r="AR326" t="s">
        <v>1327</v>
      </c>
      <c r="AS326" t="s">
        <v>1365</v>
      </c>
      <c r="AT326">
        <v>3</v>
      </c>
      <c r="AU326">
        <v>0</v>
      </c>
      <c r="AV326">
        <v>0</v>
      </c>
      <c r="AW326">
        <v>0</v>
      </c>
      <c r="AX326">
        <v>28</v>
      </c>
      <c r="AY326">
        <v>6</v>
      </c>
      <c r="AZ326">
        <v>2</v>
      </c>
      <c r="BA326">
        <v>32</v>
      </c>
      <c r="BB326">
        <v>1</v>
      </c>
    </row>
    <row r="327" spans="1:54" x14ac:dyDescent="0.4">
      <c r="A327">
        <v>351</v>
      </c>
      <c r="B327">
        <v>0</v>
      </c>
      <c r="C327">
        <v>0</v>
      </c>
      <c r="D327" t="s">
        <v>1350</v>
      </c>
      <c r="E327">
        <v>0</v>
      </c>
      <c r="F327">
        <v>3</v>
      </c>
      <c r="G327">
        <v>4</v>
      </c>
      <c r="H327">
        <v>0</v>
      </c>
      <c r="I327">
        <v>435</v>
      </c>
      <c r="J327">
        <v>432</v>
      </c>
      <c r="K327">
        <v>36</v>
      </c>
      <c r="L327">
        <v>2</v>
      </c>
      <c r="M327">
        <v>3</v>
      </c>
      <c r="N327" t="s">
        <v>435</v>
      </c>
      <c r="O327">
        <v>0</v>
      </c>
      <c r="P327">
        <v>0</v>
      </c>
      <c r="Q327">
        <v>1</v>
      </c>
      <c r="R327">
        <v>0</v>
      </c>
      <c r="S327">
        <v>0</v>
      </c>
      <c r="T327">
        <v>0</v>
      </c>
      <c r="U327">
        <v>1</v>
      </c>
      <c r="V327" t="s">
        <v>2284</v>
      </c>
      <c r="W327" t="s">
        <v>1337</v>
      </c>
      <c r="X327">
        <v>1</v>
      </c>
      <c r="Y327">
        <v>31</v>
      </c>
      <c r="Z327">
        <v>0</v>
      </c>
      <c r="AA327">
        <v>1</v>
      </c>
      <c r="AB327" t="s">
        <v>58</v>
      </c>
      <c r="AC327">
        <v>2</v>
      </c>
      <c r="AD327">
        <v>0</v>
      </c>
      <c r="AH327">
        <v>0</v>
      </c>
      <c r="AI327">
        <v>0</v>
      </c>
      <c r="AJ327">
        <v>1</v>
      </c>
      <c r="AK327" t="s">
        <v>1346</v>
      </c>
      <c r="AL327" t="s">
        <v>1289</v>
      </c>
      <c r="AM327" t="s">
        <v>1349</v>
      </c>
      <c r="AN327" t="s">
        <v>1327</v>
      </c>
      <c r="AO327">
        <v>2</v>
      </c>
      <c r="AP327">
        <v>1</v>
      </c>
      <c r="AQ327">
        <v>25</v>
      </c>
      <c r="AR327" t="s">
        <v>1327</v>
      </c>
      <c r="AS327" t="s">
        <v>1348</v>
      </c>
      <c r="AT327">
        <v>1</v>
      </c>
      <c r="AU327">
        <v>0</v>
      </c>
      <c r="AV327">
        <v>1</v>
      </c>
      <c r="AW327">
        <v>0</v>
      </c>
      <c r="AX327">
        <v>28</v>
      </c>
      <c r="AY327">
        <v>3</v>
      </c>
      <c r="AZ327">
        <v>5</v>
      </c>
      <c r="BA327">
        <v>31</v>
      </c>
      <c r="BB327">
        <v>1</v>
      </c>
    </row>
    <row r="328" spans="1:54" x14ac:dyDescent="0.4">
      <c r="A328">
        <v>650</v>
      </c>
      <c r="B328">
        <v>0</v>
      </c>
      <c r="C328">
        <v>1</v>
      </c>
      <c r="D328" t="s">
        <v>1352</v>
      </c>
      <c r="E328">
        <v>1</v>
      </c>
      <c r="F328">
        <v>1</v>
      </c>
      <c r="G328">
        <v>5</v>
      </c>
      <c r="H328">
        <v>3</v>
      </c>
      <c r="I328">
        <v>686</v>
      </c>
      <c r="J328">
        <v>684</v>
      </c>
      <c r="K328">
        <v>57</v>
      </c>
      <c r="L328">
        <v>4</v>
      </c>
      <c r="M328">
        <v>2</v>
      </c>
      <c r="N328" t="s">
        <v>1355</v>
      </c>
      <c r="O328">
        <v>5</v>
      </c>
      <c r="P328">
        <v>1</v>
      </c>
      <c r="Q328">
        <v>1</v>
      </c>
      <c r="R328">
        <v>0</v>
      </c>
      <c r="S328">
        <v>0</v>
      </c>
      <c r="T328">
        <v>0</v>
      </c>
      <c r="U328">
        <v>1</v>
      </c>
      <c r="V328" t="s">
        <v>2285</v>
      </c>
      <c r="W328" t="s">
        <v>1255</v>
      </c>
      <c r="X328">
        <v>1</v>
      </c>
      <c r="Y328">
        <v>42</v>
      </c>
      <c r="Z328">
        <v>1</v>
      </c>
      <c r="AA328">
        <v>0</v>
      </c>
      <c r="AB328" t="s">
        <v>209</v>
      </c>
      <c r="AC328">
        <v>2</v>
      </c>
      <c r="AD328">
        <v>0</v>
      </c>
      <c r="AH328">
        <v>0</v>
      </c>
      <c r="AI328">
        <v>0</v>
      </c>
      <c r="AJ328">
        <v>1</v>
      </c>
      <c r="AK328" t="s">
        <v>1352</v>
      </c>
      <c r="AL328" t="s">
        <v>1352</v>
      </c>
      <c r="AM328" t="s">
        <v>1323</v>
      </c>
      <c r="AN328" t="s">
        <v>1347</v>
      </c>
      <c r="AO328">
        <v>0</v>
      </c>
      <c r="AP328">
        <v>0</v>
      </c>
      <c r="AQ328">
        <v>29</v>
      </c>
      <c r="AR328" t="s">
        <v>1347</v>
      </c>
      <c r="AS328" t="s">
        <v>1344</v>
      </c>
      <c r="AT328">
        <v>11</v>
      </c>
      <c r="AU328">
        <v>0</v>
      </c>
      <c r="AV328">
        <v>0</v>
      </c>
      <c r="AW328">
        <v>1</v>
      </c>
      <c r="AX328">
        <v>31</v>
      </c>
      <c r="AY328">
        <v>2</v>
      </c>
      <c r="AZ328">
        <v>1</v>
      </c>
      <c r="BA328">
        <v>42</v>
      </c>
      <c r="BB328">
        <v>1</v>
      </c>
    </row>
    <row r="329" spans="1:54" x14ac:dyDescent="0.4">
      <c r="A329">
        <v>439</v>
      </c>
      <c r="B329">
        <v>0</v>
      </c>
      <c r="C329">
        <v>1</v>
      </c>
      <c r="D329" t="s">
        <v>1318</v>
      </c>
      <c r="E329">
        <v>1</v>
      </c>
      <c r="F329">
        <v>1</v>
      </c>
      <c r="G329">
        <v>2</v>
      </c>
      <c r="H329">
        <v>4</v>
      </c>
      <c r="I329">
        <v>275</v>
      </c>
      <c r="J329">
        <v>264</v>
      </c>
      <c r="K329">
        <v>22</v>
      </c>
      <c r="L329">
        <v>1</v>
      </c>
      <c r="M329">
        <v>11</v>
      </c>
      <c r="N329" t="s">
        <v>1090</v>
      </c>
      <c r="O329">
        <v>0</v>
      </c>
      <c r="P329">
        <v>1</v>
      </c>
      <c r="Q329">
        <v>1</v>
      </c>
      <c r="R329">
        <v>0</v>
      </c>
      <c r="S329">
        <v>1</v>
      </c>
      <c r="T329">
        <v>1</v>
      </c>
      <c r="U329">
        <v>0</v>
      </c>
      <c r="V329" t="s">
        <v>2179</v>
      </c>
      <c r="W329" t="s">
        <v>1360</v>
      </c>
      <c r="X329">
        <v>1</v>
      </c>
      <c r="Y329">
        <v>36</v>
      </c>
      <c r="Z329">
        <v>0</v>
      </c>
      <c r="AA329">
        <v>0</v>
      </c>
      <c r="AB329" t="s">
        <v>209</v>
      </c>
      <c r="AC329">
        <v>2</v>
      </c>
      <c r="AD329">
        <v>0</v>
      </c>
      <c r="AH329">
        <v>0</v>
      </c>
      <c r="AI329">
        <v>1</v>
      </c>
      <c r="AJ329">
        <v>1</v>
      </c>
      <c r="AK329" t="s">
        <v>1329</v>
      </c>
      <c r="AL329" t="s">
        <v>1361</v>
      </c>
      <c r="AM329" t="s">
        <v>1327</v>
      </c>
      <c r="AN329" t="s">
        <v>1362</v>
      </c>
      <c r="AO329">
        <v>1</v>
      </c>
      <c r="AP329">
        <v>1</v>
      </c>
      <c r="AQ329">
        <v>23</v>
      </c>
      <c r="AR329" t="s">
        <v>1362</v>
      </c>
      <c r="AS329" t="s">
        <v>2286</v>
      </c>
      <c r="AT329">
        <v>7</v>
      </c>
      <c r="AU329">
        <v>0</v>
      </c>
      <c r="AV329">
        <v>0</v>
      </c>
      <c r="AW329">
        <v>0</v>
      </c>
      <c r="AX329">
        <v>28</v>
      </c>
      <c r="AY329">
        <v>5</v>
      </c>
      <c r="AZ329">
        <v>2</v>
      </c>
      <c r="BA329">
        <v>36</v>
      </c>
      <c r="BB329">
        <v>1</v>
      </c>
    </row>
    <row r="330" spans="1:54" x14ac:dyDescent="0.4">
      <c r="A330">
        <v>542</v>
      </c>
      <c r="B330">
        <v>0</v>
      </c>
      <c r="C330">
        <v>0</v>
      </c>
      <c r="D330" t="s">
        <v>1363</v>
      </c>
      <c r="E330">
        <v>1</v>
      </c>
      <c r="F330">
        <v>3</v>
      </c>
      <c r="G330">
        <v>2</v>
      </c>
      <c r="H330">
        <v>1</v>
      </c>
      <c r="I330">
        <v>971</v>
      </c>
      <c r="J330">
        <v>960</v>
      </c>
      <c r="K330">
        <v>80</v>
      </c>
      <c r="L330">
        <v>6</v>
      </c>
      <c r="M330">
        <v>11</v>
      </c>
      <c r="N330" t="s">
        <v>1364</v>
      </c>
      <c r="O330">
        <v>1</v>
      </c>
      <c r="P330">
        <v>0</v>
      </c>
      <c r="Q330">
        <v>0</v>
      </c>
      <c r="R330">
        <v>1</v>
      </c>
      <c r="S330">
        <v>1</v>
      </c>
      <c r="T330">
        <v>1</v>
      </c>
      <c r="U330">
        <v>1</v>
      </c>
      <c r="V330" t="s">
        <v>2060</v>
      </c>
      <c r="W330" t="s">
        <v>1344</v>
      </c>
      <c r="X330">
        <v>1</v>
      </c>
      <c r="Y330">
        <v>19</v>
      </c>
      <c r="Z330">
        <v>0</v>
      </c>
      <c r="AA330">
        <v>0</v>
      </c>
      <c r="AB330" t="s">
        <v>63</v>
      </c>
      <c r="AC330">
        <v>0</v>
      </c>
      <c r="AD330">
        <v>1</v>
      </c>
      <c r="AE330">
        <v>5</v>
      </c>
      <c r="AH330">
        <v>0</v>
      </c>
      <c r="AI330">
        <v>0</v>
      </c>
      <c r="AJ330">
        <v>1</v>
      </c>
      <c r="AK330" t="s">
        <v>1361</v>
      </c>
      <c r="AL330" t="s">
        <v>1314</v>
      </c>
      <c r="AM330" t="s">
        <v>1327</v>
      </c>
      <c r="AN330" t="s">
        <v>1348</v>
      </c>
      <c r="AO330">
        <v>1</v>
      </c>
      <c r="AP330">
        <v>1</v>
      </c>
      <c r="AQ330">
        <v>6</v>
      </c>
      <c r="AR330" t="s">
        <v>1348</v>
      </c>
      <c r="AS330" t="s">
        <v>1337</v>
      </c>
      <c r="AT330">
        <v>10</v>
      </c>
      <c r="AU330">
        <v>0</v>
      </c>
      <c r="AV330">
        <v>0</v>
      </c>
      <c r="AW330">
        <v>0</v>
      </c>
      <c r="AX330">
        <v>8</v>
      </c>
      <c r="AY330">
        <v>2</v>
      </c>
      <c r="AZ330">
        <v>1</v>
      </c>
      <c r="BA330">
        <v>19</v>
      </c>
      <c r="BB330">
        <v>1</v>
      </c>
    </row>
    <row r="331" spans="1:54" x14ac:dyDescent="0.4">
      <c r="A331">
        <v>247</v>
      </c>
      <c r="B331">
        <v>0</v>
      </c>
      <c r="C331">
        <v>0</v>
      </c>
      <c r="D331" t="s">
        <v>1369</v>
      </c>
      <c r="E331">
        <v>0</v>
      </c>
      <c r="F331">
        <v>0</v>
      </c>
      <c r="G331">
        <v>3</v>
      </c>
      <c r="H331">
        <v>4</v>
      </c>
      <c r="I331">
        <v>370</v>
      </c>
      <c r="J331">
        <v>360</v>
      </c>
      <c r="K331">
        <v>30</v>
      </c>
      <c r="L331">
        <v>2</v>
      </c>
      <c r="M331">
        <v>10</v>
      </c>
      <c r="N331" t="s">
        <v>1370</v>
      </c>
      <c r="O331">
        <v>0</v>
      </c>
      <c r="P331">
        <v>0</v>
      </c>
      <c r="Q331">
        <v>1</v>
      </c>
      <c r="R331">
        <v>0</v>
      </c>
      <c r="S331">
        <v>0</v>
      </c>
      <c r="T331">
        <v>0</v>
      </c>
      <c r="U331">
        <v>0</v>
      </c>
      <c r="V331" t="s">
        <v>2287</v>
      </c>
      <c r="W331" t="s">
        <v>1371</v>
      </c>
      <c r="X331">
        <v>1</v>
      </c>
      <c r="Y331">
        <v>60</v>
      </c>
      <c r="Z331">
        <v>0</v>
      </c>
      <c r="AA331">
        <v>0</v>
      </c>
      <c r="AB331" t="s">
        <v>115</v>
      </c>
      <c r="AC331">
        <v>3</v>
      </c>
      <c r="AD331">
        <v>0</v>
      </c>
      <c r="AH331">
        <v>0</v>
      </c>
      <c r="AI331">
        <v>0</v>
      </c>
      <c r="AJ331">
        <v>1</v>
      </c>
      <c r="AK331" t="s">
        <v>1348</v>
      </c>
      <c r="AL331" t="s">
        <v>1348</v>
      </c>
      <c r="AM331" s="48">
        <v>44264</v>
      </c>
      <c r="AN331" t="s">
        <v>1372</v>
      </c>
      <c r="AO331">
        <v>1</v>
      </c>
      <c r="AP331">
        <v>1</v>
      </c>
      <c r="AQ331">
        <v>34</v>
      </c>
      <c r="AR331" t="s">
        <v>1388</v>
      </c>
      <c r="AS331" t="s">
        <v>1388</v>
      </c>
      <c r="AT331">
        <v>17</v>
      </c>
      <c r="AU331">
        <v>1</v>
      </c>
      <c r="AV331">
        <v>0</v>
      </c>
      <c r="AW331">
        <v>0</v>
      </c>
      <c r="AX331">
        <v>42</v>
      </c>
      <c r="AY331">
        <v>8</v>
      </c>
      <c r="AZ331">
        <v>3</v>
      </c>
      <c r="BA331">
        <v>60</v>
      </c>
      <c r="BB331">
        <v>1</v>
      </c>
    </row>
    <row r="332" spans="1:54" x14ac:dyDescent="0.4">
      <c r="A332">
        <v>275</v>
      </c>
      <c r="B332">
        <v>1</v>
      </c>
      <c r="C332">
        <v>0</v>
      </c>
      <c r="D332" t="s">
        <v>1373</v>
      </c>
      <c r="E332">
        <v>0</v>
      </c>
      <c r="F332">
        <v>3</v>
      </c>
      <c r="G332">
        <v>3</v>
      </c>
      <c r="H332">
        <v>0</v>
      </c>
      <c r="I332">
        <v>625</v>
      </c>
      <c r="J332">
        <v>624</v>
      </c>
      <c r="K332">
        <v>52</v>
      </c>
      <c r="L332">
        <v>4</v>
      </c>
      <c r="M332">
        <v>1</v>
      </c>
      <c r="N332" t="s">
        <v>1202</v>
      </c>
      <c r="O332">
        <v>5</v>
      </c>
      <c r="P332">
        <v>1</v>
      </c>
      <c r="Q332">
        <v>1</v>
      </c>
      <c r="R332">
        <v>0</v>
      </c>
      <c r="S332">
        <v>1</v>
      </c>
      <c r="T332">
        <v>1</v>
      </c>
      <c r="U332">
        <v>0</v>
      </c>
      <c r="V332" t="s">
        <v>2288</v>
      </c>
      <c r="W332" t="s">
        <v>1374</v>
      </c>
      <c r="X332">
        <v>1</v>
      </c>
      <c r="Y332">
        <v>51</v>
      </c>
      <c r="Z332">
        <v>1</v>
      </c>
      <c r="AA332">
        <v>0</v>
      </c>
      <c r="AB332" t="s">
        <v>58</v>
      </c>
      <c r="AC332">
        <v>2</v>
      </c>
      <c r="AD332">
        <v>0</v>
      </c>
      <c r="AH332">
        <v>0</v>
      </c>
      <c r="AI332">
        <v>0</v>
      </c>
      <c r="AJ332">
        <v>1</v>
      </c>
      <c r="AK332" t="s">
        <v>1336</v>
      </c>
      <c r="AL332" t="s">
        <v>1336</v>
      </c>
      <c r="AM332" t="s">
        <v>1338</v>
      </c>
      <c r="AN332" t="s">
        <v>1375</v>
      </c>
      <c r="AO332">
        <v>1</v>
      </c>
      <c r="AP332">
        <v>1</v>
      </c>
      <c r="AQ332">
        <v>45</v>
      </c>
      <c r="AR332" t="s">
        <v>1406</v>
      </c>
      <c r="AS332" t="s">
        <v>1406</v>
      </c>
      <c r="AT332">
        <v>4</v>
      </c>
      <c r="AU332">
        <v>0</v>
      </c>
      <c r="AV332">
        <v>0</v>
      </c>
      <c r="AW332">
        <v>1</v>
      </c>
      <c r="AX332">
        <v>46</v>
      </c>
      <c r="AY332">
        <v>1</v>
      </c>
      <c r="AZ332">
        <v>3</v>
      </c>
      <c r="BA332">
        <v>51</v>
      </c>
      <c r="BB332">
        <v>1</v>
      </c>
    </row>
    <row r="333" spans="1:54" x14ac:dyDescent="0.4">
      <c r="A333">
        <v>47</v>
      </c>
      <c r="B333">
        <v>0</v>
      </c>
      <c r="C333">
        <v>0</v>
      </c>
      <c r="D333" t="s">
        <v>1376</v>
      </c>
      <c r="E333">
        <v>0</v>
      </c>
      <c r="F333">
        <v>1</v>
      </c>
      <c r="G333">
        <v>1</v>
      </c>
      <c r="H333">
        <v>4</v>
      </c>
      <c r="I333">
        <v>702</v>
      </c>
      <c r="J333">
        <v>696</v>
      </c>
      <c r="K333">
        <v>58</v>
      </c>
      <c r="L333">
        <v>4</v>
      </c>
      <c r="M333">
        <v>6</v>
      </c>
      <c r="N333" t="s">
        <v>1377</v>
      </c>
      <c r="O333">
        <v>5</v>
      </c>
      <c r="P333">
        <v>1</v>
      </c>
      <c r="Q333">
        <v>0</v>
      </c>
      <c r="R333">
        <v>0</v>
      </c>
      <c r="S333">
        <v>1</v>
      </c>
      <c r="T333">
        <v>1</v>
      </c>
      <c r="U333">
        <v>1</v>
      </c>
      <c r="V333" t="s">
        <v>2153</v>
      </c>
      <c r="W333" t="s">
        <v>1378</v>
      </c>
      <c r="X333">
        <v>1</v>
      </c>
      <c r="Y333">
        <v>45</v>
      </c>
      <c r="Z333">
        <v>0</v>
      </c>
      <c r="AA333">
        <v>1</v>
      </c>
      <c r="AB333" t="s">
        <v>68</v>
      </c>
      <c r="AC333">
        <v>3</v>
      </c>
      <c r="AD333">
        <v>0</v>
      </c>
      <c r="AH333">
        <v>0</v>
      </c>
      <c r="AI333">
        <v>0</v>
      </c>
      <c r="AJ333">
        <v>1</v>
      </c>
      <c r="AK333" t="s">
        <v>1379</v>
      </c>
      <c r="AL333" t="s">
        <v>1379</v>
      </c>
      <c r="AM333" t="s">
        <v>1257</v>
      </c>
      <c r="AN333" t="s">
        <v>1375</v>
      </c>
      <c r="AO333">
        <v>2</v>
      </c>
      <c r="AP333">
        <v>1</v>
      </c>
      <c r="AQ333">
        <v>41</v>
      </c>
      <c r="AR333" t="s">
        <v>1375</v>
      </c>
      <c r="AS333" t="s">
        <v>1406</v>
      </c>
      <c r="AT333">
        <v>1</v>
      </c>
      <c r="AU333">
        <v>0</v>
      </c>
      <c r="AV333">
        <v>1</v>
      </c>
      <c r="AW333">
        <v>0</v>
      </c>
      <c r="AX333">
        <v>42</v>
      </c>
      <c r="AY333">
        <v>1</v>
      </c>
      <c r="AZ333">
        <v>3</v>
      </c>
      <c r="BA333">
        <v>45</v>
      </c>
      <c r="BB333">
        <v>1</v>
      </c>
    </row>
    <row r="334" spans="1:54" x14ac:dyDescent="0.4">
      <c r="A334">
        <v>225</v>
      </c>
      <c r="B334">
        <v>0</v>
      </c>
      <c r="C334">
        <v>0</v>
      </c>
      <c r="D334" t="s">
        <v>1376</v>
      </c>
      <c r="E334">
        <v>0</v>
      </c>
      <c r="F334">
        <v>0</v>
      </c>
      <c r="G334">
        <v>5</v>
      </c>
      <c r="H334">
        <v>4</v>
      </c>
      <c r="I334">
        <v>697</v>
      </c>
      <c r="J334">
        <v>696</v>
      </c>
      <c r="K334">
        <v>58</v>
      </c>
      <c r="L334">
        <v>4</v>
      </c>
      <c r="M334">
        <v>1</v>
      </c>
      <c r="N334" t="s">
        <v>1056</v>
      </c>
      <c r="O334">
        <v>1</v>
      </c>
      <c r="P334">
        <v>0</v>
      </c>
      <c r="Q334">
        <v>1</v>
      </c>
      <c r="R334">
        <v>0</v>
      </c>
      <c r="S334">
        <v>1</v>
      </c>
      <c r="T334">
        <v>1</v>
      </c>
      <c r="U334">
        <v>0</v>
      </c>
      <c r="V334" t="s">
        <v>1941</v>
      </c>
      <c r="W334" t="s">
        <v>1380</v>
      </c>
      <c r="X334">
        <v>1</v>
      </c>
      <c r="Y334">
        <v>38</v>
      </c>
      <c r="Z334">
        <v>1</v>
      </c>
      <c r="AA334">
        <v>0</v>
      </c>
      <c r="AB334" t="s">
        <v>68</v>
      </c>
      <c r="AC334">
        <v>3</v>
      </c>
      <c r="AD334">
        <v>0</v>
      </c>
      <c r="AH334">
        <v>0</v>
      </c>
      <c r="AI334">
        <v>0</v>
      </c>
      <c r="AJ334">
        <v>1</v>
      </c>
      <c r="AK334" t="s">
        <v>1379</v>
      </c>
      <c r="AL334" t="s">
        <v>1379</v>
      </c>
      <c r="AM334" t="s">
        <v>1381</v>
      </c>
      <c r="AN334" t="s">
        <v>1382</v>
      </c>
      <c r="AO334">
        <v>2</v>
      </c>
      <c r="AP334">
        <v>1</v>
      </c>
      <c r="AQ334">
        <v>29</v>
      </c>
      <c r="AR334" t="s">
        <v>1382</v>
      </c>
      <c r="AS334" t="s">
        <v>1382</v>
      </c>
      <c r="AT334">
        <v>5</v>
      </c>
      <c r="AU334">
        <v>1</v>
      </c>
      <c r="AV334">
        <v>0</v>
      </c>
      <c r="AW334">
        <v>1</v>
      </c>
      <c r="AX334">
        <v>31</v>
      </c>
      <c r="AY334">
        <v>2</v>
      </c>
      <c r="AZ334">
        <v>0</v>
      </c>
      <c r="BA334">
        <v>38</v>
      </c>
      <c r="BB334">
        <v>1</v>
      </c>
    </row>
    <row r="335" spans="1:54" x14ac:dyDescent="0.4">
      <c r="A335">
        <v>81</v>
      </c>
      <c r="B335">
        <v>0</v>
      </c>
      <c r="C335">
        <v>0</v>
      </c>
      <c r="D335" t="s">
        <v>1347</v>
      </c>
      <c r="E335">
        <v>1</v>
      </c>
      <c r="F335">
        <v>1</v>
      </c>
      <c r="G335">
        <v>1</v>
      </c>
      <c r="H335">
        <v>1</v>
      </c>
      <c r="I335">
        <v>500</v>
      </c>
      <c r="J335">
        <v>492</v>
      </c>
      <c r="K335">
        <v>41</v>
      </c>
      <c r="L335">
        <v>3</v>
      </c>
      <c r="M335">
        <v>8</v>
      </c>
      <c r="N335" t="s">
        <v>777</v>
      </c>
      <c r="O335">
        <v>3</v>
      </c>
      <c r="P335">
        <v>0</v>
      </c>
      <c r="Q335">
        <v>1</v>
      </c>
      <c r="R335">
        <v>0</v>
      </c>
      <c r="S335">
        <v>0</v>
      </c>
      <c r="T335">
        <v>1</v>
      </c>
      <c r="U335">
        <v>0</v>
      </c>
      <c r="V335" t="s">
        <v>1782</v>
      </c>
      <c r="W335" t="s">
        <v>1360</v>
      </c>
      <c r="X335">
        <v>1</v>
      </c>
      <c r="Y335">
        <v>15</v>
      </c>
      <c r="Z335">
        <v>1</v>
      </c>
      <c r="AA335">
        <v>0</v>
      </c>
      <c r="AB335" t="s">
        <v>209</v>
      </c>
      <c r="AC335">
        <v>2</v>
      </c>
      <c r="AD335">
        <v>0</v>
      </c>
      <c r="AH335">
        <v>0</v>
      </c>
      <c r="AI335">
        <v>0</v>
      </c>
      <c r="AJ335">
        <v>1</v>
      </c>
      <c r="AK335" t="s">
        <v>1344</v>
      </c>
      <c r="AL335" t="s">
        <v>1344</v>
      </c>
      <c r="AM335" t="s">
        <v>1383</v>
      </c>
      <c r="AN335" t="s">
        <v>1255</v>
      </c>
      <c r="AO335">
        <v>1</v>
      </c>
      <c r="AP335">
        <v>1</v>
      </c>
      <c r="AQ335">
        <v>9</v>
      </c>
      <c r="AR335" t="s">
        <v>1255</v>
      </c>
      <c r="AS335" t="s">
        <v>2289</v>
      </c>
      <c r="AT335">
        <v>2</v>
      </c>
      <c r="AU335">
        <v>0</v>
      </c>
      <c r="AV335">
        <v>0</v>
      </c>
      <c r="AW335">
        <v>1</v>
      </c>
      <c r="AX335">
        <v>12</v>
      </c>
      <c r="AY335">
        <v>3</v>
      </c>
      <c r="AZ335">
        <v>1</v>
      </c>
      <c r="BA335">
        <v>15</v>
      </c>
      <c r="BB335">
        <v>1</v>
      </c>
    </row>
    <row r="336" spans="1:54" x14ac:dyDescent="0.4">
      <c r="A336">
        <v>176</v>
      </c>
      <c r="B336">
        <v>0</v>
      </c>
      <c r="C336">
        <v>1</v>
      </c>
      <c r="D336" t="s">
        <v>1387</v>
      </c>
      <c r="E336">
        <v>1</v>
      </c>
      <c r="F336">
        <v>3</v>
      </c>
      <c r="G336">
        <v>2</v>
      </c>
      <c r="H336">
        <v>0</v>
      </c>
      <c r="I336">
        <v>606</v>
      </c>
      <c r="J336">
        <v>600</v>
      </c>
      <c r="K336">
        <v>50</v>
      </c>
      <c r="L336">
        <v>4</v>
      </c>
      <c r="M336">
        <v>6</v>
      </c>
      <c r="N336" t="s">
        <v>886</v>
      </c>
      <c r="O336">
        <v>2</v>
      </c>
      <c r="P336">
        <v>0</v>
      </c>
      <c r="Q336">
        <v>1</v>
      </c>
      <c r="R336">
        <v>1</v>
      </c>
      <c r="S336">
        <v>1</v>
      </c>
      <c r="T336">
        <v>1</v>
      </c>
      <c r="U336">
        <v>0</v>
      </c>
      <c r="V336" t="s">
        <v>2290</v>
      </c>
      <c r="W336" t="s">
        <v>1388</v>
      </c>
      <c r="X336">
        <v>1</v>
      </c>
      <c r="Y336">
        <v>27</v>
      </c>
      <c r="Z336">
        <v>1</v>
      </c>
      <c r="AA336">
        <v>1</v>
      </c>
      <c r="AB336" t="s">
        <v>58</v>
      </c>
      <c r="AC336">
        <v>2</v>
      </c>
      <c r="AD336">
        <v>0</v>
      </c>
      <c r="AH336">
        <v>0</v>
      </c>
      <c r="AI336">
        <v>0</v>
      </c>
      <c r="AJ336">
        <v>1</v>
      </c>
      <c r="AK336" t="s">
        <v>1362</v>
      </c>
      <c r="AL336" t="s">
        <v>1362</v>
      </c>
      <c r="AM336" t="s">
        <v>1255</v>
      </c>
      <c r="AN336" t="s">
        <v>1382</v>
      </c>
      <c r="AO336">
        <v>1</v>
      </c>
      <c r="AP336">
        <v>1</v>
      </c>
      <c r="AQ336">
        <v>17</v>
      </c>
      <c r="AR336" t="s">
        <v>1382</v>
      </c>
      <c r="AS336" t="s">
        <v>1372</v>
      </c>
      <c r="AT336">
        <v>3</v>
      </c>
      <c r="AU336">
        <v>0</v>
      </c>
      <c r="AV336">
        <v>1</v>
      </c>
      <c r="AW336">
        <v>1</v>
      </c>
      <c r="AX336">
        <v>23</v>
      </c>
      <c r="AY336">
        <v>6</v>
      </c>
      <c r="AZ336">
        <v>1</v>
      </c>
      <c r="BA336">
        <v>27</v>
      </c>
      <c r="BB336">
        <v>1</v>
      </c>
    </row>
    <row r="337" spans="1:54" x14ac:dyDescent="0.4">
      <c r="A337">
        <v>166</v>
      </c>
      <c r="B337">
        <v>0</v>
      </c>
      <c r="C337">
        <v>1</v>
      </c>
      <c r="D337" t="s">
        <v>1389</v>
      </c>
      <c r="E337">
        <v>0</v>
      </c>
      <c r="F337">
        <v>0</v>
      </c>
      <c r="G337">
        <v>5</v>
      </c>
      <c r="H337">
        <v>0</v>
      </c>
      <c r="I337">
        <v>486</v>
      </c>
      <c r="J337">
        <v>480</v>
      </c>
      <c r="K337">
        <v>40</v>
      </c>
      <c r="L337">
        <v>3</v>
      </c>
      <c r="M337">
        <v>6</v>
      </c>
      <c r="N337" t="s">
        <v>1390</v>
      </c>
      <c r="O337">
        <v>2</v>
      </c>
      <c r="P337">
        <v>1</v>
      </c>
      <c r="Q337">
        <v>1</v>
      </c>
      <c r="R337">
        <v>0</v>
      </c>
      <c r="S337">
        <v>1</v>
      </c>
      <c r="T337">
        <v>1</v>
      </c>
      <c r="U337">
        <v>0</v>
      </c>
      <c r="V337" t="s">
        <v>2291</v>
      </c>
      <c r="W337" t="s">
        <v>1391</v>
      </c>
      <c r="X337">
        <v>1</v>
      </c>
      <c r="Y337">
        <v>65</v>
      </c>
      <c r="Z337">
        <v>1</v>
      </c>
      <c r="AA337">
        <v>0</v>
      </c>
      <c r="AB337" t="s">
        <v>128</v>
      </c>
      <c r="AC337">
        <v>2</v>
      </c>
      <c r="AD337">
        <v>0</v>
      </c>
      <c r="AH337">
        <v>0</v>
      </c>
      <c r="AI337">
        <v>0</v>
      </c>
      <c r="AJ337">
        <v>1</v>
      </c>
      <c r="AK337" t="s">
        <v>1392</v>
      </c>
      <c r="AL337" t="s">
        <v>1392</v>
      </c>
      <c r="AM337" t="s">
        <v>1393</v>
      </c>
      <c r="AN337" s="48">
        <v>44347</v>
      </c>
      <c r="AO337">
        <v>1</v>
      </c>
      <c r="AP337">
        <v>1</v>
      </c>
      <c r="AQ337">
        <v>58</v>
      </c>
      <c r="AR337" s="48">
        <v>44349</v>
      </c>
      <c r="AS337" s="48">
        <v>44350</v>
      </c>
      <c r="AT337">
        <v>5</v>
      </c>
      <c r="AU337">
        <v>0</v>
      </c>
      <c r="AV337">
        <v>0</v>
      </c>
      <c r="AW337">
        <v>1</v>
      </c>
      <c r="AX337">
        <v>59</v>
      </c>
      <c r="AY337">
        <v>1</v>
      </c>
      <c r="AZ337">
        <v>3</v>
      </c>
      <c r="BA337">
        <v>65</v>
      </c>
      <c r="BB337">
        <v>1</v>
      </c>
    </row>
    <row r="338" spans="1:54" x14ac:dyDescent="0.4">
      <c r="A338">
        <v>63</v>
      </c>
      <c r="B338">
        <v>0</v>
      </c>
      <c r="C338">
        <v>1</v>
      </c>
      <c r="D338" t="s">
        <v>1372</v>
      </c>
      <c r="E338">
        <v>0</v>
      </c>
      <c r="F338">
        <v>0</v>
      </c>
      <c r="G338">
        <v>1</v>
      </c>
      <c r="H338">
        <v>4</v>
      </c>
      <c r="I338">
        <v>374</v>
      </c>
      <c r="J338">
        <v>372</v>
      </c>
      <c r="K338">
        <v>31</v>
      </c>
      <c r="L338">
        <v>2</v>
      </c>
      <c r="M338">
        <v>2</v>
      </c>
      <c r="N338" t="s">
        <v>246</v>
      </c>
      <c r="O338">
        <v>0</v>
      </c>
      <c r="P338">
        <v>0</v>
      </c>
      <c r="Q338">
        <v>1</v>
      </c>
      <c r="R338">
        <v>0</v>
      </c>
      <c r="S338">
        <v>1</v>
      </c>
      <c r="T338">
        <v>1</v>
      </c>
      <c r="U338">
        <v>0</v>
      </c>
      <c r="V338" t="s">
        <v>2292</v>
      </c>
      <c r="W338" t="s">
        <v>1400</v>
      </c>
      <c r="X338">
        <v>1</v>
      </c>
      <c r="Y338">
        <v>28</v>
      </c>
      <c r="Z338">
        <v>0</v>
      </c>
      <c r="AA338">
        <v>0</v>
      </c>
      <c r="AB338" t="s">
        <v>97</v>
      </c>
      <c r="AC338">
        <v>2</v>
      </c>
      <c r="AD338">
        <v>1</v>
      </c>
      <c r="AE338">
        <v>1</v>
      </c>
      <c r="AH338">
        <v>0</v>
      </c>
      <c r="AI338">
        <v>1</v>
      </c>
      <c r="AJ338">
        <v>1</v>
      </c>
      <c r="AK338" t="s">
        <v>1388</v>
      </c>
      <c r="AL338" t="s">
        <v>1388</v>
      </c>
      <c r="AM338" t="s">
        <v>1380</v>
      </c>
      <c r="AN338" t="s">
        <v>1401</v>
      </c>
      <c r="AO338">
        <v>3</v>
      </c>
      <c r="AP338">
        <v>2</v>
      </c>
      <c r="AQ338">
        <v>23</v>
      </c>
      <c r="AR338" t="s">
        <v>1401</v>
      </c>
      <c r="AS338" t="s">
        <v>2293</v>
      </c>
      <c r="AT338">
        <v>1</v>
      </c>
      <c r="AU338">
        <v>0</v>
      </c>
      <c r="AV338">
        <v>0</v>
      </c>
      <c r="AW338">
        <v>0</v>
      </c>
      <c r="AX338">
        <v>24</v>
      </c>
      <c r="AY338">
        <v>1</v>
      </c>
      <c r="AZ338">
        <v>1</v>
      </c>
      <c r="BA338">
        <v>28</v>
      </c>
      <c r="BB338">
        <v>1</v>
      </c>
    </row>
    <row r="339" spans="1:54" x14ac:dyDescent="0.4">
      <c r="A339">
        <v>375</v>
      </c>
      <c r="B339">
        <v>0</v>
      </c>
      <c r="C339">
        <v>0</v>
      </c>
      <c r="D339" t="s">
        <v>1399</v>
      </c>
      <c r="E339">
        <v>1</v>
      </c>
      <c r="F339">
        <v>0</v>
      </c>
      <c r="G339">
        <v>1</v>
      </c>
      <c r="H339">
        <v>4</v>
      </c>
      <c r="I339">
        <v>294</v>
      </c>
      <c r="J339">
        <v>288</v>
      </c>
      <c r="K339">
        <v>24</v>
      </c>
      <c r="L339">
        <v>1</v>
      </c>
      <c r="M339">
        <v>6</v>
      </c>
      <c r="N339" t="s">
        <v>1402</v>
      </c>
      <c r="O339">
        <v>0</v>
      </c>
      <c r="P339">
        <v>0</v>
      </c>
      <c r="Q339">
        <v>1</v>
      </c>
      <c r="R339">
        <v>0</v>
      </c>
      <c r="S339">
        <v>1</v>
      </c>
      <c r="T339">
        <v>1</v>
      </c>
      <c r="U339">
        <v>0</v>
      </c>
      <c r="V339" t="s">
        <v>2269</v>
      </c>
      <c r="W339" t="s">
        <v>1403</v>
      </c>
      <c r="X339">
        <v>1</v>
      </c>
      <c r="Y339">
        <v>33</v>
      </c>
      <c r="Z339">
        <v>0</v>
      </c>
      <c r="AA339">
        <v>0</v>
      </c>
      <c r="AB339" t="s">
        <v>53</v>
      </c>
      <c r="AC339">
        <v>2</v>
      </c>
      <c r="AD339">
        <v>0</v>
      </c>
      <c r="AH339">
        <v>0</v>
      </c>
      <c r="AI339">
        <v>0</v>
      </c>
      <c r="AJ339">
        <v>1</v>
      </c>
      <c r="AK339" t="s">
        <v>1320</v>
      </c>
      <c r="AL339" t="s">
        <v>1320</v>
      </c>
      <c r="AM339" t="s">
        <v>1375</v>
      </c>
      <c r="AN339" t="s">
        <v>1404</v>
      </c>
      <c r="AO339">
        <v>1</v>
      </c>
      <c r="AP339">
        <v>1</v>
      </c>
      <c r="AQ339">
        <v>31</v>
      </c>
      <c r="AR339" t="s">
        <v>1404</v>
      </c>
      <c r="AS339" t="s">
        <v>1403</v>
      </c>
      <c r="AT339">
        <v>0</v>
      </c>
      <c r="AU339">
        <v>0</v>
      </c>
      <c r="AV339">
        <v>0</v>
      </c>
      <c r="AW339">
        <v>0</v>
      </c>
      <c r="AX339">
        <v>32</v>
      </c>
      <c r="AY339">
        <v>1</v>
      </c>
      <c r="AZ339">
        <v>3</v>
      </c>
      <c r="BA339">
        <v>33</v>
      </c>
      <c r="BB339">
        <v>1</v>
      </c>
    </row>
    <row r="340" spans="1:54" x14ac:dyDescent="0.4">
      <c r="A340">
        <v>229</v>
      </c>
      <c r="B340">
        <v>0</v>
      </c>
      <c r="C340">
        <v>1</v>
      </c>
      <c r="D340" t="s">
        <v>1375</v>
      </c>
      <c r="E340">
        <v>1</v>
      </c>
      <c r="F340">
        <v>3</v>
      </c>
      <c r="G340">
        <v>0</v>
      </c>
      <c r="H340">
        <v>4</v>
      </c>
      <c r="I340">
        <v>843</v>
      </c>
      <c r="J340">
        <v>840</v>
      </c>
      <c r="K340">
        <v>70</v>
      </c>
      <c r="L340">
        <v>6</v>
      </c>
      <c r="M340">
        <v>3</v>
      </c>
      <c r="N340" t="s">
        <v>1405</v>
      </c>
      <c r="O340">
        <v>1</v>
      </c>
      <c r="P340">
        <v>1</v>
      </c>
      <c r="Q340">
        <v>1</v>
      </c>
      <c r="R340">
        <v>0</v>
      </c>
      <c r="S340">
        <v>1</v>
      </c>
      <c r="T340">
        <v>1</v>
      </c>
      <c r="U340">
        <v>0</v>
      </c>
      <c r="V340" t="s">
        <v>1832</v>
      </c>
      <c r="W340" t="s">
        <v>1371</v>
      </c>
      <c r="X340">
        <v>1</v>
      </c>
      <c r="Y340">
        <v>13</v>
      </c>
      <c r="Z340">
        <v>1</v>
      </c>
      <c r="AA340">
        <v>0</v>
      </c>
      <c r="AB340" t="s">
        <v>152</v>
      </c>
      <c r="AC340">
        <v>2</v>
      </c>
      <c r="AD340">
        <v>1</v>
      </c>
      <c r="AE340">
        <v>0</v>
      </c>
      <c r="AH340">
        <v>0</v>
      </c>
      <c r="AI340">
        <v>0</v>
      </c>
      <c r="AJ340">
        <v>1</v>
      </c>
      <c r="AK340" t="s">
        <v>1406</v>
      </c>
      <c r="AL340" t="s">
        <v>1406</v>
      </c>
      <c r="AM340" t="s">
        <v>1378</v>
      </c>
      <c r="AN340" t="s">
        <v>1407</v>
      </c>
      <c r="AO340">
        <v>3</v>
      </c>
      <c r="AP340">
        <v>2</v>
      </c>
      <c r="AQ340">
        <v>7</v>
      </c>
      <c r="AR340" t="s">
        <v>1407</v>
      </c>
      <c r="AS340" s="48">
        <v>44313</v>
      </c>
      <c r="AT340">
        <v>2</v>
      </c>
      <c r="AU340">
        <v>0</v>
      </c>
      <c r="AV340">
        <v>0</v>
      </c>
      <c r="AW340">
        <v>1</v>
      </c>
      <c r="AX340">
        <v>8</v>
      </c>
      <c r="AY340">
        <v>1</v>
      </c>
      <c r="AZ340">
        <v>1</v>
      </c>
      <c r="BA340">
        <v>13</v>
      </c>
      <c r="BB340">
        <v>1</v>
      </c>
    </row>
    <row r="341" spans="1:54" x14ac:dyDescent="0.4">
      <c r="A341">
        <v>49</v>
      </c>
      <c r="B341">
        <v>0</v>
      </c>
      <c r="C341">
        <v>0</v>
      </c>
      <c r="D341" t="s">
        <v>1406</v>
      </c>
      <c r="E341">
        <v>0</v>
      </c>
      <c r="F341">
        <v>0</v>
      </c>
      <c r="G341">
        <v>5</v>
      </c>
      <c r="H341">
        <v>4</v>
      </c>
      <c r="I341">
        <v>493</v>
      </c>
      <c r="J341">
        <v>492</v>
      </c>
      <c r="K341">
        <v>41</v>
      </c>
      <c r="L341">
        <v>3</v>
      </c>
      <c r="M341">
        <v>1</v>
      </c>
      <c r="N341" t="s">
        <v>166</v>
      </c>
      <c r="O341">
        <v>0</v>
      </c>
      <c r="P341">
        <v>1</v>
      </c>
      <c r="Q341">
        <v>1</v>
      </c>
      <c r="R341">
        <v>0</v>
      </c>
      <c r="S341">
        <v>1</v>
      </c>
      <c r="T341">
        <v>1</v>
      </c>
      <c r="U341">
        <v>1</v>
      </c>
      <c r="V341" t="s">
        <v>2294</v>
      </c>
      <c r="W341" t="s">
        <v>1408</v>
      </c>
      <c r="X341">
        <v>1</v>
      </c>
      <c r="Y341">
        <v>156</v>
      </c>
      <c r="Z341">
        <v>0</v>
      </c>
      <c r="AA341">
        <v>0</v>
      </c>
      <c r="AB341" t="s">
        <v>58</v>
      </c>
      <c r="AC341">
        <v>2</v>
      </c>
      <c r="AD341">
        <v>0</v>
      </c>
      <c r="AH341">
        <v>0</v>
      </c>
      <c r="AI341">
        <v>0</v>
      </c>
      <c r="AJ341">
        <v>1</v>
      </c>
      <c r="AK341" t="s">
        <v>1378</v>
      </c>
      <c r="AL341" t="s">
        <v>1378</v>
      </c>
      <c r="AM341" t="s">
        <v>1409</v>
      </c>
      <c r="AN341" t="s">
        <v>1410</v>
      </c>
      <c r="AO341">
        <v>1</v>
      </c>
      <c r="AP341">
        <v>1</v>
      </c>
      <c r="AQ341">
        <v>152</v>
      </c>
      <c r="AR341" t="s">
        <v>1410</v>
      </c>
      <c r="AS341" t="s">
        <v>1556</v>
      </c>
      <c r="AT341">
        <v>2</v>
      </c>
      <c r="AU341">
        <v>1</v>
      </c>
      <c r="AV341">
        <v>0</v>
      </c>
      <c r="AW341">
        <v>0</v>
      </c>
      <c r="AX341">
        <v>153</v>
      </c>
      <c r="AY341">
        <v>1</v>
      </c>
      <c r="AZ341">
        <v>4</v>
      </c>
      <c r="BA341">
        <v>156</v>
      </c>
      <c r="BB341">
        <v>1</v>
      </c>
    </row>
    <row r="342" spans="1:54" x14ac:dyDescent="0.4">
      <c r="A342">
        <v>337</v>
      </c>
      <c r="B342">
        <v>0</v>
      </c>
      <c r="C342">
        <v>0</v>
      </c>
      <c r="D342" t="s">
        <v>1407</v>
      </c>
      <c r="E342">
        <v>1</v>
      </c>
      <c r="F342">
        <v>0</v>
      </c>
      <c r="G342">
        <v>0</v>
      </c>
      <c r="H342">
        <v>4</v>
      </c>
      <c r="I342">
        <v>404</v>
      </c>
      <c r="J342">
        <v>396</v>
      </c>
      <c r="K342">
        <v>33</v>
      </c>
      <c r="L342">
        <v>2</v>
      </c>
      <c r="M342">
        <v>8</v>
      </c>
      <c r="N342" t="s">
        <v>1413</v>
      </c>
      <c r="O342">
        <v>2</v>
      </c>
      <c r="P342">
        <v>0</v>
      </c>
      <c r="Q342">
        <v>1</v>
      </c>
      <c r="R342">
        <v>0</v>
      </c>
      <c r="S342">
        <v>0</v>
      </c>
      <c r="T342">
        <v>0</v>
      </c>
      <c r="U342">
        <v>0</v>
      </c>
      <c r="V342" t="s">
        <v>2295</v>
      </c>
      <c r="W342" t="s">
        <v>1414</v>
      </c>
      <c r="X342">
        <v>1</v>
      </c>
      <c r="Y342">
        <v>44</v>
      </c>
      <c r="Z342">
        <v>0</v>
      </c>
      <c r="AA342">
        <v>0</v>
      </c>
      <c r="AB342" t="s">
        <v>332</v>
      </c>
      <c r="AC342">
        <v>2</v>
      </c>
      <c r="AD342">
        <v>0</v>
      </c>
      <c r="AH342">
        <v>0</v>
      </c>
      <c r="AI342">
        <v>0</v>
      </c>
      <c r="AJ342">
        <v>1</v>
      </c>
      <c r="AK342" t="s">
        <v>1396</v>
      </c>
      <c r="AL342" t="s">
        <v>1396</v>
      </c>
      <c r="AM342" t="s">
        <v>1415</v>
      </c>
      <c r="AN342" t="s">
        <v>1416</v>
      </c>
      <c r="AO342">
        <v>1</v>
      </c>
      <c r="AP342">
        <v>1</v>
      </c>
      <c r="AQ342">
        <v>41</v>
      </c>
      <c r="AR342" t="s">
        <v>1416</v>
      </c>
      <c r="AS342" t="s">
        <v>1391</v>
      </c>
      <c r="AT342">
        <v>1</v>
      </c>
      <c r="AU342">
        <v>0</v>
      </c>
      <c r="AV342">
        <v>0</v>
      </c>
      <c r="AW342">
        <v>0</v>
      </c>
      <c r="AX342">
        <v>42</v>
      </c>
      <c r="AY342">
        <v>1</v>
      </c>
      <c r="AZ342">
        <v>1</v>
      </c>
      <c r="BA342">
        <v>44</v>
      </c>
      <c r="BB342">
        <v>1</v>
      </c>
    </row>
    <row r="343" spans="1:54" x14ac:dyDescent="0.4">
      <c r="A343">
        <v>113</v>
      </c>
      <c r="B343">
        <v>1</v>
      </c>
      <c r="C343">
        <v>0</v>
      </c>
      <c r="D343" t="s">
        <v>1407</v>
      </c>
      <c r="E343">
        <v>0</v>
      </c>
      <c r="F343">
        <v>4</v>
      </c>
      <c r="G343">
        <v>3</v>
      </c>
      <c r="H343">
        <v>1</v>
      </c>
      <c r="I343">
        <v>705</v>
      </c>
      <c r="J343">
        <v>696</v>
      </c>
      <c r="K343">
        <v>58</v>
      </c>
      <c r="L343">
        <v>4</v>
      </c>
      <c r="M343">
        <v>9</v>
      </c>
      <c r="N343" t="s">
        <v>1417</v>
      </c>
      <c r="O343">
        <v>5</v>
      </c>
      <c r="P343">
        <v>1</v>
      </c>
      <c r="Q343">
        <v>1</v>
      </c>
      <c r="R343">
        <v>0</v>
      </c>
      <c r="S343">
        <v>1</v>
      </c>
      <c r="T343">
        <v>1</v>
      </c>
      <c r="U343">
        <v>0</v>
      </c>
      <c r="V343" t="s">
        <v>1880</v>
      </c>
      <c r="W343" t="s">
        <v>1391</v>
      </c>
      <c r="X343">
        <v>1</v>
      </c>
      <c r="Y343">
        <v>43</v>
      </c>
      <c r="Z343">
        <v>1</v>
      </c>
      <c r="AA343">
        <v>0</v>
      </c>
      <c r="AB343" t="s">
        <v>169</v>
      </c>
      <c r="AC343">
        <v>2</v>
      </c>
      <c r="AD343">
        <v>0</v>
      </c>
      <c r="AH343">
        <v>0</v>
      </c>
      <c r="AI343">
        <v>0</v>
      </c>
      <c r="AJ343">
        <v>1</v>
      </c>
      <c r="AK343" t="s">
        <v>1396</v>
      </c>
      <c r="AL343" t="s">
        <v>1396</v>
      </c>
      <c r="AM343" t="s">
        <v>1371</v>
      </c>
      <c r="AN343" t="s">
        <v>1418</v>
      </c>
      <c r="AO343">
        <v>1</v>
      </c>
      <c r="AP343">
        <v>1</v>
      </c>
      <c r="AQ343">
        <v>36</v>
      </c>
      <c r="AR343" t="s">
        <v>1418</v>
      </c>
      <c r="AS343" t="s">
        <v>1419</v>
      </c>
      <c r="AT343">
        <v>4</v>
      </c>
      <c r="AU343">
        <v>0</v>
      </c>
      <c r="AV343">
        <v>0</v>
      </c>
      <c r="AW343">
        <v>1</v>
      </c>
      <c r="AX343">
        <v>38</v>
      </c>
      <c r="AY343">
        <v>2</v>
      </c>
      <c r="AZ343">
        <v>1</v>
      </c>
      <c r="BA343">
        <v>43</v>
      </c>
      <c r="BB343">
        <v>1</v>
      </c>
    </row>
    <row r="344" spans="1:54" x14ac:dyDescent="0.4">
      <c r="A344">
        <v>518</v>
      </c>
      <c r="B344">
        <v>0</v>
      </c>
      <c r="C344">
        <v>1</v>
      </c>
      <c r="D344" t="s">
        <v>1371</v>
      </c>
      <c r="E344">
        <v>0</v>
      </c>
      <c r="F344">
        <v>0</v>
      </c>
      <c r="G344">
        <v>3</v>
      </c>
      <c r="H344">
        <v>0</v>
      </c>
      <c r="I344">
        <v>293</v>
      </c>
      <c r="J344">
        <v>288</v>
      </c>
      <c r="K344">
        <v>24</v>
      </c>
      <c r="L344">
        <v>1</v>
      </c>
      <c r="M344">
        <v>5</v>
      </c>
      <c r="N344" t="s">
        <v>384</v>
      </c>
      <c r="O344">
        <v>0</v>
      </c>
      <c r="P344">
        <v>1</v>
      </c>
      <c r="Q344">
        <v>1</v>
      </c>
      <c r="R344">
        <v>0</v>
      </c>
      <c r="S344">
        <v>1</v>
      </c>
      <c r="T344">
        <v>1</v>
      </c>
      <c r="U344">
        <v>0</v>
      </c>
      <c r="V344" t="s">
        <v>2296</v>
      </c>
      <c r="W344" t="s">
        <v>1419</v>
      </c>
      <c r="X344">
        <v>1</v>
      </c>
      <c r="Y344">
        <v>36</v>
      </c>
      <c r="Z344">
        <v>1</v>
      </c>
      <c r="AA344">
        <v>0</v>
      </c>
      <c r="AB344" t="s">
        <v>115</v>
      </c>
      <c r="AC344">
        <v>3</v>
      </c>
      <c r="AD344">
        <v>0</v>
      </c>
      <c r="AH344">
        <v>0</v>
      </c>
      <c r="AI344">
        <v>0</v>
      </c>
      <c r="AJ344">
        <v>1</v>
      </c>
      <c r="AK344" t="s">
        <v>1371</v>
      </c>
      <c r="AL344" t="s">
        <v>1371</v>
      </c>
      <c r="AM344" t="s">
        <v>1420</v>
      </c>
      <c r="AN344" t="s">
        <v>1421</v>
      </c>
      <c r="AO344">
        <v>0</v>
      </c>
      <c r="AP344">
        <v>0</v>
      </c>
      <c r="AQ344">
        <v>29</v>
      </c>
      <c r="AR344" t="s">
        <v>1421</v>
      </c>
      <c r="AS344" t="s">
        <v>2297</v>
      </c>
      <c r="AT344">
        <v>2</v>
      </c>
      <c r="AU344">
        <v>0</v>
      </c>
      <c r="AV344">
        <v>0</v>
      </c>
      <c r="AW344">
        <v>1</v>
      </c>
      <c r="AX344">
        <v>34</v>
      </c>
      <c r="AY344">
        <v>5</v>
      </c>
      <c r="AZ344">
        <v>2</v>
      </c>
      <c r="BA344">
        <v>36</v>
      </c>
      <c r="BB344">
        <v>1</v>
      </c>
    </row>
    <row r="345" spans="1:54" x14ac:dyDescent="0.4">
      <c r="A345">
        <v>429</v>
      </c>
      <c r="B345">
        <v>0</v>
      </c>
      <c r="C345">
        <v>0</v>
      </c>
      <c r="D345" t="s">
        <v>1400</v>
      </c>
      <c r="E345">
        <v>0</v>
      </c>
      <c r="F345">
        <v>1</v>
      </c>
      <c r="G345">
        <v>3</v>
      </c>
      <c r="H345">
        <v>2</v>
      </c>
      <c r="I345">
        <v>518</v>
      </c>
      <c r="J345">
        <v>516</v>
      </c>
      <c r="K345">
        <v>43</v>
      </c>
      <c r="L345">
        <v>3</v>
      </c>
      <c r="M345">
        <v>2</v>
      </c>
      <c r="N345" t="s">
        <v>879</v>
      </c>
      <c r="O345">
        <v>5</v>
      </c>
      <c r="P345">
        <v>1</v>
      </c>
      <c r="Q345">
        <v>1</v>
      </c>
      <c r="R345">
        <v>0</v>
      </c>
      <c r="S345">
        <v>0</v>
      </c>
      <c r="T345">
        <v>0</v>
      </c>
      <c r="U345">
        <v>1</v>
      </c>
      <c r="V345" t="s">
        <v>2298</v>
      </c>
      <c r="W345" t="s">
        <v>1425</v>
      </c>
      <c r="X345">
        <v>1</v>
      </c>
      <c r="Y345">
        <v>94</v>
      </c>
      <c r="Z345">
        <v>1</v>
      </c>
      <c r="AA345">
        <v>0</v>
      </c>
      <c r="AB345" t="s">
        <v>58</v>
      </c>
      <c r="AC345">
        <v>2</v>
      </c>
      <c r="AD345">
        <v>0</v>
      </c>
      <c r="AH345">
        <v>0</v>
      </c>
      <c r="AI345">
        <v>0</v>
      </c>
      <c r="AJ345">
        <v>1</v>
      </c>
      <c r="AK345" t="s">
        <v>1400</v>
      </c>
      <c r="AL345" t="s">
        <v>1400</v>
      </c>
      <c r="AM345" t="s">
        <v>1426</v>
      </c>
      <c r="AN345" s="48">
        <v>44410</v>
      </c>
      <c r="AO345">
        <v>0</v>
      </c>
      <c r="AP345">
        <v>0</v>
      </c>
      <c r="AQ345">
        <v>85</v>
      </c>
      <c r="AR345" s="48">
        <v>44349</v>
      </c>
      <c r="AS345" s="48">
        <v>44411</v>
      </c>
      <c r="AT345">
        <v>6</v>
      </c>
      <c r="AU345">
        <v>1</v>
      </c>
      <c r="AV345">
        <v>0</v>
      </c>
      <c r="AW345">
        <v>1</v>
      </c>
      <c r="AX345">
        <v>88</v>
      </c>
      <c r="AY345">
        <v>3</v>
      </c>
      <c r="AZ345">
        <v>1</v>
      </c>
      <c r="BA345">
        <v>94</v>
      </c>
      <c r="BB345">
        <v>1</v>
      </c>
    </row>
    <row r="346" spans="1:54" x14ac:dyDescent="0.4">
      <c r="A346">
        <v>471</v>
      </c>
      <c r="B346">
        <v>0</v>
      </c>
      <c r="C346">
        <v>1</v>
      </c>
      <c r="D346" t="s">
        <v>1427</v>
      </c>
      <c r="E346">
        <v>1</v>
      </c>
      <c r="F346">
        <v>1</v>
      </c>
      <c r="G346">
        <v>6</v>
      </c>
      <c r="H346">
        <v>1</v>
      </c>
      <c r="I346">
        <v>425</v>
      </c>
      <c r="J346">
        <v>420</v>
      </c>
      <c r="K346">
        <v>35</v>
      </c>
      <c r="L346">
        <v>2</v>
      </c>
      <c r="M346">
        <v>5</v>
      </c>
      <c r="N346" t="s">
        <v>1428</v>
      </c>
      <c r="O346">
        <v>3</v>
      </c>
      <c r="P346">
        <v>0</v>
      </c>
      <c r="Q346">
        <v>1</v>
      </c>
      <c r="R346">
        <v>0</v>
      </c>
      <c r="S346">
        <v>0</v>
      </c>
      <c r="T346">
        <v>1</v>
      </c>
      <c r="U346">
        <v>1</v>
      </c>
      <c r="V346" t="s">
        <v>2299</v>
      </c>
      <c r="W346" t="s">
        <v>1416</v>
      </c>
      <c r="X346">
        <v>1</v>
      </c>
      <c r="Y346">
        <v>30</v>
      </c>
      <c r="Z346">
        <v>1</v>
      </c>
      <c r="AA346">
        <v>0</v>
      </c>
      <c r="AB346" t="s">
        <v>209</v>
      </c>
      <c r="AC346">
        <v>2</v>
      </c>
      <c r="AD346">
        <v>0</v>
      </c>
      <c r="AH346">
        <v>0</v>
      </c>
      <c r="AI346">
        <v>0</v>
      </c>
      <c r="AJ346">
        <v>1</v>
      </c>
      <c r="AK346" t="s">
        <v>1426</v>
      </c>
      <c r="AL346" t="s">
        <v>1426</v>
      </c>
      <c r="AM346" t="s">
        <v>1429</v>
      </c>
      <c r="AN346" t="s">
        <v>1430</v>
      </c>
      <c r="AO346">
        <v>2</v>
      </c>
      <c r="AP346">
        <v>1</v>
      </c>
      <c r="AQ346">
        <v>19</v>
      </c>
      <c r="AR346" t="s">
        <v>2300</v>
      </c>
      <c r="AS346" t="s">
        <v>1421</v>
      </c>
      <c r="AT346">
        <v>7</v>
      </c>
      <c r="AU346">
        <v>0</v>
      </c>
      <c r="AV346">
        <v>0</v>
      </c>
      <c r="AW346">
        <v>1</v>
      </c>
      <c r="AX346">
        <v>21</v>
      </c>
      <c r="AY346">
        <v>2</v>
      </c>
      <c r="AZ346">
        <v>3</v>
      </c>
      <c r="BA346">
        <v>30</v>
      </c>
      <c r="BB346">
        <v>1</v>
      </c>
    </row>
    <row r="347" spans="1:54" x14ac:dyDescent="0.4">
      <c r="A347">
        <v>286</v>
      </c>
      <c r="B347">
        <v>0</v>
      </c>
      <c r="C347">
        <v>0</v>
      </c>
      <c r="D347" t="s">
        <v>1426</v>
      </c>
      <c r="E347">
        <v>0</v>
      </c>
      <c r="F347">
        <v>3</v>
      </c>
      <c r="G347">
        <v>3</v>
      </c>
      <c r="H347">
        <v>1</v>
      </c>
      <c r="I347">
        <v>314</v>
      </c>
      <c r="J347">
        <v>312</v>
      </c>
      <c r="K347">
        <v>26</v>
      </c>
      <c r="L347">
        <v>1</v>
      </c>
      <c r="M347">
        <v>2</v>
      </c>
      <c r="N347" t="s">
        <v>863</v>
      </c>
      <c r="O347">
        <v>0</v>
      </c>
      <c r="P347">
        <v>0</v>
      </c>
      <c r="Q347">
        <v>1</v>
      </c>
      <c r="R347">
        <v>0</v>
      </c>
      <c r="S347">
        <v>0</v>
      </c>
      <c r="T347">
        <v>0</v>
      </c>
      <c r="U347">
        <v>0</v>
      </c>
      <c r="V347" t="s">
        <v>1776</v>
      </c>
      <c r="W347" t="s">
        <v>1431</v>
      </c>
      <c r="X347">
        <v>1</v>
      </c>
      <c r="Y347">
        <v>74</v>
      </c>
      <c r="Z347">
        <v>0</v>
      </c>
      <c r="AA347">
        <v>1</v>
      </c>
      <c r="AB347" t="s">
        <v>53</v>
      </c>
      <c r="AC347">
        <v>2</v>
      </c>
      <c r="AD347">
        <v>1</v>
      </c>
      <c r="AE347">
        <v>4</v>
      </c>
      <c r="AH347">
        <v>0</v>
      </c>
      <c r="AI347">
        <v>0</v>
      </c>
      <c r="AJ347">
        <v>1</v>
      </c>
      <c r="AK347" t="s">
        <v>1432</v>
      </c>
      <c r="AL347" t="s">
        <v>1432</v>
      </c>
      <c r="AM347" t="s">
        <v>1429</v>
      </c>
      <c r="AN347" t="s">
        <v>1433</v>
      </c>
      <c r="AO347">
        <v>1</v>
      </c>
      <c r="AP347">
        <v>1</v>
      </c>
      <c r="AQ347">
        <v>61</v>
      </c>
      <c r="AR347" t="s">
        <v>1433</v>
      </c>
      <c r="AS347" t="s">
        <v>1477</v>
      </c>
      <c r="AT347">
        <v>11</v>
      </c>
      <c r="AU347">
        <v>1</v>
      </c>
      <c r="AV347">
        <v>1</v>
      </c>
      <c r="AW347">
        <v>0</v>
      </c>
      <c r="AX347">
        <v>62</v>
      </c>
      <c r="AY347">
        <v>1</v>
      </c>
      <c r="AZ347">
        <v>3</v>
      </c>
      <c r="BA347">
        <v>74</v>
      </c>
      <c r="BB347">
        <v>1</v>
      </c>
    </row>
    <row r="348" spans="1:54" x14ac:dyDescent="0.4">
      <c r="A348">
        <v>333</v>
      </c>
      <c r="B348">
        <v>0</v>
      </c>
      <c r="C348">
        <v>0</v>
      </c>
      <c r="D348" t="s">
        <v>1404</v>
      </c>
      <c r="E348">
        <v>0</v>
      </c>
      <c r="F348">
        <v>3</v>
      </c>
      <c r="G348">
        <v>5</v>
      </c>
      <c r="H348">
        <v>1</v>
      </c>
      <c r="I348">
        <v>850</v>
      </c>
      <c r="J348">
        <v>840</v>
      </c>
      <c r="K348">
        <v>70</v>
      </c>
      <c r="L348">
        <v>6</v>
      </c>
      <c r="M348">
        <v>10</v>
      </c>
      <c r="N348" t="s">
        <v>1434</v>
      </c>
      <c r="O348">
        <v>1</v>
      </c>
      <c r="P348">
        <v>0</v>
      </c>
      <c r="Q348">
        <v>0</v>
      </c>
      <c r="R348">
        <v>0</v>
      </c>
      <c r="S348">
        <v>1</v>
      </c>
      <c r="T348">
        <v>1</v>
      </c>
      <c r="U348">
        <v>0</v>
      </c>
      <c r="V348" t="s">
        <v>2301</v>
      </c>
      <c r="W348" t="s">
        <v>1435</v>
      </c>
      <c r="X348">
        <v>1</v>
      </c>
      <c r="Y348">
        <v>39</v>
      </c>
      <c r="Z348">
        <v>0</v>
      </c>
      <c r="AA348">
        <v>0</v>
      </c>
      <c r="AB348" t="s">
        <v>470</v>
      </c>
      <c r="AC348">
        <v>3</v>
      </c>
      <c r="AD348">
        <v>0</v>
      </c>
      <c r="AH348">
        <v>1</v>
      </c>
      <c r="AI348">
        <v>0</v>
      </c>
      <c r="AJ348">
        <v>1</v>
      </c>
      <c r="AK348" t="s">
        <v>1403</v>
      </c>
      <c r="AL348" t="s">
        <v>1403</v>
      </c>
      <c r="AM348" t="s">
        <v>1436</v>
      </c>
      <c r="AN348" t="s">
        <v>1419</v>
      </c>
      <c r="AO348">
        <v>3</v>
      </c>
      <c r="AP348">
        <v>2</v>
      </c>
      <c r="AQ348">
        <v>21</v>
      </c>
      <c r="AR348" t="s">
        <v>1419</v>
      </c>
      <c r="AS348" t="s">
        <v>1391</v>
      </c>
      <c r="AT348">
        <v>14</v>
      </c>
      <c r="AU348">
        <v>0</v>
      </c>
      <c r="AV348">
        <v>0</v>
      </c>
      <c r="AW348">
        <v>0</v>
      </c>
      <c r="AX348">
        <v>22</v>
      </c>
      <c r="AY348">
        <v>1</v>
      </c>
      <c r="AZ348">
        <v>4</v>
      </c>
      <c r="BA348">
        <v>39</v>
      </c>
      <c r="BB348">
        <v>1</v>
      </c>
    </row>
    <row r="349" spans="1:54" x14ac:dyDescent="0.4">
      <c r="A349">
        <v>523</v>
      </c>
      <c r="B349">
        <v>0</v>
      </c>
      <c r="C349">
        <v>0</v>
      </c>
      <c r="D349" t="s">
        <v>1444</v>
      </c>
      <c r="E349">
        <v>0</v>
      </c>
      <c r="F349">
        <v>1</v>
      </c>
      <c r="G349">
        <v>5</v>
      </c>
      <c r="H349">
        <v>4</v>
      </c>
      <c r="I349">
        <v>523</v>
      </c>
      <c r="J349">
        <v>516</v>
      </c>
      <c r="K349">
        <v>43</v>
      </c>
      <c r="L349">
        <v>3</v>
      </c>
      <c r="M349">
        <v>7</v>
      </c>
      <c r="N349" t="s">
        <v>665</v>
      </c>
      <c r="O349">
        <v>2</v>
      </c>
      <c r="P349">
        <v>1</v>
      </c>
      <c r="Q349">
        <v>1</v>
      </c>
      <c r="R349">
        <v>0</v>
      </c>
      <c r="S349">
        <v>1</v>
      </c>
      <c r="T349">
        <v>1</v>
      </c>
      <c r="U349">
        <v>0</v>
      </c>
      <c r="V349" t="s">
        <v>2086</v>
      </c>
      <c r="W349" t="s">
        <v>1445</v>
      </c>
      <c r="X349">
        <v>1</v>
      </c>
      <c r="Y349">
        <v>47</v>
      </c>
      <c r="Z349">
        <v>1</v>
      </c>
      <c r="AA349">
        <v>0</v>
      </c>
      <c r="AB349" t="s">
        <v>58</v>
      </c>
      <c r="AC349">
        <v>2</v>
      </c>
      <c r="AD349">
        <v>1</v>
      </c>
      <c r="AE349">
        <v>4</v>
      </c>
      <c r="AH349">
        <v>0</v>
      </c>
      <c r="AI349">
        <v>0</v>
      </c>
      <c r="AJ349">
        <v>1</v>
      </c>
      <c r="AK349" t="s">
        <v>1430</v>
      </c>
      <c r="AL349" t="s">
        <v>1430</v>
      </c>
      <c r="AM349" t="s">
        <v>1421</v>
      </c>
      <c r="AN349" t="s">
        <v>1446</v>
      </c>
      <c r="AO349">
        <v>1</v>
      </c>
      <c r="AP349">
        <v>1</v>
      </c>
      <c r="AQ349">
        <v>14</v>
      </c>
      <c r="AR349" s="48">
        <v>44358</v>
      </c>
      <c r="AS349" t="s">
        <v>1464</v>
      </c>
      <c r="AT349">
        <v>29</v>
      </c>
      <c r="AU349">
        <v>0</v>
      </c>
      <c r="AV349">
        <v>0</v>
      </c>
      <c r="AW349">
        <v>1</v>
      </c>
      <c r="AX349">
        <v>17</v>
      </c>
      <c r="AY349">
        <v>3</v>
      </c>
      <c r="AZ349">
        <v>3</v>
      </c>
      <c r="BA349">
        <v>47</v>
      </c>
      <c r="BB349">
        <v>1</v>
      </c>
    </row>
    <row r="350" spans="1:54" x14ac:dyDescent="0.4">
      <c r="A350">
        <v>191</v>
      </c>
      <c r="B350">
        <v>1</v>
      </c>
      <c r="C350">
        <v>0</v>
      </c>
      <c r="D350" t="s">
        <v>1421</v>
      </c>
      <c r="E350">
        <v>0</v>
      </c>
      <c r="F350">
        <v>3</v>
      </c>
      <c r="G350">
        <v>0</v>
      </c>
      <c r="H350">
        <v>2</v>
      </c>
      <c r="I350">
        <v>704</v>
      </c>
      <c r="J350">
        <v>696</v>
      </c>
      <c r="K350">
        <v>58</v>
      </c>
      <c r="L350">
        <v>4</v>
      </c>
      <c r="M350">
        <v>8</v>
      </c>
      <c r="N350" t="s">
        <v>1450</v>
      </c>
      <c r="O350">
        <v>1</v>
      </c>
      <c r="P350">
        <v>1</v>
      </c>
      <c r="Q350">
        <v>1</v>
      </c>
      <c r="R350">
        <v>0</v>
      </c>
      <c r="S350">
        <v>0</v>
      </c>
      <c r="T350">
        <v>1</v>
      </c>
      <c r="U350">
        <v>1</v>
      </c>
      <c r="V350" t="s">
        <v>2302</v>
      </c>
      <c r="W350" t="s">
        <v>1425</v>
      </c>
      <c r="X350">
        <v>1</v>
      </c>
      <c r="Y350">
        <v>39</v>
      </c>
      <c r="Z350">
        <v>1</v>
      </c>
      <c r="AA350">
        <v>0</v>
      </c>
      <c r="AB350" t="s">
        <v>58</v>
      </c>
      <c r="AC350">
        <v>2</v>
      </c>
      <c r="AD350">
        <v>0</v>
      </c>
      <c r="AH350">
        <v>0</v>
      </c>
      <c r="AI350">
        <v>0</v>
      </c>
      <c r="AJ350">
        <v>1</v>
      </c>
      <c r="AK350" t="s">
        <v>1418</v>
      </c>
      <c r="AL350" t="s">
        <v>1419</v>
      </c>
      <c r="AM350" t="s">
        <v>1416</v>
      </c>
      <c r="AN350" t="s">
        <v>1451</v>
      </c>
      <c r="AO350">
        <v>3</v>
      </c>
      <c r="AP350">
        <v>2</v>
      </c>
      <c r="AQ350">
        <v>31</v>
      </c>
      <c r="AR350" t="s">
        <v>1451</v>
      </c>
      <c r="AS350" t="s">
        <v>2303</v>
      </c>
      <c r="AT350">
        <v>32</v>
      </c>
      <c r="AU350">
        <v>0</v>
      </c>
      <c r="AV350">
        <v>0</v>
      </c>
      <c r="AW350">
        <v>1</v>
      </c>
      <c r="AX350">
        <v>35</v>
      </c>
      <c r="AY350">
        <v>4</v>
      </c>
      <c r="AZ350">
        <v>1</v>
      </c>
      <c r="BA350">
        <v>39</v>
      </c>
      <c r="BB350">
        <v>1</v>
      </c>
    </row>
    <row r="351" spans="1:54" x14ac:dyDescent="0.4">
      <c r="A351">
        <v>539</v>
      </c>
      <c r="B351">
        <v>0</v>
      </c>
      <c r="C351">
        <v>0</v>
      </c>
      <c r="D351" t="s">
        <v>1418</v>
      </c>
      <c r="E351">
        <v>1</v>
      </c>
      <c r="F351">
        <v>1</v>
      </c>
      <c r="G351">
        <v>0</v>
      </c>
      <c r="H351">
        <v>1</v>
      </c>
      <c r="I351">
        <v>633</v>
      </c>
      <c r="J351">
        <v>624</v>
      </c>
      <c r="K351">
        <v>52</v>
      </c>
      <c r="L351">
        <v>4</v>
      </c>
      <c r="M351">
        <v>9</v>
      </c>
      <c r="N351" t="s">
        <v>1452</v>
      </c>
      <c r="O351">
        <v>3</v>
      </c>
      <c r="P351">
        <v>0</v>
      </c>
      <c r="Q351">
        <v>1</v>
      </c>
      <c r="R351">
        <v>0</v>
      </c>
      <c r="S351">
        <v>0</v>
      </c>
      <c r="T351">
        <v>1</v>
      </c>
      <c r="U351">
        <v>0</v>
      </c>
      <c r="V351" t="s">
        <v>2050</v>
      </c>
      <c r="W351" t="s">
        <v>1453</v>
      </c>
      <c r="X351">
        <v>1</v>
      </c>
      <c r="Y351">
        <v>15</v>
      </c>
      <c r="Z351">
        <v>1</v>
      </c>
      <c r="AA351">
        <v>1</v>
      </c>
      <c r="AB351" t="s">
        <v>209</v>
      </c>
      <c r="AC351">
        <v>2</v>
      </c>
      <c r="AD351">
        <v>1</v>
      </c>
      <c r="AE351">
        <v>0</v>
      </c>
      <c r="AH351">
        <v>0</v>
      </c>
      <c r="AI351">
        <v>0</v>
      </c>
      <c r="AJ351">
        <v>1</v>
      </c>
      <c r="AK351" t="s">
        <v>1419</v>
      </c>
      <c r="AL351" t="s">
        <v>1419</v>
      </c>
      <c r="AM351" t="s">
        <v>1416</v>
      </c>
      <c r="AN351" t="s">
        <v>1454</v>
      </c>
      <c r="AO351">
        <v>1</v>
      </c>
      <c r="AP351">
        <v>1</v>
      </c>
      <c r="AQ351">
        <v>10</v>
      </c>
      <c r="AR351" t="s">
        <v>1454</v>
      </c>
      <c r="AS351" t="s">
        <v>1470</v>
      </c>
      <c r="AT351">
        <v>1</v>
      </c>
      <c r="AU351">
        <v>0</v>
      </c>
      <c r="AV351">
        <v>1</v>
      </c>
      <c r="AW351">
        <v>1</v>
      </c>
      <c r="AX351">
        <v>13</v>
      </c>
      <c r="AY351">
        <v>3</v>
      </c>
      <c r="AZ351">
        <v>2</v>
      </c>
      <c r="BA351">
        <v>15</v>
      </c>
      <c r="BB351">
        <v>1</v>
      </c>
    </row>
    <row r="352" spans="1:54" x14ac:dyDescent="0.4">
      <c r="A352">
        <v>103</v>
      </c>
      <c r="B352">
        <v>0</v>
      </c>
      <c r="C352">
        <v>0</v>
      </c>
      <c r="D352" t="s">
        <v>1455</v>
      </c>
      <c r="E352">
        <v>0</v>
      </c>
      <c r="F352">
        <v>0</v>
      </c>
      <c r="G352">
        <v>2</v>
      </c>
      <c r="H352">
        <v>4</v>
      </c>
      <c r="I352">
        <v>355</v>
      </c>
      <c r="J352">
        <v>348</v>
      </c>
      <c r="K352">
        <v>29</v>
      </c>
      <c r="L352">
        <v>1</v>
      </c>
      <c r="M352">
        <v>7</v>
      </c>
      <c r="N352" t="s">
        <v>1456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 t="s">
        <v>2304</v>
      </c>
      <c r="W352" t="s">
        <v>1457</v>
      </c>
      <c r="X352">
        <v>1</v>
      </c>
      <c r="Y352">
        <v>26</v>
      </c>
      <c r="Z352">
        <v>0</v>
      </c>
      <c r="AA352">
        <v>1</v>
      </c>
      <c r="AB352" t="s">
        <v>68</v>
      </c>
      <c r="AC352">
        <v>3</v>
      </c>
      <c r="AD352">
        <v>0</v>
      </c>
      <c r="AH352">
        <v>0</v>
      </c>
      <c r="AI352">
        <v>0</v>
      </c>
      <c r="AJ352">
        <v>1</v>
      </c>
      <c r="AK352" t="s">
        <v>1416</v>
      </c>
      <c r="AL352" t="s">
        <v>1416</v>
      </c>
      <c r="AM352" t="s">
        <v>1391</v>
      </c>
      <c r="AN352" t="s">
        <v>1458</v>
      </c>
      <c r="AO352">
        <v>2</v>
      </c>
      <c r="AP352">
        <v>1</v>
      </c>
      <c r="AQ352">
        <v>22</v>
      </c>
      <c r="AR352" t="s">
        <v>1458</v>
      </c>
      <c r="AS352" t="s">
        <v>1474</v>
      </c>
      <c r="AT352">
        <v>1</v>
      </c>
      <c r="AU352">
        <v>1</v>
      </c>
      <c r="AV352">
        <v>1</v>
      </c>
      <c r="AW352">
        <v>0</v>
      </c>
      <c r="AX352">
        <v>23</v>
      </c>
      <c r="AY352">
        <v>1</v>
      </c>
      <c r="AZ352">
        <v>2</v>
      </c>
      <c r="BA352">
        <v>26</v>
      </c>
      <c r="BB352">
        <v>1</v>
      </c>
    </row>
    <row r="353" spans="1:54" x14ac:dyDescent="0.4">
      <c r="A353">
        <v>454</v>
      </c>
      <c r="B353">
        <v>1</v>
      </c>
      <c r="C353">
        <v>1</v>
      </c>
      <c r="D353" t="s">
        <v>1460</v>
      </c>
      <c r="E353">
        <v>1</v>
      </c>
      <c r="F353">
        <v>3</v>
      </c>
      <c r="G353">
        <v>2</v>
      </c>
      <c r="H353">
        <v>4</v>
      </c>
      <c r="I353">
        <v>1039</v>
      </c>
      <c r="J353">
        <v>1032</v>
      </c>
      <c r="K353">
        <v>86</v>
      </c>
      <c r="L353">
        <v>6</v>
      </c>
      <c r="M353">
        <v>7</v>
      </c>
      <c r="N353" t="s">
        <v>1461</v>
      </c>
      <c r="O353">
        <v>5</v>
      </c>
      <c r="P353">
        <v>1</v>
      </c>
      <c r="Q353">
        <v>1</v>
      </c>
      <c r="R353">
        <v>0</v>
      </c>
      <c r="S353">
        <v>1</v>
      </c>
      <c r="T353">
        <v>1</v>
      </c>
      <c r="U353">
        <v>1</v>
      </c>
      <c r="V353" t="s">
        <v>2305</v>
      </c>
      <c r="W353" t="s">
        <v>1462</v>
      </c>
      <c r="X353">
        <v>1</v>
      </c>
      <c r="Y353">
        <v>16</v>
      </c>
      <c r="Z353">
        <v>1</v>
      </c>
      <c r="AA353">
        <v>0</v>
      </c>
      <c r="AB353" t="s">
        <v>1463</v>
      </c>
      <c r="AC353">
        <v>0</v>
      </c>
      <c r="AD353">
        <v>0</v>
      </c>
      <c r="AH353">
        <v>0</v>
      </c>
      <c r="AI353">
        <v>0</v>
      </c>
      <c r="AJ353">
        <v>1</v>
      </c>
      <c r="AK353" t="s">
        <v>1464</v>
      </c>
      <c r="AL353" t="s">
        <v>1464</v>
      </c>
      <c r="AM353" t="s">
        <v>1465</v>
      </c>
      <c r="AN353" t="s">
        <v>1466</v>
      </c>
      <c r="AO353">
        <v>1</v>
      </c>
      <c r="AP353">
        <v>1</v>
      </c>
      <c r="AQ353">
        <v>9</v>
      </c>
      <c r="AR353" t="s">
        <v>2306</v>
      </c>
      <c r="AS353" t="s">
        <v>1437</v>
      </c>
      <c r="AT353">
        <v>4</v>
      </c>
      <c r="AU353">
        <v>0</v>
      </c>
      <c r="AV353">
        <v>0</v>
      </c>
      <c r="AW353">
        <v>1</v>
      </c>
      <c r="AX353">
        <v>11</v>
      </c>
      <c r="AY353">
        <v>2</v>
      </c>
      <c r="AZ353">
        <v>2</v>
      </c>
      <c r="BA353">
        <v>16</v>
      </c>
      <c r="BB353">
        <v>1</v>
      </c>
    </row>
    <row r="354" spans="1:54" x14ac:dyDescent="0.4">
      <c r="A354">
        <v>492</v>
      </c>
      <c r="B354">
        <v>0</v>
      </c>
      <c r="C354">
        <v>0</v>
      </c>
      <c r="D354" t="s">
        <v>1455</v>
      </c>
      <c r="E354">
        <v>0</v>
      </c>
      <c r="F354">
        <v>3</v>
      </c>
      <c r="G354">
        <v>5</v>
      </c>
      <c r="H354">
        <v>0</v>
      </c>
      <c r="I354">
        <v>488</v>
      </c>
      <c r="J354">
        <v>480</v>
      </c>
      <c r="K354">
        <v>40</v>
      </c>
      <c r="L354">
        <v>3</v>
      </c>
      <c r="M354">
        <v>8</v>
      </c>
      <c r="N354" t="s">
        <v>1467</v>
      </c>
      <c r="O354">
        <v>4</v>
      </c>
      <c r="P354">
        <v>0</v>
      </c>
      <c r="Q354">
        <v>1</v>
      </c>
      <c r="R354">
        <v>0</v>
      </c>
      <c r="S354">
        <v>0</v>
      </c>
      <c r="T354">
        <v>0</v>
      </c>
      <c r="U354">
        <v>0</v>
      </c>
      <c r="V354" t="s">
        <v>2307</v>
      </c>
      <c r="W354" t="s">
        <v>1451</v>
      </c>
      <c r="X354">
        <v>1</v>
      </c>
      <c r="Y354">
        <v>32</v>
      </c>
      <c r="Z354">
        <v>0</v>
      </c>
      <c r="AA354">
        <v>0</v>
      </c>
      <c r="AB354" t="s">
        <v>58</v>
      </c>
      <c r="AC354">
        <v>2</v>
      </c>
      <c r="AD354">
        <v>0</v>
      </c>
      <c r="AH354">
        <v>0</v>
      </c>
      <c r="AI354">
        <v>0</v>
      </c>
      <c r="AJ354">
        <v>1</v>
      </c>
      <c r="AK354" t="s">
        <v>1465</v>
      </c>
      <c r="AL354" t="s">
        <v>1465</v>
      </c>
      <c r="AM354" t="s">
        <v>1453</v>
      </c>
      <c r="AN354" t="s">
        <v>1468</v>
      </c>
      <c r="AO354">
        <v>11</v>
      </c>
      <c r="AP354">
        <v>2</v>
      </c>
      <c r="AQ354">
        <v>18</v>
      </c>
      <c r="AR354" t="s">
        <v>1468</v>
      </c>
      <c r="AS354" t="s">
        <v>1469</v>
      </c>
      <c r="AT354">
        <v>1</v>
      </c>
      <c r="AU354">
        <v>0</v>
      </c>
      <c r="AV354">
        <v>0</v>
      </c>
      <c r="AW354">
        <v>0</v>
      </c>
      <c r="AX354">
        <v>20</v>
      </c>
      <c r="AY354">
        <v>2</v>
      </c>
      <c r="AZ354">
        <v>1</v>
      </c>
      <c r="BA354">
        <v>32</v>
      </c>
      <c r="BB354">
        <v>1</v>
      </c>
    </row>
    <row r="355" spans="1:54" x14ac:dyDescent="0.4">
      <c r="A355">
        <v>256</v>
      </c>
      <c r="B355">
        <v>0</v>
      </c>
      <c r="C355">
        <v>0</v>
      </c>
      <c r="D355" t="s">
        <v>1443</v>
      </c>
      <c r="E355">
        <v>0</v>
      </c>
      <c r="F355">
        <v>1</v>
      </c>
      <c r="G355">
        <v>1</v>
      </c>
      <c r="H355">
        <v>2</v>
      </c>
      <c r="I355">
        <v>563</v>
      </c>
      <c r="J355">
        <v>552</v>
      </c>
      <c r="K355">
        <v>46</v>
      </c>
      <c r="L355">
        <v>3</v>
      </c>
      <c r="M355">
        <v>11</v>
      </c>
      <c r="N355" t="s">
        <v>397</v>
      </c>
      <c r="O355">
        <v>4</v>
      </c>
      <c r="P355">
        <v>1</v>
      </c>
      <c r="Q355">
        <v>0</v>
      </c>
      <c r="R355">
        <v>0</v>
      </c>
      <c r="S355">
        <v>1</v>
      </c>
      <c r="T355">
        <v>1</v>
      </c>
      <c r="U355">
        <v>1</v>
      </c>
      <c r="V355" t="s">
        <v>2308</v>
      </c>
      <c r="W355" t="s">
        <v>1469</v>
      </c>
      <c r="X355">
        <v>0</v>
      </c>
      <c r="Y355">
        <v>41</v>
      </c>
      <c r="Z355">
        <v>0</v>
      </c>
      <c r="AA355">
        <v>1</v>
      </c>
      <c r="AB355" t="s">
        <v>68</v>
      </c>
      <c r="AC355">
        <v>3</v>
      </c>
      <c r="AD355">
        <v>0</v>
      </c>
      <c r="AH355">
        <v>1</v>
      </c>
      <c r="AI355">
        <v>0</v>
      </c>
      <c r="AJ355">
        <v>1</v>
      </c>
      <c r="AK355" t="s">
        <v>1470</v>
      </c>
      <c r="AL355" t="s">
        <v>1470</v>
      </c>
      <c r="AM355" t="s">
        <v>1453</v>
      </c>
      <c r="AN355" t="s">
        <v>1471</v>
      </c>
      <c r="AO355">
        <v>22</v>
      </c>
      <c r="AP355">
        <v>2</v>
      </c>
      <c r="AQ355">
        <v>17</v>
      </c>
      <c r="AR355" t="s">
        <v>1471</v>
      </c>
      <c r="AS355" t="s">
        <v>1468</v>
      </c>
      <c r="AT355">
        <v>1</v>
      </c>
      <c r="AU355">
        <v>0</v>
      </c>
      <c r="AV355">
        <v>1</v>
      </c>
      <c r="AW355">
        <v>0</v>
      </c>
      <c r="AX355">
        <v>18</v>
      </c>
      <c r="AY355">
        <v>1</v>
      </c>
      <c r="AZ355">
        <v>3</v>
      </c>
      <c r="BA355">
        <v>41</v>
      </c>
      <c r="BB355">
        <v>1</v>
      </c>
    </row>
    <row r="356" spans="1:54" x14ac:dyDescent="0.4">
      <c r="A356">
        <v>376</v>
      </c>
      <c r="B356">
        <v>1</v>
      </c>
      <c r="C356">
        <v>0</v>
      </c>
      <c r="D356" t="s">
        <v>1453</v>
      </c>
      <c r="E356">
        <v>0</v>
      </c>
      <c r="F356">
        <v>0</v>
      </c>
      <c r="G356">
        <v>1</v>
      </c>
      <c r="H356">
        <v>4</v>
      </c>
      <c r="I356">
        <v>296</v>
      </c>
      <c r="J356">
        <v>288</v>
      </c>
      <c r="K356">
        <v>24</v>
      </c>
      <c r="L356">
        <v>1</v>
      </c>
      <c r="M356">
        <v>8</v>
      </c>
      <c r="N356" t="s">
        <v>546</v>
      </c>
      <c r="O356">
        <v>0</v>
      </c>
      <c r="P356">
        <v>0</v>
      </c>
      <c r="Q356">
        <v>1</v>
      </c>
      <c r="R356">
        <v>0</v>
      </c>
      <c r="S356">
        <v>0</v>
      </c>
      <c r="T356">
        <v>1</v>
      </c>
      <c r="U356">
        <v>1</v>
      </c>
      <c r="V356" t="s">
        <v>2002</v>
      </c>
      <c r="W356" t="s">
        <v>1445</v>
      </c>
      <c r="X356">
        <v>1</v>
      </c>
      <c r="Y356">
        <v>25</v>
      </c>
      <c r="Z356">
        <v>0</v>
      </c>
      <c r="AA356">
        <v>0</v>
      </c>
      <c r="AB356" t="s">
        <v>252</v>
      </c>
      <c r="AC356">
        <v>5</v>
      </c>
      <c r="AD356">
        <v>1</v>
      </c>
      <c r="AE356">
        <v>1</v>
      </c>
      <c r="AH356">
        <v>0</v>
      </c>
      <c r="AI356">
        <v>0</v>
      </c>
      <c r="AJ356">
        <v>1</v>
      </c>
      <c r="AK356" t="s">
        <v>1453</v>
      </c>
      <c r="AL356" t="s">
        <v>1453</v>
      </c>
      <c r="AM356" s="48">
        <v>44369</v>
      </c>
      <c r="AN356" t="s">
        <v>1433</v>
      </c>
      <c r="AO356">
        <v>0</v>
      </c>
      <c r="AP356">
        <v>0</v>
      </c>
      <c r="AQ356">
        <v>20</v>
      </c>
      <c r="AR356" t="s">
        <v>1433</v>
      </c>
      <c r="AS356" t="s">
        <v>1477</v>
      </c>
      <c r="AT356">
        <v>1</v>
      </c>
      <c r="AU356">
        <v>0</v>
      </c>
      <c r="AV356">
        <v>0</v>
      </c>
      <c r="AW356">
        <v>0</v>
      </c>
      <c r="AX356">
        <v>24</v>
      </c>
      <c r="AY356">
        <v>4</v>
      </c>
      <c r="AZ356">
        <v>3</v>
      </c>
      <c r="BA356">
        <v>25</v>
      </c>
      <c r="BB356">
        <v>1</v>
      </c>
    </row>
    <row r="357" spans="1:54" x14ac:dyDescent="0.4">
      <c r="A357">
        <v>253</v>
      </c>
      <c r="B357">
        <v>0</v>
      </c>
      <c r="C357">
        <v>0</v>
      </c>
      <c r="D357" t="s">
        <v>1453</v>
      </c>
      <c r="E357">
        <v>0</v>
      </c>
      <c r="F357">
        <v>1</v>
      </c>
      <c r="G357">
        <v>3</v>
      </c>
      <c r="H357">
        <v>2</v>
      </c>
      <c r="I357">
        <v>537</v>
      </c>
      <c r="J357">
        <v>528</v>
      </c>
      <c r="K357">
        <v>44</v>
      </c>
      <c r="L357">
        <v>3</v>
      </c>
      <c r="M357">
        <v>9</v>
      </c>
      <c r="N357" t="s">
        <v>511</v>
      </c>
      <c r="O357">
        <v>1</v>
      </c>
      <c r="P357">
        <v>0</v>
      </c>
      <c r="Q357">
        <v>1</v>
      </c>
      <c r="R357">
        <v>0</v>
      </c>
      <c r="S357">
        <v>0</v>
      </c>
      <c r="T357">
        <v>1</v>
      </c>
      <c r="U357">
        <v>1</v>
      </c>
      <c r="V357" t="s">
        <v>1772</v>
      </c>
      <c r="W357" t="s">
        <v>1445</v>
      </c>
      <c r="X357">
        <v>1</v>
      </c>
      <c r="Y357">
        <v>25</v>
      </c>
      <c r="Z357">
        <v>1</v>
      </c>
      <c r="AA357">
        <v>0</v>
      </c>
      <c r="AB357" t="s">
        <v>115</v>
      </c>
      <c r="AC357">
        <v>3</v>
      </c>
      <c r="AD357">
        <v>0</v>
      </c>
      <c r="AH357">
        <v>0</v>
      </c>
      <c r="AI357">
        <v>0</v>
      </c>
      <c r="AJ357">
        <v>1</v>
      </c>
      <c r="AK357" t="s">
        <v>1472</v>
      </c>
      <c r="AL357" t="s">
        <v>1435</v>
      </c>
      <c r="AM357" t="s">
        <v>1466</v>
      </c>
      <c r="AN357" t="s">
        <v>1451</v>
      </c>
      <c r="AO357">
        <v>2</v>
      </c>
      <c r="AP357">
        <v>1</v>
      </c>
      <c r="AQ357">
        <v>15</v>
      </c>
      <c r="AR357" t="s">
        <v>1451</v>
      </c>
      <c r="AS357" t="s">
        <v>2303</v>
      </c>
      <c r="AT357">
        <v>5</v>
      </c>
      <c r="AU357">
        <v>0</v>
      </c>
      <c r="AV357">
        <v>0</v>
      </c>
      <c r="AW357">
        <v>1</v>
      </c>
      <c r="AX357">
        <v>18</v>
      </c>
      <c r="AY357">
        <v>3</v>
      </c>
      <c r="AZ357">
        <v>1</v>
      </c>
      <c r="BA357">
        <v>25</v>
      </c>
      <c r="BB357">
        <v>1</v>
      </c>
    </row>
    <row r="358" spans="1:54" x14ac:dyDescent="0.4">
      <c r="A358">
        <v>442</v>
      </c>
      <c r="B358">
        <v>1</v>
      </c>
      <c r="C358">
        <v>0</v>
      </c>
      <c r="D358" t="s">
        <v>1475</v>
      </c>
      <c r="E358">
        <v>0</v>
      </c>
      <c r="F358">
        <v>3</v>
      </c>
      <c r="G358">
        <v>2</v>
      </c>
      <c r="H358">
        <v>1</v>
      </c>
      <c r="I358">
        <v>513</v>
      </c>
      <c r="J358">
        <v>504</v>
      </c>
      <c r="K358">
        <v>42</v>
      </c>
      <c r="L358">
        <v>3</v>
      </c>
      <c r="M358">
        <v>9</v>
      </c>
      <c r="N358" t="s">
        <v>1476</v>
      </c>
      <c r="O358">
        <v>2</v>
      </c>
      <c r="P358">
        <v>0</v>
      </c>
      <c r="Q358">
        <v>1</v>
      </c>
      <c r="R358">
        <v>0</v>
      </c>
      <c r="S358">
        <v>1</v>
      </c>
      <c r="T358">
        <v>1</v>
      </c>
      <c r="U358">
        <v>0</v>
      </c>
      <c r="V358" t="s">
        <v>1916</v>
      </c>
      <c r="W358" t="s">
        <v>1445</v>
      </c>
      <c r="X358">
        <v>1</v>
      </c>
      <c r="Y358">
        <v>17</v>
      </c>
      <c r="Z358">
        <v>0</v>
      </c>
      <c r="AA358">
        <v>0</v>
      </c>
      <c r="AB358" t="s">
        <v>409</v>
      </c>
      <c r="AC358">
        <v>2</v>
      </c>
      <c r="AD358">
        <v>0</v>
      </c>
      <c r="AH358">
        <v>1</v>
      </c>
      <c r="AI358">
        <v>0</v>
      </c>
      <c r="AJ358">
        <v>1</v>
      </c>
      <c r="AK358" t="s">
        <v>1458</v>
      </c>
      <c r="AL358" t="s">
        <v>1458</v>
      </c>
      <c r="AM358" t="s">
        <v>1474</v>
      </c>
      <c r="AN358" t="s">
        <v>1477</v>
      </c>
      <c r="AO358">
        <v>2</v>
      </c>
      <c r="AP358">
        <v>1</v>
      </c>
      <c r="AQ358">
        <v>13</v>
      </c>
      <c r="AR358" t="s">
        <v>1477</v>
      </c>
      <c r="AS358" t="s">
        <v>1445</v>
      </c>
      <c r="AT358">
        <v>0</v>
      </c>
      <c r="AU358">
        <v>0</v>
      </c>
      <c r="AV358">
        <v>0</v>
      </c>
      <c r="AW358">
        <v>0</v>
      </c>
      <c r="AX358">
        <v>15</v>
      </c>
      <c r="AY358">
        <v>2</v>
      </c>
      <c r="AZ358">
        <v>1</v>
      </c>
      <c r="BA358">
        <v>17</v>
      </c>
      <c r="BB358">
        <v>1</v>
      </c>
    </row>
    <row r="359" spans="1:54" x14ac:dyDescent="0.4">
      <c r="A359">
        <v>476</v>
      </c>
      <c r="B359">
        <v>0</v>
      </c>
      <c r="C359">
        <v>1</v>
      </c>
      <c r="D359" t="s">
        <v>1462</v>
      </c>
      <c r="E359">
        <v>1</v>
      </c>
      <c r="F359">
        <v>1</v>
      </c>
      <c r="G359">
        <v>3</v>
      </c>
      <c r="H359">
        <v>0</v>
      </c>
      <c r="I359">
        <v>274</v>
      </c>
      <c r="J359">
        <v>264</v>
      </c>
      <c r="K359">
        <v>22</v>
      </c>
      <c r="L359">
        <v>1</v>
      </c>
      <c r="M359">
        <v>10</v>
      </c>
      <c r="N359" t="s">
        <v>1479</v>
      </c>
      <c r="O359">
        <v>4</v>
      </c>
      <c r="P359">
        <v>0</v>
      </c>
      <c r="Q359">
        <v>1</v>
      </c>
      <c r="R359">
        <v>0</v>
      </c>
      <c r="S359">
        <v>1</v>
      </c>
      <c r="T359">
        <v>1</v>
      </c>
      <c r="U359">
        <v>1</v>
      </c>
      <c r="V359" t="s">
        <v>2309</v>
      </c>
      <c r="W359" t="s">
        <v>1431</v>
      </c>
      <c r="X359">
        <v>1</v>
      </c>
      <c r="Y359">
        <v>24</v>
      </c>
      <c r="Z359">
        <v>1</v>
      </c>
      <c r="AA359">
        <v>0</v>
      </c>
      <c r="AB359" t="s">
        <v>115</v>
      </c>
      <c r="AC359">
        <v>3</v>
      </c>
      <c r="AD359">
        <v>0</v>
      </c>
      <c r="AH359">
        <v>0</v>
      </c>
      <c r="AI359">
        <v>0</v>
      </c>
      <c r="AJ359">
        <v>1</v>
      </c>
      <c r="AK359" t="s">
        <v>1457</v>
      </c>
      <c r="AL359" t="s">
        <v>1457</v>
      </c>
      <c r="AM359" t="s">
        <v>1468</v>
      </c>
      <c r="AN359" t="s">
        <v>1480</v>
      </c>
      <c r="AO359">
        <v>2</v>
      </c>
      <c r="AP359">
        <v>1</v>
      </c>
      <c r="AQ359">
        <v>16</v>
      </c>
      <c r="AR359" t="s">
        <v>1480</v>
      </c>
      <c r="AS359" t="s">
        <v>2310</v>
      </c>
      <c r="AT359">
        <v>2</v>
      </c>
      <c r="AU359">
        <v>0</v>
      </c>
      <c r="AV359">
        <v>0</v>
      </c>
      <c r="AW359">
        <v>1</v>
      </c>
      <c r="AX359">
        <v>20</v>
      </c>
      <c r="AY359">
        <v>4</v>
      </c>
      <c r="AZ359">
        <v>1</v>
      </c>
      <c r="BA359">
        <v>24</v>
      </c>
      <c r="BB359">
        <v>1</v>
      </c>
    </row>
    <row r="360" spans="1:54" x14ac:dyDescent="0.4">
      <c r="A360">
        <v>502</v>
      </c>
      <c r="B360">
        <v>0</v>
      </c>
      <c r="C360">
        <v>1</v>
      </c>
      <c r="D360" t="s">
        <v>1457</v>
      </c>
      <c r="E360">
        <v>0</v>
      </c>
      <c r="F360">
        <v>3</v>
      </c>
      <c r="G360">
        <v>5</v>
      </c>
      <c r="H360">
        <v>4</v>
      </c>
      <c r="I360">
        <v>491</v>
      </c>
      <c r="J360">
        <v>480</v>
      </c>
      <c r="K360">
        <v>40</v>
      </c>
      <c r="L360">
        <v>3</v>
      </c>
      <c r="M360">
        <v>11</v>
      </c>
      <c r="N360" t="s">
        <v>869</v>
      </c>
      <c r="O360">
        <v>0</v>
      </c>
      <c r="P360">
        <v>1</v>
      </c>
      <c r="Q360">
        <v>1</v>
      </c>
      <c r="R360">
        <v>0</v>
      </c>
      <c r="S360">
        <v>1</v>
      </c>
      <c r="T360">
        <v>1</v>
      </c>
      <c r="U360">
        <v>1</v>
      </c>
      <c r="V360" t="s">
        <v>2311</v>
      </c>
      <c r="W360" t="s">
        <v>1425</v>
      </c>
      <c r="X360">
        <v>1</v>
      </c>
      <c r="Y360">
        <v>39</v>
      </c>
      <c r="Z360">
        <v>0</v>
      </c>
      <c r="AA360">
        <v>0</v>
      </c>
      <c r="AB360" t="s">
        <v>115</v>
      </c>
      <c r="AC360">
        <v>3</v>
      </c>
      <c r="AD360">
        <v>0</v>
      </c>
      <c r="AH360">
        <v>0</v>
      </c>
      <c r="AI360">
        <v>0</v>
      </c>
      <c r="AJ360">
        <v>1</v>
      </c>
      <c r="AK360" t="s">
        <v>1471</v>
      </c>
      <c r="AL360" t="s">
        <v>1471</v>
      </c>
      <c r="AM360" t="s">
        <v>1468</v>
      </c>
      <c r="AN360" t="s">
        <v>1481</v>
      </c>
      <c r="AO360">
        <v>1</v>
      </c>
      <c r="AP360">
        <v>1</v>
      </c>
      <c r="AQ360">
        <v>32</v>
      </c>
      <c r="AR360" t="s">
        <v>1481</v>
      </c>
      <c r="AS360" t="s">
        <v>1523</v>
      </c>
      <c r="AT360">
        <v>3</v>
      </c>
      <c r="AU360">
        <v>0</v>
      </c>
      <c r="AV360">
        <v>0</v>
      </c>
      <c r="AW360">
        <v>0</v>
      </c>
      <c r="AX360">
        <v>35</v>
      </c>
      <c r="AY360">
        <v>3</v>
      </c>
      <c r="AZ360">
        <v>1</v>
      </c>
      <c r="BA360">
        <v>39</v>
      </c>
      <c r="BB360">
        <v>1</v>
      </c>
    </row>
    <row r="361" spans="1:54" x14ac:dyDescent="0.4">
      <c r="A361">
        <v>601</v>
      </c>
      <c r="B361">
        <v>1</v>
      </c>
      <c r="C361">
        <v>0</v>
      </c>
      <c r="D361" t="s">
        <v>1484</v>
      </c>
      <c r="E361">
        <v>0</v>
      </c>
      <c r="F361">
        <v>3</v>
      </c>
      <c r="G361">
        <v>5</v>
      </c>
      <c r="H361">
        <v>0</v>
      </c>
      <c r="I361">
        <v>584</v>
      </c>
      <c r="J361">
        <v>576</v>
      </c>
      <c r="K361">
        <v>48</v>
      </c>
      <c r="L361">
        <v>3</v>
      </c>
      <c r="M361">
        <v>8</v>
      </c>
      <c r="N361" t="s">
        <v>288</v>
      </c>
      <c r="O361">
        <v>0</v>
      </c>
      <c r="P361">
        <v>1</v>
      </c>
      <c r="Q361">
        <v>1</v>
      </c>
      <c r="R361">
        <v>0</v>
      </c>
      <c r="S361">
        <v>1</v>
      </c>
      <c r="T361">
        <v>1</v>
      </c>
      <c r="U361">
        <v>0</v>
      </c>
      <c r="V361" t="s">
        <v>1984</v>
      </c>
      <c r="W361" t="s">
        <v>1425</v>
      </c>
      <c r="X361">
        <v>1</v>
      </c>
      <c r="Y361">
        <v>37</v>
      </c>
      <c r="Z361">
        <v>0</v>
      </c>
      <c r="AA361">
        <v>0</v>
      </c>
      <c r="AB361" t="s">
        <v>437</v>
      </c>
      <c r="AC361">
        <v>3</v>
      </c>
      <c r="AD361">
        <v>1</v>
      </c>
      <c r="AE361">
        <v>5</v>
      </c>
      <c r="AH361">
        <v>0</v>
      </c>
      <c r="AI361">
        <v>0</v>
      </c>
      <c r="AJ361">
        <v>1</v>
      </c>
      <c r="AK361" t="s">
        <v>1468</v>
      </c>
      <c r="AL361" t="s">
        <v>1468</v>
      </c>
      <c r="AM361" t="s">
        <v>1469</v>
      </c>
      <c r="AN361" t="s">
        <v>1481</v>
      </c>
      <c r="AO361">
        <v>2</v>
      </c>
      <c r="AP361">
        <v>1</v>
      </c>
      <c r="AQ361">
        <v>31</v>
      </c>
      <c r="AR361" t="s">
        <v>1481</v>
      </c>
      <c r="AS361" t="s">
        <v>1523</v>
      </c>
      <c r="AT361">
        <v>3</v>
      </c>
      <c r="AU361">
        <v>0</v>
      </c>
      <c r="AV361">
        <v>0</v>
      </c>
      <c r="AW361">
        <v>0</v>
      </c>
      <c r="AX361">
        <v>32</v>
      </c>
      <c r="AY361">
        <v>1</v>
      </c>
      <c r="AZ361">
        <v>1</v>
      </c>
      <c r="BA361">
        <v>37</v>
      </c>
      <c r="BB361">
        <v>1</v>
      </c>
    </row>
    <row r="362" spans="1:54" x14ac:dyDescent="0.4">
      <c r="A362">
        <v>155</v>
      </c>
      <c r="B362">
        <v>0</v>
      </c>
      <c r="C362">
        <v>0</v>
      </c>
      <c r="D362" t="s">
        <v>1487</v>
      </c>
      <c r="E362">
        <v>0</v>
      </c>
      <c r="F362">
        <v>3</v>
      </c>
      <c r="G362">
        <v>0</v>
      </c>
      <c r="H362">
        <v>3</v>
      </c>
      <c r="I362">
        <v>481</v>
      </c>
      <c r="J362">
        <v>480</v>
      </c>
      <c r="K362">
        <v>40</v>
      </c>
      <c r="L362">
        <v>3</v>
      </c>
      <c r="M362">
        <v>1</v>
      </c>
      <c r="N362" t="s">
        <v>565</v>
      </c>
      <c r="O362">
        <v>5</v>
      </c>
      <c r="P362">
        <v>1</v>
      </c>
      <c r="Q362">
        <v>1</v>
      </c>
      <c r="R362">
        <v>0</v>
      </c>
      <c r="S362">
        <v>1</v>
      </c>
      <c r="T362">
        <v>1</v>
      </c>
      <c r="U362">
        <v>1</v>
      </c>
      <c r="V362" t="s">
        <v>2312</v>
      </c>
      <c r="W362" t="s">
        <v>1488</v>
      </c>
      <c r="X362">
        <v>1</v>
      </c>
      <c r="Y362">
        <v>38</v>
      </c>
      <c r="Z362">
        <v>1</v>
      </c>
      <c r="AA362">
        <v>0</v>
      </c>
      <c r="AB362" t="s">
        <v>73</v>
      </c>
      <c r="AC362">
        <v>2</v>
      </c>
      <c r="AD362">
        <v>1</v>
      </c>
      <c r="AE362">
        <v>6</v>
      </c>
      <c r="AH362">
        <v>0</v>
      </c>
      <c r="AI362">
        <v>0</v>
      </c>
      <c r="AJ362">
        <v>1</v>
      </c>
      <c r="AK362" t="s">
        <v>1477</v>
      </c>
      <c r="AL362" t="s">
        <v>1477</v>
      </c>
      <c r="AM362" t="s">
        <v>1445</v>
      </c>
      <c r="AN362" t="s">
        <v>1483</v>
      </c>
      <c r="AO362">
        <v>1</v>
      </c>
      <c r="AP362">
        <v>1</v>
      </c>
      <c r="AQ362">
        <v>35</v>
      </c>
      <c r="AR362" t="s">
        <v>1513</v>
      </c>
      <c r="AS362" t="s">
        <v>1517</v>
      </c>
      <c r="AT362">
        <v>1</v>
      </c>
      <c r="AU362">
        <v>0</v>
      </c>
      <c r="AV362">
        <v>0</v>
      </c>
      <c r="AW362">
        <v>1</v>
      </c>
      <c r="AX362">
        <v>36</v>
      </c>
      <c r="AY362">
        <v>1</v>
      </c>
      <c r="AZ362">
        <v>5</v>
      </c>
      <c r="BA362">
        <v>38</v>
      </c>
      <c r="BB362">
        <v>1</v>
      </c>
    </row>
    <row r="363" spans="1:54" x14ac:dyDescent="0.4">
      <c r="A363">
        <v>218</v>
      </c>
      <c r="B363">
        <v>0</v>
      </c>
      <c r="C363">
        <v>1</v>
      </c>
      <c r="D363" t="s">
        <v>1498</v>
      </c>
      <c r="E363">
        <v>0</v>
      </c>
      <c r="F363">
        <v>3</v>
      </c>
      <c r="G363">
        <v>5</v>
      </c>
      <c r="H363">
        <v>2</v>
      </c>
      <c r="I363">
        <v>663</v>
      </c>
      <c r="J363">
        <v>660</v>
      </c>
      <c r="K363">
        <v>55</v>
      </c>
      <c r="L363">
        <v>4</v>
      </c>
      <c r="M363">
        <v>3</v>
      </c>
      <c r="N363" t="s">
        <v>1500</v>
      </c>
      <c r="O363">
        <v>1</v>
      </c>
      <c r="P363">
        <v>0</v>
      </c>
      <c r="Q363">
        <v>1</v>
      </c>
      <c r="R363">
        <v>0</v>
      </c>
      <c r="S363">
        <v>0</v>
      </c>
      <c r="T363">
        <v>1</v>
      </c>
      <c r="U363">
        <v>0</v>
      </c>
      <c r="V363" t="s">
        <v>1885</v>
      </c>
      <c r="W363" t="s">
        <v>1501</v>
      </c>
      <c r="X363">
        <v>1</v>
      </c>
      <c r="Y363">
        <v>32</v>
      </c>
      <c r="Z363">
        <v>1</v>
      </c>
      <c r="AA363">
        <v>0</v>
      </c>
      <c r="AB363" t="s">
        <v>209</v>
      </c>
      <c r="AC363">
        <v>2</v>
      </c>
      <c r="AD363">
        <v>0</v>
      </c>
      <c r="AH363">
        <v>0</v>
      </c>
      <c r="AI363">
        <v>0</v>
      </c>
      <c r="AJ363">
        <v>1</v>
      </c>
      <c r="AK363" t="s">
        <v>1499</v>
      </c>
      <c r="AL363" t="s">
        <v>1499</v>
      </c>
      <c r="AM363" t="s">
        <v>1502</v>
      </c>
      <c r="AN363" t="s">
        <v>1503</v>
      </c>
      <c r="AO363">
        <v>1</v>
      </c>
      <c r="AP363">
        <v>1</v>
      </c>
      <c r="AQ363">
        <v>28</v>
      </c>
      <c r="AR363" t="s">
        <v>1503</v>
      </c>
      <c r="AS363" t="s">
        <v>1539</v>
      </c>
      <c r="AT363">
        <v>2</v>
      </c>
      <c r="AU363">
        <v>0</v>
      </c>
      <c r="AV363">
        <v>0</v>
      </c>
      <c r="AW363">
        <v>1</v>
      </c>
      <c r="AX363">
        <v>29</v>
      </c>
      <c r="AY363">
        <v>1</v>
      </c>
      <c r="AZ363">
        <v>1</v>
      </c>
      <c r="BA363">
        <v>32</v>
      </c>
      <c r="BB363">
        <v>1</v>
      </c>
    </row>
    <row r="364" spans="1:54" x14ac:dyDescent="0.4">
      <c r="A364">
        <v>178</v>
      </c>
      <c r="B364">
        <v>0</v>
      </c>
      <c r="C364">
        <v>0</v>
      </c>
      <c r="D364" t="s">
        <v>1490</v>
      </c>
      <c r="E364">
        <v>0</v>
      </c>
      <c r="F364">
        <v>1</v>
      </c>
      <c r="G364">
        <v>4</v>
      </c>
      <c r="H364">
        <v>0</v>
      </c>
      <c r="I364">
        <v>422</v>
      </c>
      <c r="J364">
        <v>420</v>
      </c>
      <c r="K364">
        <v>35</v>
      </c>
      <c r="L364">
        <v>2</v>
      </c>
      <c r="M364">
        <v>2</v>
      </c>
      <c r="N364" t="s">
        <v>919</v>
      </c>
      <c r="O364">
        <v>4</v>
      </c>
      <c r="P364">
        <v>0</v>
      </c>
      <c r="Q364">
        <v>1</v>
      </c>
      <c r="R364">
        <v>0</v>
      </c>
      <c r="S364">
        <v>1</v>
      </c>
      <c r="T364">
        <v>0</v>
      </c>
      <c r="U364">
        <v>1</v>
      </c>
      <c r="V364" t="s">
        <v>2313</v>
      </c>
      <c r="W364" t="s">
        <v>1504</v>
      </c>
      <c r="X364">
        <v>1</v>
      </c>
      <c r="Y364">
        <v>47</v>
      </c>
      <c r="Z364">
        <v>0</v>
      </c>
      <c r="AA364">
        <v>0</v>
      </c>
      <c r="AB364" t="s">
        <v>409</v>
      </c>
      <c r="AC364">
        <v>2</v>
      </c>
      <c r="AD364">
        <v>0</v>
      </c>
      <c r="AH364">
        <v>0</v>
      </c>
      <c r="AI364">
        <v>0</v>
      </c>
      <c r="AJ364">
        <v>1</v>
      </c>
      <c r="AK364" t="s">
        <v>1499</v>
      </c>
      <c r="AL364" t="s">
        <v>1499</v>
      </c>
      <c r="AM364" t="s">
        <v>1502</v>
      </c>
      <c r="AN364" t="s">
        <v>1501</v>
      </c>
      <c r="AO364">
        <v>12</v>
      </c>
      <c r="AP364">
        <v>2</v>
      </c>
      <c r="AQ364">
        <v>33</v>
      </c>
      <c r="AR364" t="s">
        <v>1501</v>
      </c>
      <c r="AS364" t="s">
        <v>1522</v>
      </c>
      <c r="AT364">
        <v>1</v>
      </c>
      <c r="AU364">
        <v>0</v>
      </c>
      <c r="AV364">
        <v>0</v>
      </c>
      <c r="AW364">
        <v>0</v>
      </c>
      <c r="AX364">
        <v>34</v>
      </c>
      <c r="AY364">
        <v>1</v>
      </c>
      <c r="AZ364">
        <v>3</v>
      </c>
      <c r="BA364">
        <v>47</v>
      </c>
      <c r="BB364">
        <v>1</v>
      </c>
    </row>
    <row r="365" spans="1:54" x14ac:dyDescent="0.4">
      <c r="A365">
        <v>603</v>
      </c>
      <c r="B365">
        <v>0</v>
      </c>
      <c r="C365">
        <v>0</v>
      </c>
      <c r="D365" t="s">
        <v>1431</v>
      </c>
      <c r="E365">
        <v>0</v>
      </c>
      <c r="F365">
        <v>3</v>
      </c>
      <c r="G365">
        <v>3</v>
      </c>
      <c r="H365">
        <v>2</v>
      </c>
      <c r="I365">
        <v>604</v>
      </c>
      <c r="J365">
        <v>600</v>
      </c>
      <c r="K365">
        <v>50</v>
      </c>
      <c r="L365">
        <v>4</v>
      </c>
      <c r="M365">
        <v>4</v>
      </c>
      <c r="N365" t="s">
        <v>1507</v>
      </c>
      <c r="O365">
        <v>4</v>
      </c>
      <c r="P365">
        <v>1</v>
      </c>
      <c r="Q365">
        <v>0</v>
      </c>
      <c r="R365">
        <v>0</v>
      </c>
      <c r="S365">
        <v>1</v>
      </c>
      <c r="T365">
        <v>1</v>
      </c>
      <c r="U365">
        <v>1</v>
      </c>
      <c r="V365" t="s">
        <v>2314</v>
      </c>
      <c r="W365" t="s">
        <v>1483</v>
      </c>
      <c r="X365">
        <v>1</v>
      </c>
      <c r="Y365">
        <v>20</v>
      </c>
      <c r="Z365">
        <v>1</v>
      </c>
      <c r="AA365">
        <v>1</v>
      </c>
      <c r="AB365" t="s">
        <v>228</v>
      </c>
      <c r="AC365">
        <v>1</v>
      </c>
      <c r="AD365">
        <v>1</v>
      </c>
      <c r="AE365">
        <v>3</v>
      </c>
      <c r="AH365">
        <v>0</v>
      </c>
      <c r="AI365">
        <v>0</v>
      </c>
      <c r="AJ365">
        <v>1</v>
      </c>
      <c r="AK365" s="48">
        <v>44406</v>
      </c>
      <c r="AL365" t="s">
        <v>1497</v>
      </c>
      <c r="AM365" t="s">
        <v>1508</v>
      </c>
      <c r="AN365" s="48">
        <v>44417</v>
      </c>
      <c r="AO365">
        <v>6</v>
      </c>
      <c r="AP365">
        <v>2</v>
      </c>
      <c r="AQ365">
        <v>10</v>
      </c>
      <c r="AR365" s="48">
        <v>44417</v>
      </c>
      <c r="AS365" s="48">
        <v>44417</v>
      </c>
      <c r="AT365">
        <v>3</v>
      </c>
      <c r="AU365">
        <v>1</v>
      </c>
      <c r="AV365">
        <v>1</v>
      </c>
      <c r="AW365">
        <v>1</v>
      </c>
      <c r="AX365">
        <v>11</v>
      </c>
      <c r="AY365">
        <v>1</v>
      </c>
      <c r="AZ365">
        <v>0</v>
      </c>
      <c r="BA365">
        <v>20</v>
      </c>
      <c r="BB365">
        <v>1</v>
      </c>
    </row>
    <row r="366" spans="1:54" x14ac:dyDescent="0.4">
      <c r="A366">
        <v>179</v>
      </c>
      <c r="B366">
        <v>1</v>
      </c>
      <c r="C366">
        <v>0</v>
      </c>
      <c r="D366" t="s">
        <v>1502</v>
      </c>
      <c r="E366">
        <v>0</v>
      </c>
      <c r="F366">
        <v>0</v>
      </c>
      <c r="G366">
        <v>0</v>
      </c>
      <c r="H366">
        <v>4</v>
      </c>
      <c r="I366">
        <v>368</v>
      </c>
      <c r="J366">
        <v>360</v>
      </c>
      <c r="K366">
        <v>30</v>
      </c>
      <c r="L366">
        <v>2</v>
      </c>
      <c r="M366">
        <v>8</v>
      </c>
      <c r="N366" t="s">
        <v>1306</v>
      </c>
      <c r="O366">
        <v>0</v>
      </c>
      <c r="P366">
        <v>1</v>
      </c>
      <c r="Q366">
        <v>1</v>
      </c>
      <c r="R366">
        <v>0</v>
      </c>
      <c r="S366">
        <v>1</v>
      </c>
      <c r="T366">
        <v>1</v>
      </c>
      <c r="U366">
        <v>0</v>
      </c>
      <c r="V366" t="s">
        <v>2315</v>
      </c>
      <c r="W366" t="s">
        <v>1509</v>
      </c>
      <c r="X366">
        <v>1</v>
      </c>
      <c r="Y366">
        <v>62</v>
      </c>
      <c r="Z366">
        <v>0</v>
      </c>
      <c r="AA366">
        <v>0</v>
      </c>
      <c r="AB366" t="s">
        <v>97</v>
      </c>
      <c r="AC366">
        <v>2</v>
      </c>
      <c r="AD366">
        <v>1</v>
      </c>
      <c r="AE366">
        <v>5</v>
      </c>
      <c r="AF366">
        <v>1</v>
      </c>
      <c r="AH366">
        <v>1</v>
      </c>
      <c r="AI366">
        <v>1</v>
      </c>
      <c r="AJ366">
        <v>1</v>
      </c>
      <c r="AK366" t="s">
        <v>1497</v>
      </c>
      <c r="AL366" t="s">
        <v>1497</v>
      </c>
      <c r="AM366" t="s">
        <v>1497</v>
      </c>
      <c r="AN366" t="s">
        <v>1510</v>
      </c>
      <c r="AO366">
        <v>1</v>
      </c>
      <c r="AP366">
        <v>1</v>
      </c>
      <c r="AQ366">
        <v>60</v>
      </c>
      <c r="AR366" t="s">
        <v>1510</v>
      </c>
      <c r="AS366" t="s">
        <v>2316</v>
      </c>
      <c r="AT366">
        <v>1</v>
      </c>
      <c r="AU366">
        <v>0</v>
      </c>
      <c r="AV366">
        <v>0</v>
      </c>
      <c r="AW366">
        <v>0</v>
      </c>
      <c r="AX366">
        <v>60</v>
      </c>
      <c r="AY366">
        <v>0</v>
      </c>
      <c r="AZ366">
        <v>3</v>
      </c>
      <c r="BA366">
        <v>62</v>
      </c>
      <c r="BB366">
        <v>1</v>
      </c>
    </row>
    <row r="367" spans="1:54" x14ac:dyDescent="0.4">
      <c r="A367">
        <v>529</v>
      </c>
      <c r="B367">
        <v>0</v>
      </c>
      <c r="C367">
        <v>0</v>
      </c>
      <c r="D367" t="s">
        <v>1514</v>
      </c>
      <c r="E367">
        <v>1</v>
      </c>
      <c r="F367">
        <v>0</v>
      </c>
      <c r="G367">
        <v>5</v>
      </c>
      <c r="H367">
        <v>4</v>
      </c>
      <c r="I367">
        <v>381</v>
      </c>
      <c r="J367">
        <v>372</v>
      </c>
      <c r="K367">
        <v>31</v>
      </c>
      <c r="L367">
        <v>2</v>
      </c>
      <c r="M367">
        <v>9</v>
      </c>
      <c r="N367" t="s">
        <v>1515</v>
      </c>
      <c r="O367">
        <v>4</v>
      </c>
      <c r="P367">
        <v>0</v>
      </c>
      <c r="Q367">
        <v>1</v>
      </c>
      <c r="R367">
        <v>0</v>
      </c>
      <c r="S367">
        <v>0</v>
      </c>
      <c r="T367">
        <v>1</v>
      </c>
      <c r="U367">
        <v>0</v>
      </c>
      <c r="V367" t="s">
        <v>2138</v>
      </c>
      <c r="W367" t="s">
        <v>1516</v>
      </c>
      <c r="X367">
        <v>1</v>
      </c>
      <c r="Y367">
        <v>19</v>
      </c>
      <c r="Z367">
        <v>0</v>
      </c>
      <c r="AA367">
        <v>0</v>
      </c>
      <c r="AB367" t="s">
        <v>252</v>
      </c>
      <c r="AC367">
        <v>5</v>
      </c>
      <c r="AD367">
        <v>1</v>
      </c>
      <c r="AE367">
        <v>1</v>
      </c>
      <c r="AF367">
        <v>6</v>
      </c>
      <c r="AH367">
        <v>0</v>
      </c>
      <c r="AI367">
        <v>1</v>
      </c>
      <c r="AJ367">
        <v>1</v>
      </c>
      <c r="AK367" t="s">
        <v>1512</v>
      </c>
      <c r="AL367" t="s">
        <v>1512</v>
      </c>
      <c r="AM367" t="s">
        <v>1495</v>
      </c>
      <c r="AN367" t="s">
        <v>1517</v>
      </c>
      <c r="AO367">
        <v>2</v>
      </c>
      <c r="AP367">
        <v>1</v>
      </c>
      <c r="AQ367">
        <v>15</v>
      </c>
      <c r="AR367" t="s">
        <v>1517</v>
      </c>
      <c r="AS367" t="s">
        <v>1488</v>
      </c>
      <c r="AT367">
        <v>1</v>
      </c>
      <c r="AU367">
        <v>0</v>
      </c>
      <c r="AV367">
        <v>0</v>
      </c>
      <c r="AW367">
        <v>0</v>
      </c>
      <c r="AX367">
        <v>16</v>
      </c>
      <c r="AY367">
        <v>1</v>
      </c>
      <c r="AZ367">
        <v>1</v>
      </c>
      <c r="BA367">
        <v>19</v>
      </c>
      <c r="BB367">
        <v>1</v>
      </c>
    </row>
    <row r="368" spans="1:54" x14ac:dyDescent="0.4">
      <c r="A368">
        <v>32</v>
      </c>
      <c r="B368">
        <v>0</v>
      </c>
      <c r="C368">
        <v>0</v>
      </c>
      <c r="D368" t="s">
        <v>1519</v>
      </c>
      <c r="E368">
        <v>0</v>
      </c>
      <c r="F368">
        <v>0</v>
      </c>
      <c r="G368">
        <v>1</v>
      </c>
      <c r="H368">
        <v>4</v>
      </c>
      <c r="I368">
        <v>376</v>
      </c>
      <c r="J368">
        <v>372</v>
      </c>
      <c r="K368">
        <v>31</v>
      </c>
      <c r="L368">
        <v>2</v>
      </c>
      <c r="M368">
        <v>4</v>
      </c>
      <c r="N368" t="s">
        <v>1448</v>
      </c>
      <c r="O368">
        <v>0</v>
      </c>
      <c r="P368">
        <v>1</v>
      </c>
      <c r="Q368">
        <v>1</v>
      </c>
      <c r="R368">
        <v>0</v>
      </c>
      <c r="S368">
        <v>0</v>
      </c>
      <c r="T368">
        <v>1</v>
      </c>
      <c r="U368">
        <v>0</v>
      </c>
      <c r="V368" t="s">
        <v>2317</v>
      </c>
      <c r="W368" t="s">
        <v>1520</v>
      </c>
      <c r="X368">
        <v>1</v>
      </c>
      <c r="Y368">
        <v>24</v>
      </c>
      <c r="Z368">
        <v>0</v>
      </c>
      <c r="AA368">
        <v>0</v>
      </c>
      <c r="AB368" t="s">
        <v>58</v>
      </c>
      <c r="AC368">
        <v>2</v>
      </c>
      <c r="AD368">
        <v>0</v>
      </c>
      <c r="AH368">
        <v>0</v>
      </c>
      <c r="AI368">
        <v>0</v>
      </c>
      <c r="AJ368">
        <v>1</v>
      </c>
      <c r="AK368" t="s">
        <v>1425</v>
      </c>
      <c r="AL368" t="s">
        <v>1425</v>
      </c>
      <c r="AM368" t="s">
        <v>1521</v>
      </c>
      <c r="AN368" t="s">
        <v>1522</v>
      </c>
      <c r="AO368">
        <v>1</v>
      </c>
      <c r="AP368">
        <v>1</v>
      </c>
      <c r="AQ368">
        <v>21</v>
      </c>
      <c r="AR368" t="s">
        <v>1522</v>
      </c>
      <c r="AS368" t="s">
        <v>1504</v>
      </c>
      <c r="AT368">
        <v>1</v>
      </c>
      <c r="AU368">
        <v>0</v>
      </c>
      <c r="AV368">
        <v>0</v>
      </c>
      <c r="AW368">
        <v>0</v>
      </c>
      <c r="AX368">
        <v>22</v>
      </c>
      <c r="AY368">
        <v>1</v>
      </c>
      <c r="AZ368">
        <v>1</v>
      </c>
      <c r="BA368">
        <v>24</v>
      </c>
      <c r="BB368">
        <v>1</v>
      </c>
    </row>
    <row r="369" spans="1:54" x14ac:dyDescent="0.4">
      <c r="A369">
        <v>455</v>
      </c>
      <c r="B369">
        <v>1</v>
      </c>
      <c r="C369">
        <v>0</v>
      </c>
      <c r="D369" t="s">
        <v>1523</v>
      </c>
      <c r="E369">
        <v>0</v>
      </c>
      <c r="F369">
        <v>0</v>
      </c>
      <c r="G369">
        <v>5</v>
      </c>
      <c r="H369">
        <v>0</v>
      </c>
      <c r="I369">
        <v>641</v>
      </c>
      <c r="J369">
        <v>636</v>
      </c>
      <c r="K369">
        <v>53</v>
      </c>
      <c r="L369">
        <v>4</v>
      </c>
      <c r="M369">
        <v>5</v>
      </c>
      <c r="N369" t="s">
        <v>1004</v>
      </c>
      <c r="O369">
        <v>4</v>
      </c>
      <c r="P369">
        <v>1</v>
      </c>
      <c r="Q369">
        <v>1</v>
      </c>
      <c r="R369">
        <v>0</v>
      </c>
      <c r="S369">
        <v>1</v>
      </c>
      <c r="T369">
        <v>1</v>
      </c>
      <c r="U369">
        <v>0</v>
      </c>
      <c r="V369" t="s">
        <v>2087</v>
      </c>
      <c r="W369" t="s">
        <v>1410</v>
      </c>
      <c r="X369">
        <v>1</v>
      </c>
      <c r="Y369">
        <v>41</v>
      </c>
      <c r="Z369">
        <v>1</v>
      </c>
      <c r="AA369">
        <v>0</v>
      </c>
      <c r="AB369" t="s">
        <v>332</v>
      </c>
      <c r="AC369">
        <v>2</v>
      </c>
      <c r="AD369">
        <v>0</v>
      </c>
      <c r="AH369">
        <v>0</v>
      </c>
      <c r="AI369">
        <v>0</v>
      </c>
      <c r="AJ369">
        <v>1</v>
      </c>
      <c r="AK369" t="s">
        <v>1425</v>
      </c>
      <c r="AL369" t="s">
        <v>1425</v>
      </c>
      <c r="AM369" t="s">
        <v>1521</v>
      </c>
      <c r="AN369" t="s">
        <v>1524</v>
      </c>
      <c r="AO369">
        <v>3</v>
      </c>
      <c r="AP369">
        <v>2</v>
      </c>
      <c r="AQ369">
        <v>31</v>
      </c>
      <c r="AR369" t="s">
        <v>1524</v>
      </c>
      <c r="AS369" t="s">
        <v>2318</v>
      </c>
      <c r="AT369">
        <v>6</v>
      </c>
      <c r="AU369">
        <v>0</v>
      </c>
      <c r="AV369">
        <v>0</v>
      </c>
      <c r="AW369">
        <v>1</v>
      </c>
      <c r="AX369">
        <v>32</v>
      </c>
      <c r="AY369">
        <v>1</v>
      </c>
      <c r="AZ369">
        <v>1</v>
      </c>
      <c r="BA369">
        <v>41</v>
      </c>
      <c r="BB369">
        <v>1</v>
      </c>
    </row>
    <row r="370" spans="1:54" x14ac:dyDescent="0.4">
      <c r="A370">
        <v>214</v>
      </c>
      <c r="B370">
        <v>0</v>
      </c>
      <c r="C370">
        <v>0</v>
      </c>
      <c r="D370" t="s">
        <v>1521</v>
      </c>
      <c r="E370">
        <v>0</v>
      </c>
      <c r="F370">
        <v>1</v>
      </c>
      <c r="G370">
        <v>2</v>
      </c>
      <c r="H370">
        <v>2</v>
      </c>
      <c r="I370">
        <v>648</v>
      </c>
      <c r="J370">
        <v>648</v>
      </c>
      <c r="K370">
        <v>54</v>
      </c>
      <c r="L370">
        <v>4</v>
      </c>
      <c r="M370">
        <v>0</v>
      </c>
      <c r="N370" t="s">
        <v>1525</v>
      </c>
      <c r="O370">
        <v>5</v>
      </c>
      <c r="P370">
        <v>1</v>
      </c>
      <c r="Q370">
        <v>1</v>
      </c>
      <c r="R370">
        <v>0</v>
      </c>
      <c r="S370">
        <v>1</v>
      </c>
      <c r="T370">
        <v>1</v>
      </c>
      <c r="U370">
        <v>1</v>
      </c>
      <c r="V370" t="s">
        <v>1935</v>
      </c>
      <c r="W370" t="s">
        <v>1526</v>
      </c>
      <c r="X370">
        <v>1</v>
      </c>
      <c r="Y370">
        <v>34</v>
      </c>
      <c r="Z370">
        <v>1</v>
      </c>
      <c r="AA370">
        <v>0</v>
      </c>
      <c r="AB370" t="s">
        <v>58</v>
      </c>
      <c r="AC370">
        <v>2</v>
      </c>
      <c r="AD370">
        <v>0</v>
      </c>
      <c r="AH370">
        <v>0</v>
      </c>
      <c r="AI370">
        <v>0</v>
      </c>
      <c r="AJ370">
        <v>1</v>
      </c>
      <c r="AK370" t="s">
        <v>1527</v>
      </c>
      <c r="AL370" t="s">
        <v>1527</v>
      </c>
      <c r="AM370" t="s">
        <v>1483</v>
      </c>
      <c r="AN370" t="s">
        <v>1528</v>
      </c>
      <c r="AO370">
        <v>1</v>
      </c>
      <c r="AP370">
        <v>1</v>
      </c>
      <c r="AQ370">
        <v>28</v>
      </c>
      <c r="AR370" t="s">
        <v>1528</v>
      </c>
      <c r="AS370" t="s">
        <v>1524</v>
      </c>
      <c r="AT370">
        <v>4</v>
      </c>
      <c r="AU370">
        <v>0</v>
      </c>
      <c r="AV370">
        <v>0</v>
      </c>
      <c r="AW370">
        <v>1</v>
      </c>
      <c r="AX370">
        <v>29</v>
      </c>
      <c r="AY370">
        <v>1</v>
      </c>
      <c r="AZ370">
        <v>1</v>
      </c>
      <c r="BA370">
        <v>34</v>
      </c>
      <c r="BB370">
        <v>1</v>
      </c>
    </row>
    <row r="371" spans="1:54" x14ac:dyDescent="0.4">
      <c r="A371">
        <v>267</v>
      </c>
      <c r="B371">
        <v>0</v>
      </c>
      <c r="C371">
        <v>1</v>
      </c>
      <c r="D371" t="s">
        <v>1527</v>
      </c>
      <c r="E371">
        <v>1</v>
      </c>
      <c r="F371">
        <v>3</v>
      </c>
      <c r="G371">
        <v>6</v>
      </c>
      <c r="H371">
        <v>4</v>
      </c>
      <c r="I371">
        <v>693</v>
      </c>
      <c r="J371">
        <v>684</v>
      </c>
      <c r="K371">
        <v>57</v>
      </c>
      <c r="L371">
        <v>4</v>
      </c>
      <c r="M371">
        <v>9</v>
      </c>
      <c r="N371" t="s">
        <v>1529</v>
      </c>
      <c r="O371">
        <v>4</v>
      </c>
      <c r="P371">
        <v>0</v>
      </c>
      <c r="Q371">
        <v>1</v>
      </c>
      <c r="R371">
        <v>0</v>
      </c>
      <c r="S371">
        <v>1</v>
      </c>
      <c r="T371">
        <v>1</v>
      </c>
      <c r="U371">
        <v>0</v>
      </c>
      <c r="V371" t="s">
        <v>2203</v>
      </c>
      <c r="W371" t="s">
        <v>1504</v>
      </c>
      <c r="X371">
        <v>1</v>
      </c>
      <c r="Y371">
        <v>20</v>
      </c>
      <c r="Z371">
        <v>0</v>
      </c>
      <c r="AA371">
        <v>0</v>
      </c>
      <c r="AB371" t="s">
        <v>115</v>
      </c>
      <c r="AC371">
        <v>3</v>
      </c>
      <c r="AD371">
        <v>0</v>
      </c>
      <c r="AH371">
        <v>0</v>
      </c>
      <c r="AI371">
        <v>0</v>
      </c>
      <c r="AJ371">
        <v>1</v>
      </c>
      <c r="AK371" t="s">
        <v>1513</v>
      </c>
      <c r="AL371" t="s">
        <v>1513</v>
      </c>
      <c r="AM371" t="s">
        <v>1517</v>
      </c>
      <c r="AN371" t="s">
        <v>1501</v>
      </c>
      <c r="AO371">
        <v>2</v>
      </c>
      <c r="AP371">
        <v>1</v>
      </c>
      <c r="AQ371">
        <v>13</v>
      </c>
      <c r="AR371" t="s">
        <v>1501</v>
      </c>
      <c r="AS371" t="s">
        <v>1522</v>
      </c>
      <c r="AT371">
        <v>1</v>
      </c>
      <c r="AU371">
        <v>0</v>
      </c>
      <c r="AV371">
        <v>0</v>
      </c>
      <c r="AW371">
        <v>0</v>
      </c>
      <c r="AX371">
        <v>17</v>
      </c>
      <c r="AY371">
        <v>4</v>
      </c>
      <c r="AZ371">
        <v>3</v>
      </c>
      <c r="BA371">
        <v>20</v>
      </c>
      <c r="BB371">
        <v>1</v>
      </c>
    </row>
    <row r="372" spans="1:54" x14ac:dyDescent="0.4">
      <c r="A372">
        <v>549</v>
      </c>
      <c r="B372">
        <v>0</v>
      </c>
      <c r="C372">
        <v>1</v>
      </c>
      <c r="D372" t="s">
        <v>1532</v>
      </c>
      <c r="E372">
        <v>1</v>
      </c>
      <c r="F372">
        <v>0</v>
      </c>
      <c r="G372">
        <v>1</v>
      </c>
      <c r="H372">
        <v>4</v>
      </c>
      <c r="I372">
        <v>492</v>
      </c>
      <c r="J372">
        <v>492</v>
      </c>
      <c r="K372">
        <v>41</v>
      </c>
      <c r="L372">
        <v>3</v>
      </c>
      <c r="M372">
        <v>0</v>
      </c>
      <c r="N372" t="s">
        <v>1164</v>
      </c>
      <c r="O372">
        <v>5</v>
      </c>
      <c r="P372">
        <v>1</v>
      </c>
      <c r="Q372">
        <v>0</v>
      </c>
      <c r="R372">
        <v>0</v>
      </c>
      <c r="S372">
        <v>1</v>
      </c>
      <c r="T372">
        <v>1</v>
      </c>
      <c r="U372">
        <v>1</v>
      </c>
      <c r="V372" t="s">
        <v>2319</v>
      </c>
      <c r="W372" t="s">
        <v>1518</v>
      </c>
      <c r="X372">
        <v>0</v>
      </c>
      <c r="Y372">
        <v>11</v>
      </c>
      <c r="Z372">
        <v>0</v>
      </c>
      <c r="AA372">
        <v>1</v>
      </c>
      <c r="AB372" t="s">
        <v>148</v>
      </c>
      <c r="AC372">
        <v>1</v>
      </c>
      <c r="AD372">
        <v>1</v>
      </c>
      <c r="AE372">
        <v>5</v>
      </c>
      <c r="AH372">
        <v>1</v>
      </c>
      <c r="AI372">
        <v>0</v>
      </c>
      <c r="AJ372">
        <v>1</v>
      </c>
      <c r="AK372" t="s">
        <v>1531</v>
      </c>
      <c r="AL372" t="s">
        <v>1531</v>
      </c>
      <c r="AM372" t="s">
        <v>1517</v>
      </c>
      <c r="AN372" t="s">
        <v>1503</v>
      </c>
      <c r="AO372">
        <v>1</v>
      </c>
      <c r="AP372">
        <v>1</v>
      </c>
      <c r="AQ372">
        <v>8</v>
      </c>
      <c r="AR372" t="s">
        <v>1503</v>
      </c>
      <c r="AS372" t="s">
        <v>1539</v>
      </c>
      <c r="AT372">
        <v>1</v>
      </c>
      <c r="AU372">
        <v>0</v>
      </c>
      <c r="AV372">
        <v>1</v>
      </c>
      <c r="AW372">
        <v>0</v>
      </c>
      <c r="AX372">
        <v>9</v>
      </c>
      <c r="AY372">
        <v>1</v>
      </c>
      <c r="AZ372">
        <v>1</v>
      </c>
      <c r="BA372">
        <v>11</v>
      </c>
      <c r="BB372">
        <v>1</v>
      </c>
    </row>
    <row r="373" spans="1:54" x14ac:dyDescent="0.4">
      <c r="A373">
        <v>299</v>
      </c>
      <c r="B373">
        <v>0</v>
      </c>
      <c r="C373">
        <v>0</v>
      </c>
      <c r="D373" t="s">
        <v>1530</v>
      </c>
      <c r="E373">
        <v>0</v>
      </c>
      <c r="F373">
        <v>1</v>
      </c>
      <c r="G373">
        <v>5</v>
      </c>
      <c r="H373">
        <v>0</v>
      </c>
      <c r="I373">
        <v>600</v>
      </c>
      <c r="J373">
        <v>600</v>
      </c>
      <c r="K373">
        <v>50</v>
      </c>
      <c r="L373">
        <v>4</v>
      </c>
      <c r="M373">
        <v>0</v>
      </c>
      <c r="N373" t="s">
        <v>1533</v>
      </c>
      <c r="O373">
        <v>2</v>
      </c>
      <c r="P373">
        <v>0</v>
      </c>
      <c r="Q373">
        <v>1</v>
      </c>
      <c r="R373">
        <v>0</v>
      </c>
      <c r="S373">
        <v>0</v>
      </c>
      <c r="T373">
        <v>0</v>
      </c>
      <c r="U373">
        <v>0</v>
      </c>
      <c r="V373" t="s">
        <v>2320</v>
      </c>
      <c r="W373" t="s">
        <v>1534</v>
      </c>
      <c r="X373">
        <v>1</v>
      </c>
      <c r="Y373">
        <v>50</v>
      </c>
      <c r="Z373">
        <v>1</v>
      </c>
      <c r="AA373">
        <v>0</v>
      </c>
      <c r="AB373" t="s">
        <v>58</v>
      </c>
      <c r="AC373">
        <v>2</v>
      </c>
      <c r="AD373">
        <v>0</v>
      </c>
      <c r="AH373">
        <v>0</v>
      </c>
      <c r="AI373">
        <v>0</v>
      </c>
      <c r="AJ373">
        <v>1</v>
      </c>
      <c r="AK373" t="s">
        <v>1531</v>
      </c>
      <c r="AL373" t="s">
        <v>1531</v>
      </c>
      <c r="AM373" t="s">
        <v>1517</v>
      </c>
      <c r="AN373" t="s">
        <v>1535</v>
      </c>
      <c r="AO373">
        <v>2</v>
      </c>
      <c r="AP373">
        <v>1</v>
      </c>
      <c r="AQ373">
        <v>48</v>
      </c>
      <c r="AR373" t="s">
        <v>1535</v>
      </c>
      <c r="AS373" s="48">
        <v>44473</v>
      </c>
      <c r="AT373">
        <v>-1</v>
      </c>
      <c r="AU373">
        <v>0</v>
      </c>
      <c r="AV373">
        <v>0</v>
      </c>
      <c r="AW373">
        <v>1</v>
      </c>
      <c r="AX373">
        <v>49</v>
      </c>
      <c r="AY373">
        <v>1</v>
      </c>
      <c r="AZ373">
        <v>3</v>
      </c>
      <c r="BA373">
        <v>50</v>
      </c>
      <c r="BB373">
        <v>1</v>
      </c>
    </row>
    <row r="374" spans="1:54" x14ac:dyDescent="0.4">
      <c r="A374">
        <v>327</v>
      </c>
      <c r="B374">
        <v>0</v>
      </c>
      <c r="C374">
        <v>0</v>
      </c>
      <c r="D374" t="s">
        <v>1531</v>
      </c>
      <c r="E374">
        <v>0</v>
      </c>
      <c r="F374">
        <v>3</v>
      </c>
      <c r="G374">
        <v>2</v>
      </c>
      <c r="H374">
        <v>3</v>
      </c>
      <c r="I374">
        <v>769</v>
      </c>
      <c r="J374">
        <v>768</v>
      </c>
      <c r="K374">
        <v>64</v>
      </c>
      <c r="L374">
        <v>5</v>
      </c>
      <c r="M374">
        <v>1</v>
      </c>
      <c r="N374" t="s">
        <v>1536</v>
      </c>
      <c r="O374">
        <v>1</v>
      </c>
      <c r="P374">
        <v>0</v>
      </c>
      <c r="Q374">
        <v>1</v>
      </c>
      <c r="R374">
        <v>0</v>
      </c>
      <c r="S374">
        <v>0</v>
      </c>
      <c r="T374">
        <v>1</v>
      </c>
      <c r="U374">
        <v>0</v>
      </c>
      <c r="V374" t="s">
        <v>2280</v>
      </c>
      <c r="W374" t="s">
        <v>1537</v>
      </c>
      <c r="X374">
        <v>1</v>
      </c>
      <c r="Y374">
        <v>21</v>
      </c>
      <c r="Z374">
        <v>1</v>
      </c>
      <c r="AA374">
        <v>0</v>
      </c>
      <c r="AB374" t="s">
        <v>58</v>
      </c>
      <c r="AC374">
        <v>2</v>
      </c>
      <c r="AD374">
        <v>0</v>
      </c>
      <c r="AH374">
        <v>0</v>
      </c>
      <c r="AI374">
        <v>0</v>
      </c>
      <c r="AJ374">
        <v>1</v>
      </c>
      <c r="AK374" t="s">
        <v>1517</v>
      </c>
      <c r="AL374" t="s">
        <v>1517</v>
      </c>
      <c r="AM374" t="s">
        <v>1488</v>
      </c>
      <c r="AN374" t="s">
        <v>1538</v>
      </c>
      <c r="AO374">
        <v>1</v>
      </c>
      <c r="AP374">
        <v>1</v>
      </c>
      <c r="AQ374">
        <v>16</v>
      </c>
      <c r="AR374" t="s">
        <v>1538</v>
      </c>
      <c r="AS374" t="s">
        <v>1547</v>
      </c>
      <c r="AT374">
        <v>3</v>
      </c>
      <c r="AU374">
        <v>0</v>
      </c>
      <c r="AV374">
        <v>0</v>
      </c>
      <c r="AW374">
        <v>1</v>
      </c>
      <c r="AX374">
        <v>17</v>
      </c>
      <c r="AY374">
        <v>1</v>
      </c>
      <c r="AZ374">
        <v>1</v>
      </c>
      <c r="BA374">
        <v>21</v>
      </c>
      <c r="BB374">
        <v>1</v>
      </c>
    </row>
    <row r="375" spans="1:54" x14ac:dyDescent="0.4">
      <c r="A375">
        <v>19</v>
      </c>
      <c r="B375">
        <v>1</v>
      </c>
      <c r="C375">
        <v>0</v>
      </c>
      <c r="D375" t="s">
        <v>1517</v>
      </c>
      <c r="E375">
        <v>0</v>
      </c>
      <c r="F375">
        <v>3</v>
      </c>
      <c r="G375">
        <v>2</v>
      </c>
      <c r="H375">
        <v>1</v>
      </c>
      <c r="I375">
        <v>834</v>
      </c>
      <c r="J375">
        <v>828</v>
      </c>
      <c r="K375">
        <v>69</v>
      </c>
      <c r="L375">
        <v>5</v>
      </c>
      <c r="M375">
        <v>6</v>
      </c>
      <c r="N375" t="s">
        <v>188</v>
      </c>
      <c r="O375">
        <v>3</v>
      </c>
      <c r="P375">
        <v>1</v>
      </c>
      <c r="Q375">
        <v>1</v>
      </c>
      <c r="R375">
        <v>0</v>
      </c>
      <c r="S375">
        <v>1</v>
      </c>
      <c r="T375">
        <v>1</v>
      </c>
      <c r="U375">
        <v>0</v>
      </c>
      <c r="V375" t="s">
        <v>2275</v>
      </c>
      <c r="W375" t="s">
        <v>1540</v>
      </c>
      <c r="X375">
        <v>1</v>
      </c>
      <c r="Y375">
        <v>28</v>
      </c>
      <c r="Z375">
        <v>1</v>
      </c>
      <c r="AA375">
        <v>0</v>
      </c>
      <c r="AB375" t="s">
        <v>115</v>
      </c>
      <c r="AC375">
        <v>3</v>
      </c>
      <c r="AD375">
        <v>0</v>
      </c>
      <c r="AH375">
        <v>0</v>
      </c>
      <c r="AI375">
        <v>0</v>
      </c>
      <c r="AJ375">
        <v>1</v>
      </c>
      <c r="AK375" t="s">
        <v>1488</v>
      </c>
      <c r="AL375" t="s">
        <v>1488</v>
      </c>
      <c r="AM375" t="s">
        <v>1516</v>
      </c>
      <c r="AN375" t="s">
        <v>1541</v>
      </c>
      <c r="AO375">
        <v>1</v>
      </c>
      <c r="AP375">
        <v>1</v>
      </c>
      <c r="AQ375">
        <v>20</v>
      </c>
      <c r="AR375" t="s">
        <v>1541</v>
      </c>
      <c r="AS375" t="s">
        <v>1528</v>
      </c>
      <c r="AT375">
        <v>6</v>
      </c>
      <c r="AU375">
        <v>0</v>
      </c>
      <c r="AV375">
        <v>0</v>
      </c>
      <c r="AW375">
        <v>1</v>
      </c>
      <c r="AX375">
        <v>21</v>
      </c>
      <c r="AY375">
        <v>1</v>
      </c>
      <c r="AZ375">
        <v>1</v>
      </c>
      <c r="BA375">
        <v>28</v>
      </c>
      <c r="BB375">
        <v>1</v>
      </c>
    </row>
    <row r="376" spans="1:54" x14ac:dyDescent="0.4">
      <c r="A376">
        <v>344</v>
      </c>
      <c r="B376">
        <v>0</v>
      </c>
      <c r="C376">
        <v>0</v>
      </c>
      <c r="D376" t="s">
        <v>1516</v>
      </c>
      <c r="E376">
        <v>1</v>
      </c>
      <c r="F376">
        <v>0</v>
      </c>
      <c r="G376">
        <v>5</v>
      </c>
      <c r="H376">
        <v>0</v>
      </c>
      <c r="I376">
        <v>307</v>
      </c>
      <c r="J376">
        <v>300</v>
      </c>
      <c r="K376">
        <v>25</v>
      </c>
      <c r="L376">
        <v>1</v>
      </c>
      <c r="M376">
        <v>7</v>
      </c>
      <c r="N376" t="s">
        <v>1199</v>
      </c>
      <c r="O376">
        <v>0</v>
      </c>
      <c r="P376">
        <v>0</v>
      </c>
      <c r="Q376">
        <v>1</v>
      </c>
      <c r="R376">
        <v>0</v>
      </c>
      <c r="S376">
        <v>0</v>
      </c>
      <c r="T376">
        <v>1</v>
      </c>
      <c r="U376">
        <v>1</v>
      </c>
      <c r="V376" t="s">
        <v>2321</v>
      </c>
      <c r="W376" t="s">
        <v>1542</v>
      </c>
      <c r="X376">
        <v>1</v>
      </c>
      <c r="Y376">
        <v>29</v>
      </c>
      <c r="Z376">
        <v>1</v>
      </c>
      <c r="AA376">
        <v>0</v>
      </c>
      <c r="AB376" t="s">
        <v>53</v>
      </c>
      <c r="AC376">
        <v>2</v>
      </c>
      <c r="AD376">
        <v>0</v>
      </c>
      <c r="AH376">
        <v>0</v>
      </c>
      <c r="AI376">
        <v>0</v>
      </c>
      <c r="AJ376">
        <v>1</v>
      </c>
      <c r="AK376" t="s">
        <v>1543</v>
      </c>
      <c r="AL376" t="s">
        <v>1543</v>
      </c>
      <c r="AM376" t="s">
        <v>1485</v>
      </c>
      <c r="AN376" t="s">
        <v>1544</v>
      </c>
      <c r="AO376">
        <v>1</v>
      </c>
      <c r="AP376">
        <v>1</v>
      </c>
      <c r="AQ376">
        <v>24</v>
      </c>
      <c r="AR376" t="s">
        <v>1544</v>
      </c>
      <c r="AS376" t="s">
        <v>1410</v>
      </c>
      <c r="AT376">
        <v>1</v>
      </c>
      <c r="AU376">
        <v>0</v>
      </c>
      <c r="AV376">
        <v>0</v>
      </c>
      <c r="AW376">
        <v>1</v>
      </c>
      <c r="AX376">
        <v>27</v>
      </c>
      <c r="AY376">
        <v>3</v>
      </c>
      <c r="AZ376">
        <v>1</v>
      </c>
      <c r="BA376">
        <v>29</v>
      </c>
      <c r="BB376">
        <v>1</v>
      </c>
    </row>
    <row r="377" spans="1:54" x14ac:dyDescent="0.4">
      <c r="A377">
        <v>309</v>
      </c>
      <c r="B377">
        <v>0</v>
      </c>
      <c r="C377">
        <v>0</v>
      </c>
      <c r="D377" t="s">
        <v>1518</v>
      </c>
      <c r="E377">
        <v>0</v>
      </c>
      <c r="F377">
        <v>3</v>
      </c>
      <c r="G377">
        <v>2</v>
      </c>
      <c r="H377">
        <v>3</v>
      </c>
      <c r="I377">
        <v>626</v>
      </c>
      <c r="J377">
        <v>624</v>
      </c>
      <c r="K377">
        <v>52</v>
      </c>
      <c r="L377">
        <v>4</v>
      </c>
      <c r="M377">
        <v>2</v>
      </c>
      <c r="N377" t="s">
        <v>1205</v>
      </c>
      <c r="O377">
        <v>1</v>
      </c>
      <c r="P377">
        <v>0</v>
      </c>
      <c r="Q377">
        <v>1</v>
      </c>
      <c r="R377">
        <v>0</v>
      </c>
      <c r="S377">
        <v>1</v>
      </c>
      <c r="T377">
        <v>1</v>
      </c>
      <c r="U377">
        <v>0</v>
      </c>
      <c r="V377" t="s">
        <v>2322</v>
      </c>
      <c r="W377" t="s">
        <v>1410</v>
      </c>
      <c r="X377">
        <v>1</v>
      </c>
      <c r="Y377">
        <v>21</v>
      </c>
      <c r="Z377">
        <v>1</v>
      </c>
      <c r="AA377">
        <v>0</v>
      </c>
      <c r="AB377" t="s">
        <v>58</v>
      </c>
      <c r="AC377">
        <v>2</v>
      </c>
      <c r="AD377">
        <v>1</v>
      </c>
      <c r="AE377">
        <v>6</v>
      </c>
      <c r="AH377">
        <v>0</v>
      </c>
      <c r="AI377">
        <v>0</v>
      </c>
      <c r="AJ377">
        <v>1</v>
      </c>
      <c r="AK377" t="s">
        <v>1501</v>
      </c>
      <c r="AL377" t="s">
        <v>1501</v>
      </c>
      <c r="AM377" t="s">
        <v>1522</v>
      </c>
      <c r="AN377" t="s">
        <v>1538</v>
      </c>
      <c r="AO377">
        <v>1</v>
      </c>
      <c r="AP377">
        <v>1</v>
      </c>
      <c r="AQ377">
        <v>3</v>
      </c>
      <c r="AR377" t="s">
        <v>1538</v>
      </c>
      <c r="AS377" t="s">
        <v>1538</v>
      </c>
      <c r="AT377">
        <v>14</v>
      </c>
      <c r="AU377">
        <v>0</v>
      </c>
      <c r="AV377">
        <v>0</v>
      </c>
      <c r="AW377">
        <v>1</v>
      </c>
      <c r="AX377">
        <v>6</v>
      </c>
      <c r="AY377">
        <v>3</v>
      </c>
      <c r="AZ377">
        <v>0</v>
      </c>
      <c r="BA377">
        <v>21</v>
      </c>
      <c r="BB377">
        <v>1</v>
      </c>
    </row>
    <row r="378" spans="1:54" x14ac:dyDescent="0.4">
      <c r="A378">
        <v>581</v>
      </c>
      <c r="B378">
        <v>1</v>
      </c>
      <c r="C378">
        <v>1</v>
      </c>
      <c r="D378" t="s">
        <v>1501</v>
      </c>
      <c r="E378">
        <v>1</v>
      </c>
      <c r="F378">
        <v>0</v>
      </c>
      <c r="G378">
        <v>3</v>
      </c>
      <c r="H378">
        <v>4</v>
      </c>
      <c r="I378">
        <v>626</v>
      </c>
      <c r="J378">
        <v>624</v>
      </c>
      <c r="K378">
        <v>52</v>
      </c>
      <c r="L378">
        <v>4</v>
      </c>
      <c r="M378">
        <v>2</v>
      </c>
      <c r="N378" t="s">
        <v>1205</v>
      </c>
      <c r="O378">
        <v>5</v>
      </c>
      <c r="P378">
        <v>1</v>
      </c>
      <c r="Q378">
        <v>1</v>
      </c>
      <c r="R378">
        <v>0</v>
      </c>
      <c r="S378">
        <v>0</v>
      </c>
      <c r="T378">
        <v>0</v>
      </c>
      <c r="U378">
        <v>0</v>
      </c>
      <c r="V378" t="s">
        <v>1941</v>
      </c>
      <c r="W378" t="s">
        <v>1544</v>
      </c>
      <c r="X378">
        <v>1</v>
      </c>
      <c r="Y378">
        <v>19</v>
      </c>
      <c r="Z378">
        <v>0</v>
      </c>
      <c r="AA378">
        <v>0</v>
      </c>
      <c r="AB378" t="s">
        <v>1191</v>
      </c>
      <c r="AC378">
        <v>3</v>
      </c>
      <c r="AD378">
        <v>0</v>
      </c>
      <c r="AH378">
        <v>0</v>
      </c>
      <c r="AI378">
        <v>0</v>
      </c>
      <c r="AJ378">
        <v>1</v>
      </c>
      <c r="AK378" t="s">
        <v>1522</v>
      </c>
      <c r="AL378" t="s">
        <v>1522</v>
      </c>
      <c r="AM378" t="s">
        <v>1504</v>
      </c>
      <c r="AN378" t="s">
        <v>1524</v>
      </c>
      <c r="AO378">
        <v>3</v>
      </c>
      <c r="AP378">
        <v>2</v>
      </c>
      <c r="AQ378">
        <v>10</v>
      </c>
      <c r="AR378" t="s">
        <v>1524</v>
      </c>
      <c r="AS378" t="s">
        <v>2318</v>
      </c>
      <c r="AT378">
        <v>5</v>
      </c>
      <c r="AU378">
        <v>0</v>
      </c>
      <c r="AV378">
        <v>0</v>
      </c>
      <c r="AW378">
        <v>0</v>
      </c>
      <c r="AX378">
        <v>11</v>
      </c>
      <c r="AY378">
        <v>1</v>
      </c>
      <c r="AZ378">
        <v>1</v>
      </c>
      <c r="BA378">
        <v>19</v>
      </c>
      <c r="BB378">
        <v>1</v>
      </c>
    </row>
    <row r="379" spans="1:54" x14ac:dyDescent="0.4">
      <c r="A379">
        <v>90</v>
      </c>
      <c r="B379">
        <v>1</v>
      </c>
      <c r="C379">
        <v>0</v>
      </c>
      <c r="D379" t="s">
        <v>1520</v>
      </c>
      <c r="E379">
        <v>0</v>
      </c>
      <c r="F379">
        <v>3</v>
      </c>
      <c r="G379">
        <v>3</v>
      </c>
      <c r="H379">
        <v>1</v>
      </c>
      <c r="I379">
        <v>643</v>
      </c>
      <c r="J379">
        <v>636</v>
      </c>
      <c r="K379">
        <v>53</v>
      </c>
      <c r="L379">
        <v>4</v>
      </c>
      <c r="M379">
        <v>7</v>
      </c>
      <c r="N379" t="s">
        <v>959</v>
      </c>
      <c r="O379">
        <v>5</v>
      </c>
      <c r="P379">
        <v>1</v>
      </c>
      <c r="Q379">
        <v>1</v>
      </c>
      <c r="R379">
        <v>0</v>
      </c>
      <c r="S379">
        <v>1</v>
      </c>
      <c r="T379">
        <v>1</v>
      </c>
      <c r="U379">
        <v>0</v>
      </c>
      <c r="V379" t="s">
        <v>2323</v>
      </c>
      <c r="W379" t="s">
        <v>1410</v>
      </c>
      <c r="X379">
        <v>1</v>
      </c>
      <c r="Y379">
        <v>15</v>
      </c>
      <c r="Z379">
        <v>0</v>
      </c>
      <c r="AA379">
        <v>1</v>
      </c>
      <c r="AB379" t="s">
        <v>989</v>
      </c>
      <c r="AC379">
        <v>2</v>
      </c>
      <c r="AD379">
        <v>0</v>
      </c>
      <c r="AH379">
        <v>0</v>
      </c>
      <c r="AI379">
        <v>0</v>
      </c>
      <c r="AJ379">
        <v>1</v>
      </c>
      <c r="AK379" t="s">
        <v>1538</v>
      </c>
      <c r="AL379" t="s">
        <v>1538</v>
      </c>
      <c r="AM379" t="s">
        <v>1547</v>
      </c>
      <c r="AN379" t="s">
        <v>1540</v>
      </c>
      <c r="AO379">
        <v>1</v>
      </c>
      <c r="AP379">
        <v>1</v>
      </c>
      <c r="AQ379">
        <v>12</v>
      </c>
      <c r="AR379" t="s">
        <v>1540</v>
      </c>
      <c r="AS379" t="s">
        <v>1544</v>
      </c>
      <c r="AT379">
        <v>1</v>
      </c>
      <c r="AU379">
        <v>0</v>
      </c>
      <c r="AV379">
        <v>1</v>
      </c>
      <c r="AW379">
        <v>0</v>
      </c>
      <c r="AX379">
        <v>13</v>
      </c>
      <c r="AY379">
        <v>1</v>
      </c>
      <c r="AZ379">
        <v>1</v>
      </c>
      <c r="BA379">
        <v>15</v>
      </c>
      <c r="BB379">
        <v>1</v>
      </c>
    </row>
    <row r="380" spans="1:54" x14ac:dyDescent="0.4">
      <c r="A380">
        <v>191</v>
      </c>
      <c r="B380">
        <v>1</v>
      </c>
      <c r="C380">
        <v>0</v>
      </c>
      <c r="D380" t="s">
        <v>1548</v>
      </c>
      <c r="E380">
        <v>0</v>
      </c>
      <c r="F380">
        <v>0</v>
      </c>
      <c r="G380">
        <v>0</v>
      </c>
      <c r="H380">
        <v>2</v>
      </c>
      <c r="I380">
        <v>707</v>
      </c>
      <c r="J380">
        <v>696</v>
      </c>
      <c r="K380">
        <v>58</v>
      </c>
      <c r="L380">
        <v>4</v>
      </c>
      <c r="M380">
        <v>11</v>
      </c>
      <c r="N380" t="s">
        <v>1549</v>
      </c>
      <c r="O380">
        <v>1</v>
      </c>
      <c r="P380">
        <v>1</v>
      </c>
      <c r="Q380">
        <v>1</v>
      </c>
      <c r="R380">
        <v>0</v>
      </c>
      <c r="S380">
        <v>0</v>
      </c>
      <c r="T380">
        <v>1</v>
      </c>
      <c r="U380">
        <v>0</v>
      </c>
      <c r="V380" t="s">
        <v>2121</v>
      </c>
      <c r="W380" t="s">
        <v>1550</v>
      </c>
      <c r="X380">
        <v>1</v>
      </c>
      <c r="Y380">
        <v>50</v>
      </c>
      <c r="Z380">
        <v>1</v>
      </c>
      <c r="AA380">
        <v>0</v>
      </c>
      <c r="AB380" t="s">
        <v>58</v>
      </c>
      <c r="AC380">
        <v>2</v>
      </c>
      <c r="AD380">
        <v>0</v>
      </c>
      <c r="AH380">
        <v>0</v>
      </c>
      <c r="AI380">
        <v>0</v>
      </c>
      <c r="AJ380">
        <v>1</v>
      </c>
      <c r="AK380" t="s">
        <v>1537</v>
      </c>
      <c r="AL380" t="s">
        <v>1537</v>
      </c>
      <c r="AM380" t="s">
        <v>1541</v>
      </c>
      <c r="AN380" t="s">
        <v>1551</v>
      </c>
      <c r="AO380">
        <v>1</v>
      </c>
      <c r="AP380">
        <v>1</v>
      </c>
      <c r="AQ380">
        <v>29</v>
      </c>
      <c r="AR380" t="s">
        <v>1551</v>
      </c>
      <c r="AS380" t="s">
        <v>1571</v>
      </c>
      <c r="AT380">
        <v>19</v>
      </c>
      <c r="AU380">
        <v>0</v>
      </c>
      <c r="AV380">
        <v>0</v>
      </c>
      <c r="AW380">
        <v>1</v>
      </c>
      <c r="AX380">
        <v>30</v>
      </c>
      <c r="AY380">
        <v>1</v>
      </c>
      <c r="AZ380">
        <v>1</v>
      </c>
      <c r="BA380">
        <v>50</v>
      </c>
      <c r="BB380">
        <v>1</v>
      </c>
    </row>
    <row r="381" spans="1:54" x14ac:dyDescent="0.4">
      <c r="A381">
        <v>290</v>
      </c>
      <c r="B381">
        <v>0</v>
      </c>
      <c r="C381">
        <v>0</v>
      </c>
      <c r="D381" t="s">
        <v>1547</v>
      </c>
      <c r="E381">
        <v>1</v>
      </c>
      <c r="F381">
        <v>0</v>
      </c>
      <c r="G381">
        <v>6</v>
      </c>
      <c r="H381">
        <v>4</v>
      </c>
      <c r="I381">
        <v>326</v>
      </c>
      <c r="J381">
        <v>324</v>
      </c>
      <c r="K381">
        <v>27</v>
      </c>
      <c r="L381">
        <v>1</v>
      </c>
      <c r="M381">
        <v>2</v>
      </c>
      <c r="N381" t="s">
        <v>506</v>
      </c>
      <c r="O381">
        <v>0</v>
      </c>
      <c r="P381">
        <v>0</v>
      </c>
      <c r="Q381">
        <v>1</v>
      </c>
      <c r="R381">
        <v>0</v>
      </c>
      <c r="S381">
        <v>0</v>
      </c>
      <c r="T381">
        <v>1</v>
      </c>
      <c r="U381">
        <v>0</v>
      </c>
      <c r="V381" t="s">
        <v>2032</v>
      </c>
      <c r="W381" t="s">
        <v>1553</v>
      </c>
      <c r="X381">
        <v>1</v>
      </c>
      <c r="Y381">
        <v>49</v>
      </c>
      <c r="Z381">
        <v>1</v>
      </c>
      <c r="AA381">
        <v>0</v>
      </c>
      <c r="AB381" t="s">
        <v>53</v>
      </c>
      <c r="AC381">
        <v>2</v>
      </c>
      <c r="AD381">
        <v>0</v>
      </c>
      <c r="AH381">
        <v>0</v>
      </c>
      <c r="AI381">
        <v>0</v>
      </c>
      <c r="AJ381">
        <v>1</v>
      </c>
      <c r="AK381" t="s">
        <v>1537</v>
      </c>
      <c r="AL381" t="s">
        <v>1537</v>
      </c>
      <c r="AM381" t="s">
        <v>1541</v>
      </c>
      <c r="AN381" t="s">
        <v>1544</v>
      </c>
      <c r="AO381">
        <v>3</v>
      </c>
      <c r="AP381">
        <v>2</v>
      </c>
      <c r="AQ381">
        <v>9</v>
      </c>
      <c r="AR381" t="s">
        <v>1544</v>
      </c>
      <c r="AS381" t="s">
        <v>1410</v>
      </c>
      <c r="AT381">
        <v>36</v>
      </c>
      <c r="AU381">
        <v>0</v>
      </c>
      <c r="AV381">
        <v>0</v>
      </c>
      <c r="AW381">
        <v>1</v>
      </c>
      <c r="AX381">
        <v>10</v>
      </c>
      <c r="AY381">
        <v>1</v>
      </c>
      <c r="AZ381">
        <v>1</v>
      </c>
      <c r="BA381">
        <v>49</v>
      </c>
      <c r="BB381">
        <v>1</v>
      </c>
    </row>
    <row r="382" spans="1:54" x14ac:dyDescent="0.4">
      <c r="A382">
        <v>634</v>
      </c>
      <c r="B382">
        <v>0</v>
      </c>
      <c r="C382">
        <v>1</v>
      </c>
      <c r="D382" t="s">
        <v>1410</v>
      </c>
      <c r="E382">
        <v>0</v>
      </c>
      <c r="F382">
        <v>3</v>
      </c>
      <c r="G382">
        <v>1</v>
      </c>
      <c r="H382">
        <v>1</v>
      </c>
      <c r="I382">
        <v>813</v>
      </c>
      <c r="J382">
        <v>804</v>
      </c>
      <c r="K382">
        <v>67</v>
      </c>
      <c r="L382">
        <v>5</v>
      </c>
      <c r="M382">
        <v>9</v>
      </c>
      <c r="N382" t="s">
        <v>569</v>
      </c>
      <c r="O382">
        <v>5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 t="s">
        <v>2324</v>
      </c>
      <c r="W382" t="s">
        <v>1555</v>
      </c>
      <c r="X382">
        <v>1</v>
      </c>
      <c r="Y382">
        <v>26</v>
      </c>
      <c r="Z382">
        <v>0</v>
      </c>
      <c r="AA382">
        <v>1</v>
      </c>
      <c r="AB382" t="s">
        <v>252</v>
      </c>
      <c r="AC382">
        <v>5</v>
      </c>
      <c r="AD382">
        <v>0</v>
      </c>
      <c r="AH382">
        <v>0</v>
      </c>
      <c r="AI382">
        <v>0</v>
      </c>
      <c r="AJ382">
        <v>1</v>
      </c>
      <c r="AK382" t="s">
        <v>1542</v>
      </c>
      <c r="AL382" t="s">
        <v>1542</v>
      </c>
      <c r="AM382" t="s">
        <v>1556</v>
      </c>
      <c r="AN382" t="s">
        <v>1557</v>
      </c>
      <c r="AO382">
        <v>1</v>
      </c>
      <c r="AP382">
        <v>1</v>
      </c>
      <c r="AQ382">
        <v>15</v>
      </c>
      <c r="AR382" t="s">
        <v>1557</v>
      </c>
      <c r="AS382" t="s">
        <v>1551</v>
      </c>
      <c r="AT382">
        <v>7</v>
      </c>
      <c r="AU382">
        <v>0</v>
      </c>
      <c r="AV382">
        <v>1</v>
      </c>
      <c r="AW382">
        <v>0</v>
      </c>
      <c r="AX382">
        <v>18</v>
      </c>
      <c r="AY382">
        <v>3</v>
      </c>
      <c r="AZ382">
        <v>1</v>
      </c>
      <c r="BA382">
        <v>26</v>
      </c>
      <c r="BB382">
        <v>1</v>
      </c>
    </row>
    <row r="383" spans="1:54" x14ac:dyDescent="0.4">
      <c r="A383">
        <v>22</v>
      </c>
      <c r="B383">
        <v>0</v>
      </c>
      <c r="C383">
        <v>0</v>
      </c>
      <c r="D383" t="s">
        <v>1410</v>
      </c>
      <c r="E383">
        <v>0</v>
      </c>
      <c r="F383">
        <v>3</v>
      </c>
      <c r="G383">
        <v>2</v>
      </c>
      <c r="H383">
        <v>4</v>
      </c>
      <c r="I383">
        <v>888</v>
      </c>
      <c r="J383">
        <v>888</v>
      </c>
      <c r="K383">
        <v>74</v>
      </c>
      <c r="L383">
        <v>6</v>
      </c>
      <c r="M383">
        <v>0</v>
      </c>
      <c r="N383" t="s">
        <v>1558</v>
      </c>
      <c r="O383">
        <v>1</v>
      </c>
      <c r="P383">
        <v>1</v>
      </c>
      <c r="Q383">
        <v>1</v>
      </c>
      <c r="R383">
        <v>0</v>
      </c>
      <c r="S383">
        <v>1</v>
      </c>
      <c r="T383">
        <v>1</v>
      </c>
      <c r="U383">
        <v>1</v>
      </c>
      <c r="V383" t="s">
        <v>2325</v>
      </c>
      <c r="W383" t="s">
        <v>1559</v>
      </c>
      <c r="X383">
        <v>1</v>
      </c>
      <c r="Y383">
        <v>54</v>
      </c>
      <c r="Z383">
        <v>0</v>
      </c>
      <c r="AA383">
        <v>0</v>
      </c>
      <c r="AB383" t="s">
        <v>58</v>
      </c>
      <c r="AC383">
        <v>2</v>
      </c>
      <c r="AD383">
        <v>0</v>
      </c>
      <c r="AH383">
        <v>0</v>
      </c>
      <c r="AI383">
        <v>0</v>
      </c>
      <c r="AJ383">
        <v>1</v>
      </c>
      <c r="AK383" t="s">
        <v>1542</v>
      </c>
      <c r="AL383" t="s">
        <v>1542</v>
      </c>
      <c r="AM383" t="s">
        <v>1556</v>
      </c>
      <c r="AN383" s="48">
        <v>44488</v>
      </c>
      <c r="AO383">
        <v>1</v>
      </c>
      <c r="AP383">
        <v>1</v>
      </c>
      <c r="AQ383">
        <v>30</v>
      </c>
      <c r="AR383" s="48">
        <v>44488</v>
      </c>
      <c r="AS383" t="s">
        <v>1589</v>
      </c>
      <c r="AT383">
        <v>20</v>
      </c>
      <c r="AU383">
        <v>0</v>
      </c>
      <c r="AV383">
        <v>0</v>
      </c>
      <c r="AW383">
        <v>0</v>
      </c>
      <c r="AX383">
        <v>33</v>
      </c>
      <c r="AY383">
        <v>3</v>
      </c>
      <c r="AZ383">
        <v>1</v>
      </c>
      <c r="BA383">
        <v>54</v>
      </c>
      <c r="BB383">
        <v>1</v>
      </c>
    </row>
    <row r="384" spans="1:54" x14ac:dyDescent="0.4">
      <c r="A384">
        <v>581</v>
      </c>
      <c r="B384">
        <v>1</v>
      </c>
      <c r="C384">
        <v>0</v>
      </c>
      <c r="D384" t="s">
        <v>1509</v>
      </c>
      <c r="E384">
        <v>0</v>
      </c>
      <c r="F384">
        <v>0</v>
      </c>
      <c r="G384">
        <v>3</v>
      </c>
      <c r="H384">
        <v>4</v>
      </c>
      <c r="I384">
        <v>627</v>
      </c>
      <c r="J384">
        <v>624</v>
      </c>
      <c r="K384">
        <v>52</v>
      </c>
      <c r="L384">
        <v>4</v>
      </c>
      <c r="M384">
        <v>3</v>
      </c>
      <c r="N384" t="s">
        <v>1563</v>
      </c>
      <c r="O384">
        <v>5</v>
      </c>
      <c r="P384">
        <v>1</v>
      </c>
      <c r="Q384">
        <v>1</v>
      </c>
      <c r="R384">
        <v>0</v>
      </c>
      <c r="S384">
        <v>1</v>
      </c>
      <c r="T384">
        <v>1</v>
      </c>
      <c r="U384">
        <v>0</v>
      </c>
      <c r="V384" t="s">
        <v>2326</v>
      </c>
      <c r="W384" t="s">
        <v>1566</v>
      </c>
      <c r="X384">
        <v>1</v>
      </c>
      <c r="Y384">
        <v>31</v>
      </c>
      <c r="Z384">
        <v>0</v>
      </c>
      <c r="AA384">
        <v>0</v>
      </c>
      <c r="AB384" t="s">
        <v>68</v>
      </c>
      <c r="AC384">
        <v>3</v>
      </c>
      <c r="AD384">
        <v>0</v>
      </c>
      <c r="AH384">
        <v>1</v>
      </c>
      <c r="AI384">
        <v>0</v>
      </c>
      <c r="AJ384">
        <v>1</v>
      </c>
      <c r="AK384" t="s">
        <v>1546</v>
      </c>
      <c r="AL384" t="s">
        <v>1546</v>
      </c>
      <c r="AM384" t="s">
        <v>1567</v>
      </c>
      <c r="AN384" t="s">
        <v>1568</v>
      </c>
      <c r="AO384">
        <v>1</v>
      </c>
      <c r="AP384">
        <v>1</v>
      </c>
      <c r="AQ384">
        <v>28</v>
      </c>
      <c r="AR384" t="s">
        <v>1568</v>
      </c>
      <c r="AS384" t="s">
        <v>2327</v>
      </c>
      <c r="AT384">
        <v>1</v>
      </c>
      <c r="AU384">
        <v>0</v>
      </c>
      <c r="AV384">
        <v>0</v>
      </c>
      <c r="AW384">
        <v>0</v>
      </c>
      <c r="AX384">
        <v>29</v>
      </c>
      <c r="AY384">
        <v>1</v>
      </c>
      <c r="AZ384">
        <v>1</v>
      </c>
      <c r="BA384">
        <v>31</v>
      </c>
      <c r="BB384">
        <v>1</v>
      </c>
    </row>
    <row r="385" spans="1:54" x14ac:dyDescent="0.4">
      <c r="A385">
        <v>589</v>
      </c>
      <c r="B385">
        <v>1</v>
      </c>
      <c r="C385">
        <v>1</v>
      </c>
      <c r="D385" t="s">
        <v>1546</v>
      </c>
      <c r="E385">
        <v>0</v>
      </c>
      <c r="F385">
        <v>1</v>
      </c>
      <c r="G385">
        <v>1</v>
      </c>
      <c r="H385">
        <v>0</v>
      </c>
      <c r="I385">
        <v>262</v>
      </c>
      <c r="J385">
        <v>252</v>
      </c>
      <c r="K385">
        <v>21</v>
      </c>
      <c r="L385">
        <v>1</v>
      </c>
      <c r="M385">
        <v>10</v>
      </c>
      <c r="N385" t="s">
        <v>786</v>
      </c>
      <c r="O385">
        <v>4</v>
      </c>
      <c r="P385">
        <v>0</v>
      </c>
      <c r="Q385">
        <v>1</v>
      </c>
      <c r="R385">
        <v>0</v>
      </c>
      <c r="S385">
        <v>1</v>
      </c>
      <c r="T385">
        <v>1</v>
      </c>
      <c r="U385">
        <v>1</v>
      </c>
      <c r="V385" t="s">
        <v>2328</v>
      </c>
      <c r="W385" t="s">
        <v>1572</v>
      </c>
      <c r="X385">
        <v>1</v>
      </c>
      <c r="Y385">
        <v>36</v>
      </c>
      <c r="Z385">
        <v>1</v>
      </c>
      <c r="AA385">
        <v>1</v>
      </c>
      <c r="AB385" t="s">
        <v>53</v>
      </c>
      <c r="AC385">
        <v>2</v>
      </c>
      <c r="AD385">
        <v>1</v>
      </c>
      <c r="AE385">
        <v>1</v>
      </c>
      <c r="AH385">
        <v>0</v>
      </c>
      <c r="AI385">
        <v>1</v>
      </c>
      <c r="AJ385">
        <v>1</v>
      </c>
      <c r="AK385" t="s">
        <v>1571</v>
      </c>
      <c r="AL385" t="s">
        <v>1571</v>
      </c>
      <c r="AM385" t="s">
        <v>1573</v>
      </c>
      <c r="AN385" t="s">
        <v>1566</v>
      </c>
      <c r="AO385">
        <v>7</v>
      </c>
      <c r="AP385">
        <v>2</v>
      </c>
      <c r="AQ385">
        <v>25</v>
      </c>
      <c r="AR385" t="s">
        <v>1589</v>
      </c>
      <c r="AS385" t="s">
        <v>1595</v>
      </c>
      <c r="AT385">
        <v>3</v>
      </c>
      <c r="AU385">
        <v>0</v>
      </c>
      <c r="AV385">
        <v>1</v>
      </c>
      <c r="AW385">
        <v>1</v>
      </c>
      <c r="AX385">
        <v>26</v>
      </c>
      <c r="AY385">
        <v>1</v>
      </c>
      <c r="AZ385">
        <v>3</v>
      </c>
      <c r="BA385">
        <v>36</v>
      </c>
      <c r="BB385">
        <v>1</v>
      </c>
    </row>
    <row r="386" spans="1:54" x14ac:dyDescent="0.4">
      <c r="A386">
        <v>181</v>
      </c>
      <c r="B386">
        <v>0</v>
      </c>
      <c r="C386">
        <v>0</v>
      </c>
      <c r="D386" t="s">
        <v>1571</v>
      </c>
      <c r="E386">
        <v>1</v>
      </c>
      <c r="F386">
        <v>3</v>
      </c>
      <c r="G386">
        <v>5</v>
      </c>
      <c r="H386">
        <v>1</v>
      </c>
      <c r="I386">
        <v>640</v>
      </c>
      <c r="J386">
        <v>636</v>
      </c>
      <c r="K386">
        <v>53</v>
      </c>
      <c r="L386">
        <v>4</v>
      </c>
      <c r="M386">
        <v>4</v>
      </c>
      <c r="N386" t="s">
        <v>247</v>
      </c>
      <c r="O386">
        <v>3</v>
      </c>
      <c r="P386">
        <v>0</v>
      </c>
      <c r="Q386">
        <v>0</v>
      </c>
      <c r="R386">
        <v>1</v>
      </c>
      <c r="S386">
        <v>0</v>
      </c>
      <c r="T386">
        <v>0</v>
      </c>
      <c r="U386">
        <v>0</v>
      </c>
      <c r="V386" t="s">
        <v>2329</v>
      </c>
      <c r="W386" t="s">
        <v>1574</v>
      </c>
      <c r="X386">
        <v>1</v>
      </c>
      <c r="Y386">
        <v>30</v>
      </c>
      <c r="Z386">
        <v>1</v>
      </c>
      <c r="AA386">
        <v>1</v>
      </c>
      <c r="AB386" t="s">
        <v>673</v>
      </c>
      <c r="AC386">
        <v>4</v>
      </c>
      <c r="AD386">
        <v>1</v>
      </c>
      <c r="AE386">
        <v>6</v>
      </c>
      <c r="AH386">
        <v>0</v>
      </c>
      <c r="AI386">
        <v>0</v>
      </c>
      <c r="AJ386">
        <v>1</v>
      </c>
      <c r="AK386" t="s">
        <v>1573</v>
      </c>
      <c r="AL386" t="s">
        <v>1573</v>
      </c>
      <c r="AM386" t="s">
        <v>1575</v>
      </c>
      <c r="AN386" t="s">
        <v>1576</v>
      </c>
      <c r="AO386">
        <v>1</v>
      </c>
      <c r="AP386">
        <v>1</v>
      </c>
      <c r="AQ386">
        <v>12</v>
      </c>
      <c r="AR386" t="s">
        <v>1576</v>
      </c>
      <c r="AS386" t="s">
        <v>1589</v>
      </c>
      <c r="AT386">
        <v>16</v>
      </c>
      <c r="AU386">
        <v>0</v>
      </c>
      <c r="AV386">
        <v>1</v>
      </c>
      <c r="AW386">
        <v>1</v>
      </c>
      <c r="AX386">
        <v>13</v>
      </c>
      <c r="AY386">
        <v>1</v>
      </c>
      <c r="AZ386">
        <v>1</v>
      </c>
      <c r="BA386">
        <v>30</v>
      </c>
      <c r="BB386">
        <v>1</v>
      </c>
    </row>
    <row r="387" spans="1:54" x14ac:dyDescent="0.4">
      <c r="A387">
        <v>490</v>
      </c>
      <c r="B387">
        <v>0</v>
      </c>
      <c r="C387">
        <v>0</v>
      </c>
      <c r="D387" t="s">
        <v>1579</v>
      </c>
      <c r="E387">
        <v>1</v>
      </c>
      <c r="F387">
        <v>0</v>
      </c>
      <c r="G387">
        <v>2</v>
      </c>
      <c r="H387">
        <v>0</v>
      </c>
      <c r="I387">
        <v>530</v>
      </c>
      <c r="J387">
        <v>528</v>
      </c>
      <c r="K387">
        <v>44</v>
      </c>
      <c r="L387">
        <v>3</v>
      </c>
      <c r="M387">
        <v>2</v>
      </c>
      <c r="N387" t="s">
        <v>1580</v>
      </c>
      <c r="O387">
        <v>5</v>
      </c>
      <c r="P387">
        <v>1</v>
      </c>
      <c r="Q387">
        <v>0</v>
      </c>
      <c r="R387">
        <v>0</v>
      </c>
      <c r="S387">
        <v>1</v>
      </c>
      <c r="T387">
        <v>1</v>
      </c>
      <c r="U387">
        <v>0</v>
      </c>
      <c r="V387" t="s">
        <v>2330</v>
      </c>
      <c r="W387" t="s">
        <v>1574</v>
      </c>
      <c r="X387">
        <v>1</v>
      </c>
      <c r="Y387">
        <v>22</v>
      </c>
      <c r="Z387">
        <v>0</v>
      </c>
      <c r="AA387">
        <v>0</v>
      </c>
      <c r="AB387" t="s">
        <v>93</v>
      </c>
      <c r="AC387">
        <v>5</v>
      </c>
      <c r="AD387">
        <v>0</v>
      </c>
      <c r="AH387">
        <v>0</v>
      </c>
      <c r="AI387">
        <v>0</v>
      </c>
      <c r="AJ387">
        <v>1</v>
      </c>
      <c r="AK387" t="s">
        <v>1581</v>
      </c>
      <c r="AL387" t="s">
        <v>1581</v>
      </c>
      <c r="AM387" t="s">
        <v>1582</v>
      </c>
      <c r="AN387" t="s">
        <v>1583</v>
      </c>
      <c r="AO387">
        <v>1</v>
      </c>
      <c r="AP387">
        <v>1</v>
      </c>
      <c r="AQ387">
        <v>17</v>
      </c>
      <c r="AR387" t="s">
        <v>1583</v>
      </c>
      <c r="AS387" t="s">
        <v>1572</v>
      </c>
      <c r="AT387">
        <v>1</v>
      </c>
      <c r="AU387">
        <v>0</v>
      </c>
      <c r="AV387">
        <v>0</v>
      </c>
      <c r="AW387">
        <v>0</v>
      </c>
      <c r="AX387">
        <v>20</v>
      </c>
      <c r="AY387">
        <v>3</v>
      </c>
      <c r="AZ387">
        <v>1</v>
      </c>
      <c r="BA387">
        <v>22</v>
      </c>
      <c r="BB387">
        <v>1</v>
      </c>
    </row>
    <row r="388" spans="1:54" x14ac:dyDescent="0.4">
      <c r="A388">
        <v>347</v>
      </c>
      <c r="B388">
        <v>0</v>
      </c>
      <c r="C388">
        <v>1</v>
      </c>
      <c r="D388" t="s">
        <v>1589</v>
      </c>
      <c r="E388">
        <v>1</v>
      </c>
      <c r="F388">
        <v>0</v>
      </c>
      <c r="G388">
        <v>3</v>
      </c>
      <c r="H388">
        <v>4</v>
      </c>
      <c r="I388">
        <v>558</v>
      </c>
      <c r="J388">
        <v>552</v>
      </c>
      <c r="K388">
        <v>46</v>
      </c>
      <c r="L388">
        <v>3</v>
      </c>
      <c r="M388">
        <v>6</v>
      </c>
      <c r="N388" t="s">
        <v>474</v>
      </c>
      <c r="O388">
        <v>5</v>
      </c>
      <c r="P388">
        <v>1</v>
      </c>
      <c r="Q388">
        <v>1</v>
      </c>
      <c r="R388">
        <v>0</v>
      </c>
      <c r="S388">
        <v>1</v>
      </c>
      <c r="T388">
        <v>1</v>
      </c>
      <c r="U388">
        <v>1</v>
      </c>
      <c r="V388" t="s">
        <v>1770</v>
      </c>
      <c r="W388" t="s">
        <v>1574</v>
      </c>
      <c r="X388">
        <v>0</v>
      </c>
      <c r="Y388">
        <v>16</v>
      </c>
      <c r="Z388">
        <v>0</v>
      </c>
      <c r="AA388">
        <v>1</v>
      </c>
      <c r="AB388" t="s">
        <v>53</v>
      </c>
      <c r="AC388">
        <v>2</v>
      </c>
      <c r="AD388">
        <v>1</v>
      </c>
      <c r="AE388">
        <v>5</v>
      </c>
      <c r="AH388">
        <v>0</v>
      </c>
      <c r="AI388">
        <v>0</v>
      </c>
      <c r="AJ388">
        <v>1</v>
      </c>
      <c r="AK388" t="s">
        <v>1589</v>
      </c>
      <c r="AL388" t="s">
        <v>1589</v>
      </c>
      <c r="AM388" t="s">
        <v>1590</v>
      </c>
      <c r="AN388" t="s">
        <v>1583</v>
      </c>
      <c r="AO388">
        <v>0</v>
      </c>
      <c r="AP388">
        <v>0</v>
      </c>
      <c r="AQ388">
        <v>14</v>
      </c>
      <c r="AR388" t="s">
        <v>1583</v>
      </c>
      <c r="AS388" t="s">
        <v>1572</v>
      </c>
      <c r="AT388">
        <v>1</v>
      </c>
      <c r="AU388">
        <v>0</v>
      </c>
      <c r="AV388">
        <v>1</v>
      </c>
      <c r="AW388">
        <v>0</v>
      </c>
      <c r="AX388">
        <v>15</v>
      </c>
      <c r="AY388">
        <v>1</v>
      </c>
      <c r="AZ388">
        <v>1</v>
      </c>
      <c r="BA388">
        <v>16</v>
      </c>
      <c r="BB388">
        <v>1</v>
      </c>
    </row>
    <row r="389" spans="1:54" x14ac:dyDescent="0.4">
      <c r="A389">
        <v>405</v>
      </c>
      <c r="B389">
        <v>0</v>
      </c>
      <c r="C389">
        <v>1</v>
      </c>
      <c r="D389" t="s">
        <v>1566</v>
      </c>
      <c r="E389">
        <v>1</v>
      </c>
      <c r="F389">
        <v>1</v>
      </c>
      <c r="G389">
        <v>0</v>
      </c>
      <c r="H389">
        <v>4</v>
      </c>
      <c r="I389">
        <v>323</v>
      </c>
      <c r="J389">
        <v>312</v>
      </c>
      <c r="K389">
        <v>26</v>
      </c>
      <c r="L389">
        <v>1</v>
      </c>
      <c r="M389">
        <v>11</v>
      </c>
      <c r="N389" t="s">
        <v>1593</v>
      </c>
      <c r="O389">
        <v>0</v>
      </c>
      <c r="P389">
        <v>1</v>
      </c>
      <c r="Q389">
        <v>1</v>
      </c>
      <c r="R389">
        <v>0</v>
      </c>
      <c r="S389">
        <v>0</v>
      </c>
      <c r="T389">
        <v>1</v>
      </c>
      <c r="U389">
        <v>0</v>
      </c>
      <c r="V389" t="s">
        <v>2331</v>
      </c>
      <c r="W389" t="s">
        <v>1594</v>
      </c>
      <c r="X389">
        <v>1</v>
      </c>
      <c r="Y389">
        <v>28</v>
      </c>
      <c r="Z389">
        <v>0</v>
      </c>
      <c r="AA389">
        <v>0</v>
      </c>
      <c r="AB389" t="s">
        <v>53</v>
      </c>
      <c r="AC389">
        <v>2</v>
      </c>
      <c r="AD389">
        <v>0</v>
      </c>
      <c r="AH389">
        <v>0</v>
      </c>
      <c r="AI389">
        <v>0</v>
      </c>
      <c r="AJ389">
        <v>1</v>
      </c>
      <c r="AK389" t="s">
        <v>1595</v>
      </c>
      <c r="AL389" t="s">
        <v>1595</v>
      </c>
      <c r="AM389" t="s">
        <v>1596</v>
      </c>
      <c r="AN389" t="s">
        <v>1597</v>
      </c>
      <c r="AO389">
        <v>3</v>
      </c>
      <c r="AP389">
        <v>2</v>
      </c>
      <c r="AQ389">
        <v>23</v>
      </c>
      <c r="AR389" t="s">
        <v>1597</v>
      </c>
      <c r="AS389" t="s">
        <v>1631</v>
      </c>
      <c r="AT389">
        <v>1</v>
      </c>
      <c r="AU389">
        <v>0</v>
      </c>
      <c r="AV389">
        <v>0</v>
      </c>
      <c r="AW389">
        <v>0</v>
      </c>
      <c r="AX389">
        <v>24</v>
      </c>
      <c r="AY389">
        <v>1</v>
      </c>
      <c r="AZ389">
        <v>2</v>
      </c>
      <c r="BA389">
        <v>28</v>
      </c>
      <c r="BB389">
        <v>1</v>
      </c>
    </row>
    <row r="390" spans="1:54" x14ac:dyDescent="0.4">
      <c r="A390">
        <v>57</v>
      </c>
      <c r="B390">
        <v>0</v>
      </c>
      <c r="C390">
        <v>0</v>
      </c>
      <c r="D390" t="s">
        <v>1610</v>
      </c>
      <c r="E390">
        <v>0</v>
      </c>
      <c r="F390">
        <v>3</v>
      </c>
      <c r="G390">
        <v>5</v>
      </c>
      <c r="H390">
        <v>0</v>
      </c>
      <c r="I390">
        <v>361</v>
      </c>
      <c r="J390">
        <v>360</v>
      </c>
      <c r="K390">
        <v>30</v>
      </c>
      <c r="L390">
        <v>2</v>
      </c>
      <c r="M390">
        <v>1</v>
      </c>
      <c r="N390" t="s">
        <v>984</v>
      </c>
      <c r="O390">
        <v>0</v>
      </c>
      <c r="P390">
        <v>0</v>
      </c>
      <c r="Q390">
        <v>1</v>
      </c>
      <c r="R390">
        <v>0</v>
      </c>
      <c r="S390">
        <v>0</v>
      </c>
      <c r="T390">
        <v>0</v>
      </c>
      <c r="U390">
        <v>0</v>
      </c>
      <c r="V390" t="s">
        <v>2332</v>
      </c>
      <c r="W390" t="s">
        <v>1611</v>
      </c>
      <c r="X390">
        <v>1</v>
      </c>
      <c r="Y390">
        <v>37</v>
      </c>
      <c r="Z390">
        <v>1</v>
      </c>
      <c r="AA390">
        <v>1</v>
      </c>
      <c r="AB390" t="s">
        <v>58</v>
      </c>
      <c r="AC390">
        <v>2</v>
      </c>
      <c r="AD390">
        <v>0</v>
      </c>
      <c r="AH390">
        <v>0</v>
      </c>
      <c r="AI390">
        <v>0</v>
      </c>
      <c r="AJ390">
        <v>1</v>
      </c>
      <c r="AK390" t="s">
        <v>1612</v>
      </c>
      <c r="AL390" t="s">
        <v>1612</v>
      </c>
      <c r="AM390" t="s">
        <v>1606</v>
      </c>
      <c r="AN390" t="s">
        <v>1613</v>
      </c>
      <c r="AO390">
        <v>2</v>
      </c>
      <c r="AP390">
        <v>1</v>
      </c>
      <c r="AQ390">
        <v>31</v>
      </c>
      <c r="AR390" t="s">
        <v>1613</v>
      </c>
      <c r="AS390" t="s">
        <v>1601</v>
      </c>
      <c r="AT390">
        <v>3</v>
      </c>
      <c r="AU390">
        <v>0</v>
      </c>
      <c r="AV390">
        <v>1</v>
      </c>
      <c r="AW390">
        <v>1</v>
      </c>
      <c r="AX390">
        <v>32</v>
      </c>
      <c r="AY390">
        <v>1</v>
      </c>
      <c r="AZ390">
        <v>1</v>
      </c>
      <c r="BA390">
        <v>37</v>
      </c>
      <c r="BB390">
        <v>1</v>
      </c>
    </row>
    <row r="391" spans="1:54" x14ac:dyDescent="0.4">
      <c r="A391">
        <v>215</v>
      </c>
      <c r="B391">
        <v>1</v>
      </c>
      <c r="C391">
        <v>0</v>
      </c>
      <c r="D391" t="s">
        <v>1595</v>
      </c>
      <c r="E391">
        <v>1</v>
      </c>
      <c r="F391">
        <v>0</v>
      </c>
      <c r="G391">
        <v>2</v>
      </c>
      <c r="H391">
        <v>1</v>
      </c>
      <c r="I391">
        <v>313</v>
      </c>
      <c r="J391">
        <v>312</v>
      </c>
      <c r="K391">
        <v>26</v>
      </c>
      <c r="L391">
        <v>1</v>
      </c>
      <c r="M391">
        <v>1</v>
      </c>
      <c r="N391" t="s">
        <v>953</v>
      </c>
      <c r="O391">
        <v>4</v>
      </c>
      <c r="P391">
        <v>0</v>
      </c>
      <c r="Q391">
        <v>1</v>
      </c>
      <c r="R391">
        <v>0</v>
      </c>
      <c r="S391">
        <v>1</v>
      </c>
      <c r="T391">
        <v>1</v>
      </c>
      <c r="U391">
        <v>0</v>
      </c>
      <c r="V391" t="s">
        <v>2033</v>
      </c>
      <c r="W391" t="s">
        <v>1601</v>
      </c>
      <c r="X391">
        <v>1</v>
      </c>
      <c r="Y391">
        <v>46</v>
      </c>
      <c r="Z391">
        <v>1</v>
      </c>
      <c r="AA391">
        <v>1</v>
      </c>
      <c r="AB391" t="s">
        <v>115</v>
      </c>
      <c r="AC391">
        <v>3</v>
      </c>
      <c r="AD391">
        <v>0</v>
      </c>
      <c r="AH391">
        <v>0</v>
      </c>
      <c r="AI391">
        <v>0</v>
      </c>
      <c r="AJ391">
        <v>1</v>
      </c>
      <c r="AK391" t="s">
        <v>1606</v>
      </c>
      <c r="AL391" t="s">
        <v>1569</v>
      </c>
      <c r="AM391" t="s">
        <v>1569</v>
      </c>
      <c r="AN391" t="s">
        <v>1608</v>
      </c>
      <c r="AO391">
        <v>15</v>
      </c>
      <c r="AP391">
        <v>2</v>
      </c>
      <c r="AQ391">
        <v>26</v>
      </c>
      <c r="AR391" t="s">
        <v>1608</v>
      </c>
      <c r="AS391" t="s">
        <v>1647</v>
      </c>
      <c r="AT391">
        <v>4</v>
      </c>
      <c r="AU391">
        <v>0</v>
      </c>
      <c r="AV391">
        <v>1</v>
      </c>
      <c r="AW391">
        <v>1</v>
      </c>
      <c r="AX391">
        <v>27</v>
      </c>
      <c r="AY391">
        <v>1</v>
      </c>
      <c r="AZ391">
        <v>3</v>
      </c>
      <c r="BA391">
        <v>46</v>
      </c>
      <c r="BB391">
        <v>1</v>
      </c>
    </row>
    <row r="392" spans="1:54" x14ac:dyDescent="0.4">
      <c r="A392">
        <v>41</v>
      </c>
      <c r="B392">
        <v>0</v>
      </c>
      <c r="C392">
        <v>1</v>
      </c>
      <c r="D392" t="s">
        <v>1612</v>
      </c>
      <c r="E392">
        <v>1</v>
      </c>
      <c r="F392">
        <v>0</v>
      </c>
      <c r="G392">
        <v>3</v>
      </c>
      <c r="H392">
        <v>0</v>
      </c>
      <c r="I392">
        <v>642</v>
      </c>
      <c r="J392">
        <v>636</v>
      </c>
      <c r="K392">
        <v>53</v>
      </c>
      <c r="L392">
        <v>4</v>
      </c>
      <c r="M392">
        <v>6</v>
      </c>
      <c r="N392" t="s">
        <v>1615</v>
      </c>
      <c r="O392">
        <v>2</v>
      </c>
      <c r="P392">
        <v>0</v>
      </c>
      <c r="Q392">
        <v>1</v>
      </c>
      <c r="R392">
        <v>0</v>
      </c>
      <c r="S392">
        <v>0</v>
      </c>
      <c r="T392">
        <v>1</v>
      </c>
      <c r="U392">
        <v>1</v>
      </c>
      <c r="V392" t="s">
        <v>1872</v>
      </c>
      <c r="W392" t="s">
        <v>1616</v>
      </c>
      <c r="X392">
        <v>1</v>
      </c>
      <c r="Y392">
        <v>21</v>
      </c>
      <c r="Z392">
        <v>0</v>
      </c>
      <c r="AA392">
        <v>1</v>
      </c>
      <c r="AB392" t="s">
        <v>53</v>
      </c>
      <c r="AC392">
        <v>2</v>
      </c>
      <c r="AD392">
        <v>1</v>
      </c>
      <c r="AE392">
        <v>0</v>
      </c>
      <c r="AH392">
        <v>0</v>
      </c>
      <c r="AI392">
        <v>0</v>
      </c>
      <c r="AJ392">
        <v>1</v>
      </c>
      <c r="AK392" t="s">
        <v>1606</v>
      </c>
      <c r="AL392" t="s">
        <v>1569</v>
      </c>
      <c r="AM392" t="s">
        <v>1569</v>
      </c>
      <c r="AN392" t="s">
        <v>1617</v>
      </c>
      <c r="AO392">
        <v>1</v>
      </c>
      <c r="AP392">
        <v>1</v>
      </c>
      <c r="AQ392">
        <v>19</v>
      </c>
      <c r="AR392" t="s">
        <v>1617</v>
      </c>
      <c r="AS392" t="s">
        <v>1616</v>
      </c>
      <c r="AT392">
        <v>0</v>
      </c>
      <c r="AU392">
        <v>0</v>
      </c>
      <c r="AV392">
        <v>1</v>
      </c>
      <c r="AW392">
        <v>0</v>
      </c>
      <c r="AX392">
        <v>20</v>
      </c>
      <c r="AY392">
        <v>1</v>
      </c>
      <c r="AZ392">
        <v>3</v>
      </c>
      <c r="BA392">
        <v>21</v>
      </c>
      <c r="BB392">
        <v>1</v>
      </c>
    </row>
    <row r="393" spans="1:54" x14ac:dyDescent="0.4">
      <c r="A393">
        <v>4</v>
      </c>
      <c r="B393">
        <v>0</v>
      </c>
      <c r="C393">
        <v>0</v>
      </c>
      <c r="D393" t="s">
        <v>1612</v>
      </c>
      <c r="E393">
        <v>1</v>
      </c>
      <c r="F393">
        <v>0</v>
      </c>
      <c r="G393">
        <v>2</v>
      </c>
      <c r="H393">
        <v>0</v>
      </c>
      <c r="I393">
        <v>303</v>
      </c>
      <c r="J393">
        <v>300</v>
      </c>
      <c r="K393">
        <v>25</v>
      </c>
      <c r="L393">
        <v>1</v>
      </c>
      <c r="M393">
        <v>3</v>
      </c>
      <c r="N393" t="s">
        <v>1080</v>
      </c>
      <c r="O393">
        <v>0</v>
      </c>
      <c r="P393">
        <v>0</v>
      </c>
      <c r="Q393">
        <v>1</v>
      </c>
      <c r="R393">
        <v>0</v>
      </c>
      <c r="S393">
        <v>0</v>
      </c>
      <c r="T393">
        <v>0</v>
      </c>
      <c r="U393">
        <v>0</v>
      </c>
      <c r="V393" t="s">
        <v>2333</v>
      </c>
      <c r="W393" t="s">
        <v>1594</v>
      </c>
      <c r="X393">
        <v>0</v>
      </c>
      <c r="Y393">
        <v>11</v>
      </c>
      <c r="Z393">
        <v>0</v>
      </c>
      <c r="AA393">
        <v>1</v>
      </c>
      <c r="AB393" t="s">
        <v>1449</v>
      </c>
      <c r="AC393">
        <v>1</v>
      </c>
      <c r="AD393">
        <v>0</v>
      </c>
      <c r="AH393">
        <v>0</v>
      </c>
      <c r="AI393">
        <v>1</v>
      </c>
      <c r="AJ393">
        <v>1</v>
      </c>
      <c r="AK393" t="s">
        <v>1606</v>
      </c>
      <c r="AL393" t="s">
        <v>1606</v>
      </c>
      <c r="AM393" t="s">
        <v>1569</v>
      </c>
      <c r="AN393" t="s">
        <v>1618</v>
      </c>
      <c r="AO393">
        <v>1</v>
      </c>
      <c r="AP393">
        <v>1</v>
      </c>
      <c r="AQ393">
        <v>8</v>
      </c>
      <c r="AR393" t="s">
        <v>1618</v>
      </c>
      <c r="AS393" t="s">
        <v>1631</v>
      </c>
      <c r="AT393">
        <v>1</v>
      </c>
      <c r="AU393">
        <v>0</v>
      </c>
      <c r="AV393">
        <v>1</v>
      </c>
      <c r="AW393">
        <v>0</v>
      </c>
      <c r="AX393">
        <v>9</v>
      </c>
      <c r="AY393">
        <v>1</v>
      </c>
      <c r="AZ393">
        <v>1</v>
      </c>
      <c r="BA393">
        <v>11</v>
      </c>
      <c r="BB393">
        <v>1</v>
      </c>
    </row>
    <row r="394" spans="1:54" x14ac:dyDescent="0.4">
      <c r="A394">
        <v>595</v>
      </c>
      <c r="B394">
        <v>0</v>
      </c>
      <c r="C394">
        <v>1</v>
      </c>
      <c r="D394" t="s">
        <v>1606</v>
      </c>
      <c r="E394">
        <v>0</v>
      </c>
      <c r="F394">
        <v>0</v>
      </c>
      <c r="G394">
        <v>4</v>
      </c>
      <c r="H394">
        <v>0</v>
      </c>
      <c r="I394">
        <v>350</v>
      </c>
      <c r="J394">
        <v>348</v>
      </c>
      <c r="K394">
        <v>29</v>
      </c>
      <c r="L394">
        <v>1</v>
      </c>
      <c r="M394">
        <v>2</v>
      </c>
      <c r="N394" t="s">
        <v>1619</v>
      </c>
      <c r="O394">
        <v>4</v>
      </c>
      <c r="P394">
        <v>0</v>
      </c>
      <c r="Q394">
        <v>1</v>
      </c>
      <c r="R394">
        <v>0</v>
      </c>
      <c r="S394">
        <v>1</v>
      </c>
      <c r="T394">
        <v>1</v>
      </c>
      <c r="U394">
        <v>0</v>
      </c>
      <c r="V394" t="s">
        <v>1950</v>
      </c>
      <c r="W394" t="s">
        <v>1620</v>
      </c>
      <c r="X394">
        <v>0</v>
      </c>
      <c r="Y394">
        <v>71</v>
      </c>
      <c r="Z394">
        <v>0</v>
      </c>
      <c r="AA394">
        <v>0</v>
      </c>
      <c r="AB394" t="s">
        <v>58</v>
      </c>
      <c r="AC394">
        <v>2</v>
      </c>
      <c r="AD394">
        <v>0</v>
      </c>
      <c r="AH394">
        <v>0</v>
      </c>
      <c r="AI394">
        <v>0</v>
      </c>
      <c r="AJ394">
        <v>1</v>
      </c>
      <c r="AK394" t="s">
        <v>1569</v>
      </c>
      <c r="AL394" t="s">
        <v>1569</v>
      </c>
      <c r="AM394" t="s">
        <v>1586</v>
      </c>
      <c r="AN394" t="s">
        <v>1621</v>
      </c>
      <c r="AO394">
        <v>1</v>
      </c>
      <c r="AP394">
        <v>1</v>
      </c>
      <c r="AQ394">
        <v>64</v>
      </c>
      <c r="AR394" t="s">
        <v>1621</v>
      </c>
      <c r="AS394" t="s">
        <v>1645</v>
      </c>
      <c r="AT394">
        <v>1</v>
      </c>
      <c r="AU394">
        <v>0</v>
      </c>
      <c r="AV394">
        <v>0</v>
      </c>
      <c r="AW394">
        <v>0</v>
      </c>
      <c r="AX394">
        <v>69</v>
      </c>
      <c r="AY394">
        <v>5</v>
      </c>
      <c r="AZ394">
        <v>4</v>
      </c>
      <c r="BA394">
        <v>71</v>
      </c>
      <c r="BB394">
        <v>1</v>
      </c>
    </row>
    <row r="395" spans="1:54" x14ac:dyDescent="0.4">
      <c r="A395">
        <v>43</v>
      </c>
      <c r="B395">
        <v>0</v>
      </c>
      <c r="C395">
        <v>1</v>
      </c>
      <c r="D395" t="s">
        <v>1622</v>
      </c>
      <c r="E395">
        <v>0</v>
      </c>
      <c r="F395">
        <v>3</v>
      </c>
      <c r="G395">
        <v>2</v>
      </c>
      <c r="H395">
        <v>1</v>
      </c>
      <c r="I395">
        <v>733</v>
      </c>
      <c r="J395">
        <v>732</v>
      </c>
      <c r="K395">
        <v>61</v>
      </c>
      <c r="L395">
        <v>5</v>
      </c>
      <c r="M395">
        <v>1</v>
      </c>
      <c r="N395" t="s">
        <v>1623</v>
      </c>
      <c r="O395">
        <v>1</v>
      </c>
      <c r="P395">
        <v>0</v>
      </c>
      <c r="Q395">
        <v>1</v>
      </c>
      <c r="R395">
        <v>0</v>
      </c>
      <c r="S395">
        <v>1</v>
      </c>
      <c r="T395">
        <v>1</v>
      </c>
      <c r="U395">
        <v>0</v>
      </c>
      <c r="V395" t="s">
        <v>2334</v>
      </c>
      <c r="W395" t="s">
        <v>1624</v>
      </c>
      <c r="X395">
        <v>1</v>
      </c>
      <c r="Y395">
        <v>42</v>
      </c>
      <c r="Z395">
        <v>1</v>
      </c>
      <c r="AA395">
        <v>0</v>
      </c>
      <c r="AB395" t="s">
        <v>332</v>
      </c>
      <c r="AC395">
        <v>2</v>
      </c>
      <c r="AD395">
        <v>0</v>
      </c>
      <c r="AH395">
        <v>0</v>
      </c>
      <c r="AI395">
        <v>0</v>
      </c>
      <c r="AJ395">
        <v>1</v>
      </c>
      <c r="AK395" t="s">
        <v>1625</v>
      </c>
      <c r="AL395" t="s">
        <v>1625</v>
      </c>
      <c r="AM395" t="s">
        <v>1586</v>
      </c>
      <c r="AN395" t="s">
        <v>1626</v>
      </c>
      <c r="AO395">
        <v>1</v>
      </c>
      <c r="AP395">
        <v>1</v>
      </c>
      <c r="AQ395">
        <v>30</v>
      </c>
      <c r="AR395" t="s">
        <v>1626</v>
      </c>
      <c r="AS395" t="s">
        <v>1657</v>
      </c>
      <c r="AT395">
        <v>8</v>
      </c>
      <c r="AU395">
        <v>0</v>
      </c>
      <c r="AV395">
        <v>0</v>
      </c>
      <c r="AW395">
        <v>1</v>
      </c>
      <c r="AX395">
        <v>33</v>
      </c>
      <c r="AY395">
        <v>3</v>
      </c>
      <c r="AZ395">
        <v>1</v>
      </c>
      <c r="BA395">
        <v>42</v>
      </c>
      <c r="BB395">
        <v>1</v>
      </c>
    </row>
    <row r="396" spans="1:54" x14ac:dyDescent="0.4">
      <c r="A396">
        <v>619</v>
      </c>
      <c r="B396">
        <v>0</v>
      </c>
      <c r="C396">
        <v>1</v>
      </c>
      <c r="D396" t="s">
        <v>1627</v>
      </c>
      <c r="E396">
        <v>0</v>
      </c>
      <c r="F396">
        <v>1</v>
      </c>
      <c r="G396">
        <v>2</v>
      </c>
      <c r="H396">
        <v>4</v>
      </c>
      <c r="I396">
        <v>517</v>
      </c>
      <c r="J396">
        <v>516</v>
      </c>
      <c r="K396">
        <v>43</v>
      </c>
      <c r="L396">
        <v>3</v>
      </c>
      <c r="M396">
        <v>1</v>
      </c>
      <c r="N396" t="s">
        <v>752</v>
      </c>
      <c r="O396">
        <v>5</v>
      </c>
      <c r="P396">
        <v>1</v>
      </c>
      <c r="Q396">
        <v>1</v>
      </c>
      <c r="R396">
        <v>0</v>
      </c>
      <c r="S396">
        <v>0</v>
      </c>
      <c r="T396">
        <v>1</v>
      </c>
      <c r="U396">
        <v>1</v>
      </c>
      <c r="V396" t="s">
        <v>2305</v>
      </c>
      <c r="W396" t="s">
        <v>1628</v>
      </c>
      <c r="X396">
        <v>1</v>
      </c>
      <c r="Y396">
        <v>32</v>
      </c>
      <c r="Z396">
        <v>0</v>
      </c>
      <c r="AA396">
        <v>1</v>
      </c>
      <c r="AB396" t="s">
        <v>209</v>
      </c>
      <c r="AC396">
        <v>2</v>
      </c>
      <c r="AD396">
        <v>1</v>
      </c>
      <c r="AE396">
        <v>2</v>
      </c>
      <c r="AH396">
        <v>0</v>
      </c>
      <c r="AI396">
        <v>0</v>
      </c>
      <c r="AJ396">
        <v>1</v>
      </c>
      <c r="AK396" t="s">
        <v>1586</v>
      </c>
      <c r="AL396" t="s">
        <v>1586</v>
      </c>
      <c r="AM396" t="s">
        <v>1597</v>
      </c>
      <c r="AN396" t="s">
        <v>1626</v>
      </c>
      <c r="AO396">
        <v>1</v>
      </c>
      <c r="AP396">
        <v>1</v>
      </c>
      <c r="AQ396">
        <v>29</v>
      </c>
      <c r="AR396" t="s">
        <v>1626</v>
      </c>
      <c r="AS396" t="s">
        <v>1657</v>
      </c>
      <c r="AT396">
        <v>1</v>
      </c>
      <c r="AU396">
        <v>0</v>
      </c>
      <c r="AV396">
        <v>1</v>
      </c>
      <c r="AW396">
        <v>0</v>
      </c>
      <c r="AX396">
        <v>30</v>
      </c>
      <c r="AY396">
        <v>1</v>
      </c>
      <c r="AZ396">
        <v>1</v>
      </c>
      <c r="BA396">
        <v>32</v>
      </c>
      <c r="BB396">
        <v>1</v>
      </c>
    </row>
    <row r="397" spans="1:54" x14ac:dyDescent="0.4">
      <c r="A397">
        <v>90</v>
      </c>
      <c r="B397">
        <v>1</v>
      </c>
      <c r="C397">
        <v>1</v>
      </c>
      <c r="D397" t="s">
        <v>1618</v>
      </c>
      <c r="E397">
        <v>0</v>
      </c>
      <c r="F397">
        <v>3</v>
      </c>
      <c r="G397">
        <v>3</v>
      </c>
      <c r="H397">
        <v>1</v>
      </c>
      <c r="I397">
        <v>646</v>
      </c>
      <c r="J397">
        <v>636</v>
      </c>
      <c r="K397">
        <v>53</v>
      </c>
      <c r="L397">
        <v>4</v>
      </c>
      <c r="M397">
        <v>10</v>
      </c>
      <c r="N397" t="s">
        <v>1442</v>
      </c>
      <c r="O397">
        <v>5</v>
      </c>
      <c r="P397">
        <v>1</v>
      </c>
      <c r="Q397">
        <v>1</v>
      </c>
      <c r="R397">
        <v>0</v>
      </c>
      <c r="S397">
        <v>1</v>
      </c>
      <c r="T397">
        <v>1</v>
      </c>
      <c r="U397">
        <v>0</v>
      </c>
      <c r="V397" t="s">
        <v>2253</v>
      </c>
      <c r="W397" t="s">
        <v>1630</v>
      </c>
      <c r="X397">
        <v>1</v>
      </c>
      <c r="Y397">
        <v>33</v>
      </c>
      <c r="Z397">
        <v>0</v>
      </c>
      <c r="AA397">
        <v>1</v>
      </c>
      <c r="AB397" t="s">
        <v>989</v>
      </c>
      <c r="AC397">
        <v>2</v>
      </c>
      <c r="AD397">
        <v>0</v>
      </c>
      <c r="AH397">
        <v>0</v>
      </c>
      <c r="AI397">
        <v>0</v>
      </c>
      <c r="AJ397">
        <v>1</v>
      </c>
      <c r="AK397" t="s">
        <v>1631</v>
      </c>
      <c r="AL397" t="s">
        <v>1631</v>
      </c>
      <c r="AM397" t="s">
        <v>1594</v>
      </c>
      <c r="AN397" t="s">
        <v>1632</v>
      </c>
      <c r="AO397">
        <v>1</v>
      </c>
      <c r="AP397">
        <v>1</v>
      </c>
      <c r="AQ397">
        <v>28</v>
      </c>
      <c r="AR397" t="s">
        <v>1632</v>
      </c>
      <c r="AS397" t="s">
        <v>1632</v>
      </c>
      <c r="AT397">
        <v>3</v>
      </c>
      <c r="AU397">
        <v>0</v>
      </c>
      <c r="AV397">
        <v>1</v>
      </c>
      <c r="AW397">
        <v>0</v>
      </c>
      <c r="AX397">
        <v>29</v>
      </c>
      <c r="AY397">
        <v>1</v>
      </c>
      <c r="AZ397">
        <v>0</v>
      </c>
      <c r="BA397">
        <v>33</v>
      </c>
      <c r="BB397">
        <v>1</v>
      </c>
    </row>
    <row r="398" spans="1:54" x14ac:dyDescent="0.4">
      <c r="A398">
        <v>371</v>
      </c>
      <c r="B398">
        <v>0</v>
      </c>
      <c r="C398">
        <v>0</v>
      </c>
      <c r="D398" t="s">
        <v>1618</v>
      </c>
      <c r="E398">
        <v>1</v>
      </c>
      <c r="F398">
        <v>0</v>
      </c>
      <c r="G398">
        <v>5</v>
      </c>
      <c r="H398">
        <v>0</v>
      </c>
      <c r="I398">
        <v>445</v>
      </c>
      <c r="J398">
        <v>444</v>
      </c>
      <c r="K398">
        <v>37</v>
      </c>
      <c r="L398">
        <v>2</v>
      </c>
      <c r="M398">
        <v>1</v>
      </c>
      <c r="N398" t="s">
        <v>1633</v>
      </c>
      <c r="O398">
        <v>5</v>
      </c>
      <c r="P398">
        <v>1</v>
      </c>
      <c r="Q398">
        <v>1</v>
      </c>
      <c r="R398">
        <v>0</v>
      </c>
      <c r="S398">
        <v>1</v>
      </c>
      <c r="T398">
        <v>1</v>
      </c>
      <c r="U398">
        <v>0</v>
      </c>
      <c r="V398" t="s">
        <v>2335</v>
      </c>
      <c r="W398" t="s">
        <v>1634</v>
      </c>
      <c r="X398">
        <v>0</v>
      </c>
      <c r="Y398">
        <v>114</v>
      </c>
      <c r="Z398">
        <v>1</v>
      </c>
      <c r="AA398">
        <v>0</v>
      </c>
      <c r="AB398" t="s">
        <v>209</v>
      </c>
      <c r="AC398">
        <v>2</v>
      </c>
      <c r="AD398">
        <v>1</v>
      </c>
      <c r="AE398">
        <v>5</v>
      </c>
      <c r="AH398">
        <v>0</v>
      </c>
      <c r="AI398">
        <v>0</v>
      </c>
      <c r="AJ398">
        <v>1</v>
      </c>
      <c r="AK398" t="s">
        <v>1631</v>
      </c>
      <c r="AL398" t="s">
        <v>1631</v>
      </c>
      <c r="AM398" t="s">
        <v>1594</v>
      </c>
      <c r="AN398" t="s">
        <v>1635</v>
      </c>
      <c r="AO398">
        <v>1</v>
      </c>
      <c r="AP398">
        <v>1</v>
      </c>
      <c r="AQ398">
        <v>47</v>
      </c>
      <c r="AR398" t="s">
        <v>1635</v>
      </c>
      <c r="AS398" t="s">
        <v>2336</v>
      </c>
      <c r="AT398">
        <v>65</v>
      </c>
      <c r="AU398">
        <v>0</v>
      </c>
      <c r="AV398">
        <v>0</v>
      </c>
      <c r="AW398">
        <v>1</v>
      </c>
      <c r="AX398">
        <v>48</v>
      </c>
      <c r="AY398">
        <v>1</v>
      </c>
      <c r="AZ398">
        <v>1</v>
      </c>
      <c r="BA398">
        <v>114</v>
      </c>
      <c r="BB398">
        <v>1</v>
      </c>
    </row>
    <row r="399" spans="1:54" x14ac:dyDescent="0.4">
      <c r="A399">
        <v>645</v>
      </c>
      <c r="B399">
        <v>0</v>
      </c>
      <c r="C399">
        <v>1</v>
      </c>
      <c r="D399" t="s">
        <v>1636</v>
      </c>
      <c r="E399">
        <v>1</v>
      </c>
      <c r="F399">
        <v>0</v>
      </c>
      <c r="G399">
        <v>6</v>
      </c>
      <c r="H399">
        <v>4</v>
      </c>
      <c r="I399">
        <v>449</v>
      </c>
      <c r="J399">
        <v>444</v>
      </c>
      <c r="K399">
        <v>37</v>
      </c>
      <c r="L399">
        <v>2</v>
      </c>
      <c r="M399">
        <v>5</v>
      </c>
      <c r="N399" t="s">
        <v>1637</v>
      </c>
      <c r="O399">
        <v>5</v>
      </c>
      <c r="P399">
        <v>1</v>
      </c>
      <c r="Q399">
        <v>0</v>
      </c>
      <c r="R399">
        <v>0</v>
      </c>
      <c r="S399">
        <v>1</v>
      </c>
      <c r="T399">
        <v>1</v>
      </c>
      <c r="U399">
        <v>0</v>
      </c>
      <c r="V399" t="s">
        <v>1861</v>
      </c>
      <c r="W399" t="s">
        <v>1613</v>
      </c>
      <c r="X399">
        <v>0</v>
      </c>
      <c r="Y399">
        <v>17</v>
      </c>
      <c r="Z399">
        <v>0</v>
      </c>
      <c r="AA399">
        <v>1</v>
      </c>
      <c r="AB399" t="s">
        <v>228</v>
      </c>
      <c r="AC399">
        <v>1</v>
      </c>
      <c r="AD399">
        <v>1</v>
      </c>
      <c r="AE399">
        <v>5</v>
      </c>
      <c r="AH399">
        <v>1</v>
      </c>
      <c r="AI399">
        <v>0</v>
      </c>
      <c r="AJ399">
        <v>1</v>
      </c>
      <c r="AK399" t="s">
        <v>1638</v>
      </c>
      <c r="AL399" t="s">
        <v>1639</v>
      </c>
      <c r="AM399" t="s">
        <v>1617</v>
      </c>
      <c r="AN399" t="s">
        <v>1640</v>
      </c>
      <c r="AO399">
        <v>1</v>
      </c>
      <c r="AP399">
        <v>1</v>
      </c>
      <c r="AQ399">
        <v>12</v>
      </c>
      <c r="AR399" t="s">
        <v>1640</v>
      </c>
      <c r="AS399" t="s">
        <v>1578</v>
      </c>
      <c r="AT399">
        <v>1</v>
      </c>
      <c r="AU399">
        <v>0</v>
      </c>
      <c r="AV399">
        <v>1</v>
      </c>
      <c r="AW399">
        <v>0</v>
      </c>
      <c r="AX399">
        <v>15</v>
      </c>
      <c r="AY399">
        <v>3</v>
      </c>
      <c r="AZ399">
        <v>1</v>
      </c>
      <c r="BA399">
        <v>17</v>
      </c>
      <c r="BB399">
        <v>1</v>
      </c>
    </row>
    <row r="400" spans="1:54" x14ac:dyDescent="0.4">
      <c r="A400">
        <v>8</v>
      </c>
      <c r="B400">
        <v>1</v>
      </c>
      <c r="C400">
        <v>1</v>
      </c>
      <c r="D400" t="s">
        <v>1641</v>
      </c>
      <c r="E400">
        <v>0</v>
      </c>
      <c r="F400">
        <v>0</v>
      </c>
      <c r="G400">
        <v>5</v>
      </c>
      <c r="H400">
        <v>4</v>
      </c>
      <c r="I400">
        <v>544</v>
      </c>
      <c r="J400">
        <v>540</v>
      </c>
      <c r="K400">
        <v>45</v>
      </c>
      <c r="L400">
        <v>3</v>
      </c>
      <c r="M400">
        <v>4</v>
      </c>
      <c r="N400" t="s">
        <v>709</v>
      </c>
      <c r="O400">
        <v>4</v>
      </c>
      <c r="P400">
        <v>1</v>
      </c>
      <c r="Q400">
        <v>0</v>
      </c>
      <c r="R400">
        <v>0</v>
      </c>
      <c r="S400">
        <v>0</v>
      </c>
      <c r="T400">
        <v>1</v>
      </c>
      <c r="U400">
        <v>0</v>
      </c>
      <c r="V400" t="s">
        <v>2160</v>
      </c>
      <c r="W400" t="s">
        <v>1642</v>
      </c>
      <c r="X400">
        <v>1</v>
      </c>
      <c r="Y400">
        <v>48</v>
      </c>
      <c r="Z400">
        <v>0</v>
      </c>
      <c r="AA400">
        <v>0</v>
      </c>
      <c r="AB400" t="s">
        <v>272</v>
      </c>
      <c r="AC400">
        <v>2</v>
      </c>
      <c r="AD400">
        <v>0</v>
      </c>
      <c r="AH400">
        <v>0</v>
      </c>
      <c r="AI400">
        <v>0</v>
      </c>
      <c r="AJ400">
        <v>1</v>
      </c>
      <c r="AK400" t="s">
        <v>1617</v>
      </c>
      <c r="AL400" t="s">
        <v>1617</v>
      </c>
      <c r="AM400" s="48">
        <v>44536</v>
      </c>
      <c r="AN400" t="s">
        <v>1643</v>
      </c>
      <c r="AO400">
        <v>13</v>
      </c>
      <c r="AP400">
        <v>2</v>
      </c>
      <c r="AQ400">
        <v>31</v>
      </c>
      <c r="AR400" t="s">
        <v>1643</v>
      </c>
      <c r="AS400" t="s">
        <v>1649</v>
      </c>
      <c r="AT400">
        <v>1</v>
      </c>
      <c r="AU400">
        <v>0</v>
      </c>
      <c r="AV400">
        <v>0</v>
      </c>
      <c r="AW400">
        <v>0</v>
      </c>
      <c r="AX400">
        <v>34</v>
      </c>
      <c r="AY400">
        <v>3</v>
      </c>
      <c r="AZ400">
        <v>1</v>
      </c>
      <c r="BA400">
        <v>48</v>
      </c>
      <c r="BB400">
        <v>1</v>
      </c>
    </row>
    <row r="401" spans="1:54" x14ac:dyDescent="0.4">
      <c r="A401">
        <v>591</v>
      </c>
      <c r="B401">
        <v>0</v>
      </c>
      <c r="C401">
        <v>0</v>
      </c>
      <c r="D401" t="s">
        <v>1644</v>
      </c>
      <c r="E401">
        <v>0</v>
      </c>
      <c r="F401">
        <v>0</v>
      </c>
      <c r="G401">
        <v>3</v>
      </c>
      <c r="H401">
        <v>1</v>
      </c>
      <c r="I401">
        <v>538</v>
      </c>
      <c r="J401">
        <v>528</v>
      </c>
      <c r="K401">
        <v>44</v>
      </c>
      <c r="L401">
        <v>3</v>
      </c>
      <c r="M401">
        <v>10</v>
      </c>
      <c r="N401" t="s">
        <v>66</v>
      </c>
      <c r="O401">
        <v>1</v>
      </c>
      <c r="P401">
        <v>0</v>
      </c>
      <c r="Q401">
        <v>1</v>
      </c>
      <c r="R401">
        <v>0</v>
      </c>
      <c r="S401">
        <v>1</v>
      </c>
      <c r="T401">
        <v>1</v>
      </c>
      <c r="U401">
        <v>0</v>
      </c>
      <c r="V401" t="s">
        <v>2337</v>
      </c>
      <c r="W401" t="s">
        <v>1645</v>
      </c>
      <c r="X401">
        <v>1</v>
      </c>
      <c r="Y401">
        <v>52</v>
      </c>
      <c r="Z401">
        <v>1</v>
      </c>
      <c r="AA401">
        <v>1</v>
      </c>
      <c r="AB401" t="s">
        <v>437</v>
      </c>
      <c r="AC401">
        <v>3</v>
      </c>
      <c r="AD401">
        <v>0</v>
      </c>
      <c r="AH401">
        <v>0</v>
      </c>
      <c r="AI401">
        <v>0</v>
      </c>
      <c r="AJ401">
        <v>1</v>
      </c>
      <c r="AK401" t="s">
        <v>1616</v>
      </c>
      <c r="AL401" t="s">
        <v>1616</v>
      </c>
      <c r="AM401" t="s">
        <v>1646</v>
      </c>
      <c r="AN401" t="s">
        <v>1643</v>
      </c>
      <c r="AO401">
        <v>2</v>
      </c>
      <c r="AP401">
        <v>1</v>
      </c>
      <c r="AQ401">
        <v>30</v>
      </c>
      <c r="AR401" t="s">
        <v>1643</v>
      </c>
      <c r="AS401" t="s">
        <v>1649</v>
      </c>
      <c r="AT401">
        <v>19</v>
      </c>
      <c r="AU401">
        <v>0</v>
      </c>
      <c r="AV401">
        <v>1</v>
      </c>
      <c r="AW401">
        <v>1</v>
      </c>
      <c r="AX401">
        <v>31</v>
      </c>
      <c r="AY401">
        <v>1</v>
      </c>
      <c r="AZ401">
        <v>1</v>
      </c>
      <c r="BA401">
        <v>52</v>
      </c>
      <c r="BB401">
        <v>1</v>
      </c>
    </row>
    <row r="402" spans="1:54" x14ac:dyDescent="0.4">
      <c r="A402">
        <v>622</v>
      </c>
      <c r="B402">
        <v>0</v>
      </c>
      <c r="C402">
        <v>1</v>
      </c>
      <c r="D402" t="s">
        <v>1614</v>
      </c>
      <c r="E402">
        <v>0</v>
      </c>
      <c r="F402">
        <v>0</v>
      </c>
      <c r="G402">
        <v>4</v>
      </c>
      <c r="H402">
        <v>0</v>
      </c>
      <c r="I402">
        <v>613</v>
      </c>
      <c r="J402">
        <v>612</v>
      </c>
      <c r="K402">
        <v>51</v>
      </c>
      <c r="L402">
        <v>4</v>
      </c>
      <c r="M402">
        <v>1</v>
      </c>
      <c r="N402" t="s">
        <v>1197</v>
      </c>
      <c r="O402">
        <v>5</v>
      </c>
      <c r="P402">
        <v>1</v>
      </c>
      <c r="Q402">
        <v>1</v>
      </c>
      <c r="R402">
        <v>0</v>
      </c>
      <c r="S402">
        <v>1</v>
      </c>
      <c r="T402">
        <v>1</v>
      </c>
      <c r="U402">
        <v>0</v>
      </c>
      <c r="V402" t="s">
        <v>2338</v>
      </c>
      <c r="W402" t="s">
        <v>1642</v>
      </c>
      <c r="X402">
        <v>1</v>
      </c>
      <c r="Y402">
        <v>29</v>
      </c>
      <c r="Z402">
        <v>0</v>
      </c>
      <c r="AA402">
        <v>1</v>
      </c>
      <c r="AB402" t="s">
        <v>58</v>
      </c>
      <c r="AC402">
        <v>2</v>
      </c>
      <c r="AD402">
        <v>0</v>
      </c>
      <c r="AH402">
        <v>0</v>
      </c>
      <c r="AI402">
        <v>0</v>
      </c>
      <c r="AJ402">
        <v>1</v>
      </c>
      <c r="AK402" t="s">
        <v>1608</v>
      </c>
      <c r="AL402" t="s">
        <v>1608</v>
      </c>
      <c r="AM402" t="s">
        <v>1647</v>
      </c>
      <c r="AN402" t="s">
        <v>1643</v>
      </c>
      <c r="AO402">
        <v>1</v>
      </c>
      <c r="AP402">
        <v>1</v>
      </c>
      <c r="AQ402">
        <v>24</v>
      </c>
      <c r="AR402" t="s">
        <v>1643</v>
      </c>
      <c r="AS402" t="s">
        <v>1649</v>
      </c>
      <c r="AT402">
        <v>1</v>
      </c>
      <c r="AU402">
        <v>0</v>
      </c>
      <c r="AV402">
        <v>1</v>
      </c>
      <c r="AW402">
        <v>0</v>
      </c>
      <c r="AX402">
        <v>27</v>
      </c>
      <c r="AY402">
        <v>3</v>
      </c>
      <c r="AZ402">
        <v>1</v>
      </c>
      <c r="BA402">
        <v>29</v>
      </c>
      <c r="BB402">
        <v>1</v>
      </c>
    </row>
    <row r="403" spans="1:54" x14ac:dyDescent="0.4">
      <c r="A403">
        <v>112</v>
      </c>
      <c r="B403">
        <v>0</v>
      </c>
      <c r="C403">
        <v>0</v>
      </c>
      <c r="D403" t="s">
        <v>1647</v>
      </c>
      <c r="E403">
        <v>1</v>
      </c>
      <c r="F403">
        <v>1</v>
      </c>
      <c r="G403">
        <v>6</v>
      </c>
      <c r="H403">
        <v>4</v>
      </c>
      <c r="I403">
        <v>353</v>
      </c>
      <c r="J403">
        <v>348</v>
      </c>
      <c r="K403">
        <v>29</v>
      </c>
      <c r="L403">
        <v>1</v>
      </c>
      <c r="M403">
        <v>5</v>
      </c>
      <c r="N403" t="s">
        <v>1648</v>
      </c>
      <c r="O403">
        <v>0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0</v>
      </c>
      <c r="V403" t="s">
        <v>1792</v>
      </c>
      <c r="W403" t="s">
        <v>1649</v>
      </c>
      <c r="X403">
        <v>1</v>
      </c>
      <c r="Y403">
        <v>24</v>
      </c>
      <c r="Z403">
        <v>1</v>
      </c>
      <c r="AA403">
        <v>0</v>
      </c>
      <c r="AB403" t="s">
        <v>53</v>
      </c>
      <c r="AC403">
        <v>2</v>
      </c>
      <c r="AD403">
        <v>0</v>
      </c>
      <c r="AH403">
        <v>0</v>
      </c>
      <c r="AI403">
        <v>0</v>
      </c>
      <c r="AJ403">
        <v>1</v>
      </c>
      <c r="AK403" t="s">
        <v>1640</v>
      </c>
      <c r="AL403" t="s">
        <v>1640</v>
      </c>
      <c r="AM403" t="s">
        <v>1578</v>
      </c>
      <c r="AN403" t="s">
        <v>1650</v>
      </c>
      <c r="AO403">
        <v>1</v>
      </c>
      <c r="AP403">
        <v>1</v>
      </c>
      <c r="AQ403">
        <v>21</v>
      </c>
      <c r="AR403" t="s">
        <v>1600</v>
      </c>
      <c r="AS403" t="s">
        <v>1643</v>
      </c>
      <c r="AT403">
        <v>1</v>
      </c>
      <c r="AU403">
        <v>0</v>
      </c>
      <c r="AV403">
        <v>0</v>
      </c>
      <c r="AW403">
        <v>1</v>
      </c>
      <c r="AX403">
        <v>22</v>
      </c>
      <c r="AY403">
        <v>1</v>
      </c>
      <c r="AZ403">
        <v>2</v>
      </c>
      <c r="BA403">
        <v>24</v>
      </c>
      <c r="BB403">
        <v>1</v>
      </c>
    </row>
    <row r="404" spans="1:54" x14ac:dyDescent="0.4">
      <c r="A404">
        <v>498</v>
      </c>
      <c r="B404">
        <v>0</v>
      </c>
      <c r="C404">
        <v>1</v>
      </c>
      <c r="D404" t="s">
        <v>1640</v>
      </c>
      <c r="E404">
        <v>1</v>
      </c>
      <c r="F404">
        <v>0</v>
      </c>
      <c r="G404">
        <v>5</v>
      </c>
      <c r="H404">
        <v>0</v>
      </c>
      <c r="I404">
        <v>257</v>
      </c>
      <c r="J404">
        <v>252</v>
      </c>
      <c r="K404">
        <v>21</v>
      </c>
      <c r="L404">
        <v>1</v>
      </c>
      <c r="M404">
        <v>5</v>
      </c>
      <c r="N404" t="s">
        <v>405</v>
      </c>
      <c r="O404">
        <v>0</v>
      </c>
      <c r="P404">
        <v>1</v>
      </c>
      <c r="Q404">
        <v>1</v>
      </c>
      <c r="R404">
        <v>0</v>
      </c>
      <c r="S404">
        <v>1</v>
      </c>
      <c r="T404">
        <v>1</v>
      </c>
      <c r="U404">
        <v>0</v>
      </c>
      <c r="V404" t="s">
        <v>2339</v>
      </c>
      <c r="W404" t="s">
        <v>1651</v>
      </c>
      <c r="X404">
        <v>1</v>
      </c>
      <c r="Y404">
        <v>34</v>
      </c>
      <c r="Z404">
        <v>0</v>
      </c>
      <c r="AA404">
        <v>1</v>
      </c>
      <c r="AB404" t="s">
        <v>209</v>
      </c>
      <c r="AC404">
        <v>2</v>
      </c>
      <c r="AD404">
        <v>0</v>
      </c>
      <c r="AH404">
        <v>0</v>
      </c>
      <c r="AI404">
        <v>0</v>
      </c>
      <c r="AJ404">
        <v>1</v>
      </c>
      <c r="AK404" t="s">
        <v>1578</v>
      </c>
      <c r="AL404" t="s">
        <v>1578</v>
      </c>
      <c r="AM404" t="s">
        <v>1613</v>
      </c>
      <c r="AN404" t="s">
        <v>1649</v>
      </c>
      <c r="AO404">
        <v>1</v>
      </c>
      <c r="AP404">
        <v>1</v>
      </c>
      <c r="AQ404">
        <v>22</v>
      </c>
      <c r="AR404" t="s">
        <v>1649</v>
      </c>
      <c r="AS404" t="s">
        <v>1642</v>
      </c>
      <c r="AT404">
        <v>10</v>
      </c>
      <c r="AU404">
        <v>0</v>
      </c>
      <c r="AV404">
        <v>1</v>
      </c>
      <c r="AW404">
        <v>0</v>
      </c>
      <c r="AX404">
        <v>23</v>
      </c>
      <c r="AY404">
        <v>1</v>
      </c>
      <c r="AZ404">
        <v>1</v>
      </c>
      <c r="BA404">
        <v>34</v>
      </c>
      <c r="BB404">
        <v>1</v>
      </c>
    </row>
    <row r="405" spans="1:54" x14ac:dyDescent="0.4">
      <c r="A405">
        <v>231</v>
      </c>
      <c r="B405">
        <v>1</v>
      </c>
      <c r="C405">
        <v>0</v>
      </c>
      <c r="D405" t="s">
        <v>1609</v>
      </c>
      <c r="E405">
        <v>0</v>
      </c>
      <c r="F405">
        <v>3</v>
      </c>
      <c r="G405">
        <v>5</v>
      </c>
      <c r="H405">
        <v>0</v>
      </c>
      <c r="I405">
        <v>442</v>
      </c>
      <c r="J405">
        <v>432</v>
      </c>
      <c r="K405">
        <v>36</v>
      </c>
      <c r="L405">
        <v>2</v>
      </c>
      <c r="M405">
        <v>10</v>
      </c>
      <c r="N405" t="s">
        <v>1652</v>
      </c>
      <c r="O405">
        <v>4</v>
      </c>
      <c r="P405">
        <v>0</v>
      </c>
      <c r="Q405">
        <v>1</v>
      </c>
      <c r="R405">
        <v>0</v>
      </c>
      <c r="S405">
        <v>1</v>
      </c>
      <c r="T405">
        <v>1</v>
      </c>
      <c r="U405">
        <v>0</v>
      </c>
      <c r="V405" t="s">
        <v>1805</v>
      </c>
      <c r="W405" t="s">
        <v>1624</v>
      </c>
      <c r="X405">
        <v>1</v>
      </c>
      <c r="Y405">
        <v>49</v>
      </c>
      <c r="Z405">
        <v>1</v>
      </c>
      <c r="AA405">
        <v>1</v>
      </c>
      <c r="AB405" t="s">
        <v>58</v>
      </c>
      <c r="AC405">
        <v>2</v>
      </c>
      <c r="AD405">
        <v>0</v>
      </c>
      <c r="AH405">
        <v>0</v>
      </c>
      <c r="AI405">
        <v>0</v>
      </c>
      <c r="AJ405">
        <v>1</v>
      </c>
      <c r="AK405" t="s">
        <v>1578</v>
      </c>
      <c r="AL405" t="s">
        <v>1578</v>
      </c>
      <c r="AM405" t="s">
        <v>1613</v>
      </c>
      <c r="AN405" t="s">
        <v>1653</v>
      </c>
      <c r="AO405">
        <v>34</v>
      </c>
      <c r="AP405">
        <v>2</v>
      </c>
      <c r="AQ405">
        <v>13</v>
      </c>
      <c r="AR405" t="s">
        <v>1653</v>
      </c>
      <c r="AS405" t="s">
        <v>1656</v>
      </c>
      <c r="AT405">
        <v>1</v>
      </c>
      <c r="AU405">
        <v>0</v>
      </c>
      <c r="AV405">
        <v>1</v>
      </c>
      <c r="AW405">
        <v>1</v>
      </c>
      <c r="AX405">
        <v>14</v>
      </c>
      <c r="AY405">
        <v>1</v>
      </c>
      <c r="AZ405">
        <v>1</v>
      </c>
      <c r="BA405">
        <v>49</v>
      </c>
      <c r="BB405">
        <v>1</v>
      </c>
    </row>
    <row r="406" spans="1:54" x14ac:dyDescent="0.4">
      <c r="A406">
        <v>554</v>
      </c>
      <c r="B406">
        <v>0</v>
      </c>
      <c r="C406">
        <v>0</v>
      </c>
      <c r="D406" t="s">
        <v>1578</v>
      </c>
      <c r="E406">
        <v>1</v>
      </c>
      <c r="F406">
        <v>0</v>
      </c>
      <c r="G406">
        <v>6</v>
      </c>
      <c r="H406">
        <v>4</v>
      </c>
      <c r="I406">
        <v>378</v>
      </c>
      <c r="J406">
        <v>372</v>
      </c>
      <c r="K406">
        <v>31</v>
      </c>
      <c r="L406">
        <v>2</v>
      </c>
      <c r="M406">
        <v>6</v>
      </c>
      <c r="N406" t="s">
        <v>1654</v>
      </c>
      <c r="O406">
        <v>0</v>
      </c>
      <c r="P406">
        <v>0</v>
      </c>
      <c r="Q406">
        <v>1</v>
      </c>
      <c r="R406">
        <v>0</v>
      </c>
      <c r="S406">
        <v>1</v>
      </c>
      <c r="T406">
        <v>1</v>
      </c>
      <c r="U406">
        <v>0</v>
      </c>
      <c r="V406" t="s">
        <v>2340</v>
      </c>
      <c r="W406" t="s">
        <v>1642</v>
      </c>
      <c r="X406">
        <v>1</v>
      </c>
      <c r="Y406">
        <v>23</v>
      </c>
      <c r="Z406">
        <v>0</v>
      </c>
      <c r="AA406">
        <v>1</v>
      </c>
      <c r="AB406" t="s">
        <v>97</v>
      </c>
      <c r="AC406">
        <v>2</v>
      </c>
      <c r="AD406">
        <v>0</v>
      </c>
      <c r="AH406">
        <v>0</v>
      </c>
      <c r="AI406">
        <v>0</v>
      </c>
      <c r="AJ406">
        <v>1</v>
      </c>
      <c r="AK406" t="s">
        <v>1613</v>
      </c>
      <c r="AL406" t="s">
        <v>1613</v>
      </c>
      <c r="AM406" t="s">
        <v>1601</v>
      </c>
      <c r="AN406" t="s">
        <v>1643</v>
      </c>
      <c r="AO406">
        <v>1</v>
      </c>
      <c r="AP406">
        <v>1</v>
      </c>
      <c r="AQ406">
        <v>20</v>
      </c>
      <c r="AR406" t="s">
        <v>1643</v>
      </c>
      <c r="AS406" t="s">
        <v>1649</v>
      </c>
      <c r="AT406">
        <v>1</v>
      </c>
      <c r="AU406">
        <v>0</v>
      </c>
      <c r="AV406">
        <v>1</v>
      </c>
      <c r="AW406">
        <v>0</v>
      </c>
      <c r="AX406">
        <v>21</v>
      </c>
      <c r="AY406">
        <v>1</v>
      </c>
      <c r="AZ406">
        <v>1</v>
      </c>
      <c r="BA406">
        <v>23</v>
      </c>
      <c r="BB406">
        <v>1</v>
      </c>
    </row>
    <row r="407" spans="1:54" x14ac:dyDescent="0.4">
      <c r="A407">
        <v>393</v>
      </c>
      <c r="B407">
        <v>0</v>
      </c>
      <c r="C407">
        <v>1</v>
      </c>
      <c r="D407" t="s">
        <v>1578</v>
      </c>
      <c r="E407">
        <v>0</v>
      </c>
      <c r="F407">
        <v>0</v>
      </c>
      <c r="G407">
        <v>3</v>
      </c>
      <c r="H407">
        <v>1</v>
      </c>
      <c r="I407">
        <v>500</v>
      </c>
      <c r="J407">
        <v>492</v>
      </c>
      <c r="K407">
        <v>41</v>
      </c>
      <c r="L407">
        <v>3</v>
      </c>
      <c r="M407">
        <v>8</v>
      </c>
      <c r="N407" t="s">
        <v>777</v>
      </c>
      <c r="O407">
        <v>3</v>
      </c>
      <c r="P407">
        <v>0</v>
      </c>
      <c r="Q407">
        <v>1</v>
      </c>
      <c r="R407">
        <v>0</v>
      </c>
      <c r="S407">
        <v>0</v>
      </c>
      <c r="T407">
        <v>1</v>
      </c>
      <c r="U407">
        <v>0</v>
      </c>
      <c r="V407" t="s">
        <v>2341</v>
      </c>
      <c r="W407" t="s">
        <v>1624</v>
      </c>
      <c r="X407">
        <v>1</v>
      </c>
      <c r="Y407">
        <v>15</v>
      </c>
      <c r="Z407">
        <v>1</v>
      </c>
      <c r="AA407">
        <v>1</v>
      </c>
      <c r="AB407" t="s">
        <v>437</v>
      </c>
      <c r="AC407">
        <v>3</v>
      </c>
      <c r="AD407">
        <v>0</v>
      </c>
      <c r="AH407">
        <v>0</v>
      </c>
      <c r="AI407">
        <v>0</v>
      </c>
      <c r="AJ407">
        <v>1</v>
      </c>
      <c r="AK407" t="s">
        <v>1613</v>
      </c>
      <c r="AL407" t="s">
        <v>1613</v>
      </c>
      <c r="AM407" t="s">
        <v>1601</v>
      </c>
      <c r="AN407" t="s">
        <v>1653</v>
      </c>
      <c r="AO407">
        <v>1</v>
      </c>
      <c r="AP407">
        <v>1</v>
      </c>
      <c r="AQ407">
        <v>12</v>
      </c>
      <c r="AR407" t="s">
        <v>1653</v>
      </c>
      <c r="AS407" t="s">
        <v>1656</v>
      </c>
      <c r="AT407">
        <v>1</v>
      </c>
      <c r="AU407">
        <v>0</v>
      </c>
      <c r="AV407">
        <v>1</v>
      </c>
      <c r="AW407">
        <v>1</v>
      </c>
      <c r="AX407">
        <v>13</v>
      </c>
      <c r="AY407">
        <v>1</v>
      </c>
      <c r="AZ407">
        <v>1</v>
      </c>
      <c r="BA407">
        <v>15</v>
      </c>
      <c r="BB407">
        <v>1</v>
      </c>
    </row>
    <row r="408" spans="1:54" x14ac:dyDescent="0.4">
      <c r="A408">
        <v>419</v>
      </c>
      <c r="B408">
        <v>0</v>
      </c>
      <c r="C408">
        <v>0</v>
      </c>
      <c r="D408" t="s">
        <v>1626</v>
      </c>
      <c r="E408">
        <v>1</v>
      </c>
      <c r="F408">
        <v>1</v>
      </c>
      <c r="G408">
        <v>3</v>
      </c>
      <c r="H408">
        <v>0</v>
      </c>
      <c r="I408">
        <v>302</v>
      </c>
      <c r="J408">
        <v>300</v>
      </c>
      <c r="K408">
        <v>25</v>
      </c>
      <c r="L408">
        <v>1</v>
      </c>
      <c r="M408">
        <v>2</v>
      </c>
      <c r="N408" t="s">
        <v>660</v>
      </c>
      <c r="O408">
        <v>5</v>
      </c>
      <c r="P408">
        <v>1</v>
      </c>
      <c r="Q408">
        <v>1</v>
      </c>
      <c r="R408">
        <v>0</v>
      </c>
      <c r="S408">
        <v>1</v>
      </c>
      <c r="T408">
        <v>1</v>
      </c>
      <c r="U408">
        <v>0</v>
      </c>
      <c r="V408" t="s">
        <v>2229</v>
      </c>
      <c r="W408" t="s">
        <v>1620</v>
      </c>
      <c r="X408">
        <v>1</v>
      </c>
      <c r="Y408">
        <v>36</v>
      </c>
      <c r="Z408">
        <v>0</v>
      </c>
      <c r="AA408">
        <v>0</v>
      </c>
      <c r="AB408" t="s">
        <v>209</v>
      </c>
      <c r="AC408">
        <v>2</v>
      </c>
      <c r="AD408">
        <v>1</v>
      </c>
      <c r="AE408">
        <v>1</v>
      </c>
      <c r="AH408">
        <v>0</v>
      </c>
      <c r="AI408">
        <v>1</v>
      </c>
      <c r="AJ408">
        <v>1</v>
      </c>
      <c r="AK408" t="s">
        <v>1657</v>
      </c>
      <c r="AL408" t="s">
        <v>1657</v>
      </c>
      <c r="AM408" t="s">
        <v>1628</v>
      </c>
      <c r="AN408" t="s">
        <v>1621</v>
      </c>
      <c r="AO408">
        <v>1</v>
      </c>
      <c r="AP408">
        <v>1</v>
      </c>
      <c r="AQ408">
        <v>33</v>
      </c>
      <c r="AR408" t="s">
        <v>1621</v>
      </c>
      <c r="AS408" t="s">
        <v>1645</v>
      </c>
      <c r="AT408">
        <v>1</v>
      </c>
      <c r="AU408">
        <v>0</v>
      </c>
      <c r="AV408">
        <v>0</v>
      </c>
      <c r="AW408">
        <v>0</v>
      </c>
      <c r="AX408">
        <v>34</v>
      </c>
      <c r="AY408">
        <v>1</v>
      </c>
      <c r="AZ408">
        <v>4</v>
      </c>
      <c r="BA408">
        <v>36</v>
      </c>
      <c r="BB408">
        <v>1</v>
      </c>
    </row>
    <row r="409" spans="1:54" x14ac:dyDescent="0.4">
      <c r="A409">
        <v>447</v>
      </c>
      <c r="B409">
        <v>0</v>
      </c>
      <c r="C409">
        <v>1</v>
      </c>
      <c r="D409" t="s">
        <v>1657</v>
      </c>
      <c r="E409">
        <v>1</v>
      </c>
      <c r="F409">
        <v>0</v>
      </c>
      <c r="G409">
        <v>2</v>
      </c>
      <c r="H409">
        <v>4</v>
      </c>
      <c r="I409">
        <v>254</v>
      </c>
      <c r="J409">
        <v>252</v>
      </c>
      <c r="K409">
        <v>21</v>
      </c>
      <c r="L409">
        <v>1</v>
      </c>
      <c r="M409">
        <v>2</v>
      </c>
      <c r="N409" t="s">
        <v>770</v>
      </c>
      <c r="O409">
        <v>0</v>
      </c>
      <c r="P409">
        <v>0</v>
      </c>
      <c r="Q409">
        <v>1</v>
      </c>
      <c r="R409">
        <v>1</v>
      </c>
      <c r="S409">
        <v>0</v>
      </c>
      <c r="T409">
        <v>1</v>
      </c>
      <c r="U409">
        <v>0</v>
      </c>
      <c r="V409" t="s">
        <v>2342</v>
      </c>
      <c r="W409" t="s">
        <v>1621</v>
      </c>
      <c r="X409">
        <v>1</v>
      </c>
      <c r="Y409">
        <v>30</v>
      </c>
      <c r="Z409">
        <v>0</v>
      </c>
      <c r="AA409">
        <v>0</v>
      </c>
      <c r="AB409" t="s">
        <v>128</v>
      </c>
      <c r="AC409">
        <v>2</v>
      </c>
      <c r="AD409">
        <v>1</v>
      </c>
      <c r="AE409">
        <v>6</v>
      </c>
      <c r="AF409">
        <v>1</v>
      </c>
      <c r="AH409">
        <v>0</v>
      </c>
      <c r="AI409">
        <v>1</v>
      </c>
      <c r="AJ409">
        <v>1</v>
      </c>
      <c r="AK409" t="s">
        <v>1628</v>
      </c>
      <c r="AL409" t="s">
        <v>1628</v>
      </c>
      <c r="AM409" t="s">
        <v>1632</v>
      </c>
      <c r="AN409" t="s">
        <v>1658</v>
      </c>
      <c r="AO409">
        <v>1</v>
      </c>
      <c r="AP409">
        <v>1</v>
      </c>
      <c r="AQ409">
        <v>27</v>
      </c>
      <c r="AR409" t="s">
        <v>1658</v>
      </c>
      <c r="AS409" t="s">
        <v>1681</v>
      </c>
      <c r="AT409">
        <v>1</v>
      </c>
      <c r="AU409">
        <v>0</v>
      </c>
      <c r="AV409">
        <v>0</v>
      </c>
      <c r="AW409">
        <v>0</v>
      </c>
      <c r="AX409">
        <v>28</v>
      </c>
      <c r="AY409">
        <v>1</v>
      </c>
      <c r="AZ409">
        <v>1</v>
      </c>
      <c r="BA409">
        <v>30</v>
      </c>
      <c r="BB409">
        <v>1</v>
      </c>
    </row>
    <row r="410" spans="1:54" x14ac:dyDescent="0.4">
      <c r="A410">
        <v>350</v>
      </c>
      <c r="B410">
        <v>0</v>
      </c>
      <c r="C410">
        <v>0</v>
      </c>
      <c r="D410" t="s">
        <v>1659</v>
      </c>
      <c r="E410">
        <v>0</v>
      </c>
      <c r="F410">
        <v>3</v>
      </c>
      <c r="G410">
        <v>4</v>
      </c>
      <c r="H410">
        <v>0</v>
      </c>
      <c r="I410">
        <v>445</v>
      </c>
      <c r="J410">
        <v>444</v>
      </c>
      <c r="K410">
        <v>37</v>
      </c>
      <c r="L410">
        <v>2</v>
      </c>
      <c r="M410">
        <v>1</v>
      </c>
      <c r="N410" t="s">
        <v>1633</v>
      </c>
      <c r="O410">
        <v>0</v>
      </c>
      <c r="P410">
        <v>0</v>
      </c>
      <c r="Q410">
        <v>1</v>
      </c>
      <c r="R410">
        <v>0</v>
      </c>
      <c r="S410">
        <v>0</v>
      </c>
      <c r="T410">
        <v>0</v>
      </c>
      <c r="U410">
        <v>1</v>
      </c>
      <c r="V410" t="s">
        <v>2343</v>
      </c>
      <c r="W410" t="s">
        <v>1660</v>
      </c>
      <c r="X410">
        <v>1</v>
      </c>
      <c r="Y410">
        <v>26</v>
      </c>
      <c r="Z410">
        <v>0</v>
      </c>
      <c r="AA410">
        <v>1</v>
      </c>
      <c r="AB410" t="s">
        <v>58</v>
      </c>
      <c r="AC410">
        <v>2</v>
      </c>
      <c r="AD410">
        <v>0</v>
      </c>
      <c r="AH410">
        <v>0</v>
      </c>
      <c r="AI410">
        <v>0</v>
      </c>
      <c r="AJ410">
        <v>1</v>
      </c>
      <c r="AK410" t="s">
        <v>1650</v>
      </c>
      <c r="AL410" s="48">
        <v>44564</v>
      </c>
      <c r="AM410" t="s">
        <v>1600</v>
      </c>
      <c r="AN410" t="s">
        <v>1661</v>
      </c>
      <c r="AO410">
        <v>1</v>
      </c>
      <c r="AP410">
        <v>1</v>
      </c>
      <c r="AQ410">
        <v>24</v>
      </c>
      <c r="AR410" t="s">
        <v>1661</v>
      </c>
      <c r="AS410" t="s">
        <v>1660</v>
      </c>
      <c r="AT410">
        <v>0</v>
      </c>
      <c r="AU410">
        <v>0</v>
      </c>
      <c r="AV410">
        <v>1</v>
      </c>
      <c r="AW410">
        <v>0</v>
      </c>
      <c r="AX410">
        <v>25</v>
      </c>
      <c r="AY410">
        <v>1</v>
      </c>
      <c r="AZ410">
        <v>1</v>
      </c>
      <c r="BA410">
        <v>26</v>
      </c>
      <c r="BB410">
        <v>1</v>
      </c>
    </row>
    <row r="411" spans="1:54" x14ac:dyDescent="0.4">
      <c r="A411">
        <v>548</v>
      </c>
      <c r="B411">
        <v>0</v>
      </c>
      <c r="C411">
        <v>1</v>
      </c>
      <c r="D411" t="s">
        <v>1649</v>
      </c>
      <c r="E411">
        <v>0</v>
      </c>
      <c r="F411">
        <v>1</v>
      </c>
      <c r="G411">
        <v>5</v>
      </c>
      <c r="H411">
        <v>2</v>
      </c>
      <c r="I411">
        <v>474</v>
      </c>
      <c r="J411">
        <v>468</v>
      </c>
      <c r="K411">
        <v>39</v>
      </c>
      <c r="L411">
        <v>2</v>
      </c>
      <c r="M411">
        <v>6</v>
      </c>
      <c r="N411" t="s">
        <v>1196</v>
      </c>
      <c r="O411">
        <v>5</v>
      </c>
      <c r="P411">
        <v>1</v>
      </c>
      <c r="Q411">
        <v>1</v>
      </c>
      <c r="R411">
        <v>0</v>
      </c>
      <c r="S411">
        <v>1</v>
      </c>
      <c r="T411">
        <v>1</v>
      </c>
      <c r="U411">
        <v>1</v>
      </c>
      <c r="V411" t="s">
        <v>2215</v>
      </c>
      <c r="W411" t="s">
        <v>1668</v>
      </c>
      <c r="X411">
        <v>1</v>
      </c>
      <c r="Y411">
        <v>74</v>
      </c>
      <c r="Z411">
        <v>0</v>
      </c>
      <c r="AA411">
        <v>0</v>
      </c>
      <c r="AB411" t="s">
        <v>115</v>
      </c>
      <c r="AC411">
        <v>3</v>
      </c>
      <c r="AD411">
        <v>0</v>
      </c>
      <c r="AH411">
        <v>0</v>
      </c>
      <c r="AI411">
        <v>0</v>
      </c>
      <c r="AJ411">
        <v>1</v>
      </c>
      <c r="AK411" t="s">
        <v>1649</v>
      </c>
      <c r="AL411" t="s">
        <v>1649</v>
      </c>
      <c r="AM411" t="s">
        <v>1642</v>
      </c>
      <c r="AN411" t="s">
        <v>1669</v>
      </c>
      <c r="AO411">
        <v>0</v>
      </c>
      <c r="AP411">
        <v>0</v>
      </c>
      <c r="AQ411">
        <v>60</v>
      </c>
      <c r="AR411" t="s">
        <v>1669</v>
      </c>
      <c r="AS411" t="s">
        <v>1717</v>
      </c>
      <c r="AT411">
        <v>13</v>
      </c>
      <c r="AU411">
        <v>0</v>
      </c>
      <c r="AV411">
        <v>0</v>
      </c>
      <c r="AW411">
        <v>0</v>
      </c>
      <c r="AX411">
        <v>61</v>
      </c>
      <c r="AY411">
        <v>1</v>
      </c>
      <c r="AZ411">
        <v>1</v>
      </c>
      <c r="BA411">
        <v>74</v>
      </c>
      <c r="BB411">
        <v>1</v>
      </c>
    </row>
    <row r="412" spans="1:54" x14ac:dyDescent="0.4">
      <c r="A412">
        <v>245</v>
      </c>
      <c r="B412">
        <v>0</v>
      </c>
      <c r="C412">
        <v>0</v>
      </c>
      <c r="D412" t="s">
        <v>1665</v>
      </c>
      <c r="E412">
        <v>0</v>
      </c>
      <c r="F412">
        <v>3</v>
      </c>
      <c r="G412">
        <v>5</v>
      </c>
      <c r="H412">
        <v>2</v>
      </c>
      <c r="I412">
        <v>509</v>
      </c>
      <c r="J412">
        <v>504</v>
      </c>
      <c r="K412">
        <v>42</v>
      </c>
      <c r="L412">
        <v>3</v>
      </c>
      <c r="M412">
        <v>5</v>
      </c>
      <c r="N412" t="s">
        <v>1672</v>
      </c>
      <c r="O412">
        <v>0</v>
      </c>
      <c r="P412">
        <v>1</v>
      </c>
      <c r="Q412">
        <v>1</v>
      </c>
      <c r="R412">
        <v>0</v>
      </c>
      <c r="S412">
        <v>1</v>
      </c>
      <c r="T412">
        <v>1</v>
      </c>
      <c r="U412">
        <v>1</v>
      </c>
      <c r="V412" t="s">
        <v>2097</v>
      </c>
      <c r="W412" t="s">
        <v>1673</v>
      </c>
      <c r="X412">
        <v>1</v>
      </c>
      <c r="Y412">
        <v>47</v>
      </c>
      <c r="Z412">
        <v>0</v>
      </c>
      <c r="AA412">
        <v>0</v>
      </c>
      <c r="AB412" t="s">
        <v>68</v>
      </c>
      <c r="AC412">
        <v>3</v>
      </c>
      <c r="AD412">
        <v>1</v>
      </c>
      <c r="AE412">
        <v>1</v>
      </c>
      <c r="AH412">
        <v>1</v>
      </c>
      <c r="AI412">
        <v>0</v>
      </c>
      <c r="AJ412">
        <v>1</v>
      </c>
      <c r="AK412" t="s">
        <v>1665</v>
      </c>
      <c r="AL412" t="s">
        <v>1665</v>
      </c>
      <c r="AM412" t="s">
        <v>1671</v>
      </c>
      <c r="AN412" t="s">
        <v>1674</v>
      </c>
      <c r="AO412">
        <v>0</v>
      </c>
      <c r="AP412">
        <v>0</v>
      </c>
      <c r="AQ412">
        <v>45</v>
      </c>
      <c r="AR412" t="s">
        <v>1674</v>
      </c>
      <c r="AS412" t="s">
        <v>1690</v>
      </c>
      <c r="AT412">
        <v>1</v>
      </c>
      <c r="AU412">
        <v>1</v>
      </c>
      <c r="AV412">
        <v>0</v>
      </c>
      <c r="AW412">
        <v>0</v>
      </c>
      <c r="AX412">
        <v>46</v>
      </c>
      <c r="AY412">
        <v>1</v>
      </c>
      <c r="AZ412">
        <v>3</v>
      </c>
      <c r="BA412">
        <v>47</v>
      </c>
      <c r="BB412">
        <v>1</v>
      </c>
    </row>
    <row r="413" spans="1:54" x14ac:dyDescent="0.4">
      <c r="A413">
        <v>246</v>
      </c>
      <c r="B413">
        <v>0</v>
      </c>
      <c r="C413">
        <v>1</v>
      </c>
      <c r="D413" t="s">
        <v>1665</v>
      </c>
      <c r="E413">
        <v>0</v>
      </c>
      <c r="F413">
        <v>0</v>
      </c>
      <c r="G413">
        <v>5</v>
      </c>
      <c r="H413">
        <v>4</v>
      </c>
      <c r="I413">
        <v>470</v>
      </c>
      <c r="J413">
        <v>468</v>
      </c>
      <c r="K413">
        <v>39</v>
      </c>
      <c r="L413">
        <v>2</v>
      </c>
      <c r="M413">
        <v>2</v>
      </c>
      <c r="N413" t="s">
        <v>995</v>
      </c>
      <c r="O413">
        <v>0</v>
      </c>
      <c r="P413">
        <v>1</v>
      </c>
      <c r="Q413">
        <v>1</v>
      </c>
      <c r="R413">
        <v>0</v>
      </c>
      <c r="S413">
        <v>1</v>
      </c>
      <c r="T413">
        <v>1</v>
      </c>
      <c r="U413">
        <v>1</v>
      </c>
      <c r="V413" t="s">
        <v>2344</v>
      </c>
      <c r="W413" t="s">
        <v>1675</v>
      </c>
      <c r="X413">
        <v>1</v>
      </c>
      <c r="Y413">
        <v>33</v>
      </c>
      <c r="Z413">
        <v>0</v>
      </c>
      <c r="AA413">
        <v>0</v>
      </c>
      <c r="AB413" t="s">
        <v>115</v>
      </c>
      <c r="AC413">
        <v>3</v>
      </c>
      <c r="AD413">
        <v>0</v>
      </c>
      <c r="AH413">
        <v>0</v>
      </c>
      <c r="AI413">
        <v>0</v>
      </c>
      <c r="AJ413">
        <v>1</v>
      </c>
      <c r="AK413" t="s">
        <v>1665</v>
      </c>
      <c r="AL413" t="s">
        <v>1665</v>
      </c>
      <c r="AM413" t="s">
        <v>1671</v>
      </c>
      <c r="AN413" t="s">
        <v>1676</v>
      </c>
      <c r="AO413">
        <v>0</v>
      </c>
      <c r="AP413">
        <v>0</v>
      </c>
      <c r="AQ413">
        <v>32</v>
      </c>
      <c r="AR413" t="s">
        <v>1676</v>
      </c>
      <c r="AS413" t="s">
        <v>1675</v>
      </c>
      <c r="AT413">
        <v>0</v>
      </c>
      <c r="AU413">
        <v>1</v>
      </c>
      <c r="AV413">
        <v>0</v>
      </c>
      <c r="AW413">
        <v>0</v>
      </c>
      <c r="AX413">
        <v>33</v>
      </c>
      <c r="AY413">
        <v>1</v>
      </c>
      <c r="AZ413">
        <v>1</v>
      </c>
      <c r="BA413">
        <v>33</v>
      </c>
      <c r="BB413">
        <v>1</v>
      </c>
    </row>
    <row r="414" spans="1:54" x14ac:dyDescent="0.4">
      <c r="A414">
        <v>273</v>
      </c>
      <c r="B414">
        <v>0</v>
      </c>
      <c r="C414">
        <v>0</v>
      </c>
      <c r="D414" t="s">
        <v>1679</v>
      </c>
      <c r="E414">
        <v>0</v>
      </c>
      <c r="F414">
        <v>3</v>
      </c>
      <c r="G414">
        <v>3</v>
      </c>
      <c r="H414">
        <v>2</v>
      </c>
      <c r="I414">
        <v>722</v>
      </c>
      <c r="J414">
        <v>720</v>
      </c>
      <c r="K414">
        <v>60</v>
      </c>
      <c r="L414">
        <v>5</v>
      </c>
      <c r="M414">
        <v>2</v>
      </c>
      <c r="N414" t="s">
        <v>460</v>
      </c>
      <c r="O414">
        <v>1</v>
      </c>
      <c r="P414">
        <v>1</v>
      </c>
      <c r="Q414">
        <v>1</v>
      </c>
      <c r="R414">
        <v>0</v>
      </c>
      <c r="S414">
        <v>1</v>
      </c>
      <c r="T414">
        <v>1</v>
      </c>
      <c r="U414">
        <v>1</v>
      </c>
      <c r="V414" t="s">
        <v>2164</v>
      </c>
      <c r="W414" t="s">
        <v>1680</v>
      </c>
      <c r="X414">
        <v>1</v>
      </c>
      <c r="Y414">
        <v>35</v>
      </c>
      <c r="Z414">
        <v>1</v>
      </c>
      <c r="AA414">
        <v>0</v>
      </c>
      <c r="AB414" t="s">
        <v>115</v>
      </c>
      <c r="AC414">
        <v>3</v>
      </c>
      <c r="AD414">
        <v>1</v>
      </c>
      <c r="AE414">
        <v>1</v>
      </c>
      <c r="AH414">
        <v>1</v>
      </c>
      <c r="AI414">
        <v>0</v>
      </c>
      <c r="AJ414">
        <v>1</v>
      </c>
      <c r="AK414" t="s">
        <v>1658</v>
      </c>
      <c r="AL414" t="s">
        <v>1658</v>
      </c>
      <c r="AM414" t="s">
        <v>1681</v>
      </c>
      <c r="AN414" t="s">
        <v>1682</v>
      </c>
      <c r="AO414">
        <v>1</v>
      </c>
      <c r="AP414">
        <v>1</v>
      </c>
      <c r="AQ414">
        <v>32</v>
      </c>
      <c r="AR414" t="s">
        <v>1682</v>
      </c>
      <c r="AS414" t="s">
        <v>1685</v>
      </c>
      <c r="AT414">
        <v>1</v>
      </c>
      <c r="AU414">
        <v>0</v>
      </c>
      <c r="AV414">
        <v>0</v>
      </c>
      <c r="AW414">
        <v>1</v>
      </c>
      <c r="AX414">
        <v>33</v>
      </c>
      <c r="AY414">
        <v>1</v>
      </c>
      <c r="AZ414">
        <v>3</v>
      </c>
      <c r="BA414">
        <v>35</v>
      </c>
      <c r="BB414">
        <v>1</v>
      </c>
    </row>
    <row r="415" spans="1:54" x14ac:dyDescent="0.4">
      <c r="A415">
        <v>199</v>
      </c>
      <c r="B415">
        <v>0</v>
      </c>
      <c r="C415">
        <v>0</v>
      </c>
      <c r="D415" t="s">
        <v>1621</v>
      </c>
      <c r="E415">
        <v>1</v>
      </c>
      <c r="F415">
        <v>0</v>
      </c>
      <c r="G415">
        <v>6</v>
      </c>
      <c r="H415">
        <v>1</v>
      </c>
      <c r="I415">
        <v>595</v>
      </c>
      <c r="J415">
        <v>588</v>
      </c>
      <c r="K415">
        <v>49</v>
      </c>
      <c r="L415">
        <v>3</v>
      </c>
      <c r="M415">
        <v>7</v>
      </c>
      <c r="N415" t="s">
        <v>1683</v>
      </c>
      <c r="O415">
        <v>4</v>
      </c>
      <c r="P415">
        <v>1</v>
      </c>
      <c r="Q415">
        <v>1</v>
      </c>
      <c r="R415">
        <v>0</v>
      </c>
      <c r="S415">
        <v>0</v>
      </c>
      <c r="T415">
        <v>1</v>
      </c>
      <c r="U415">
        <v>1</v>
      </c>
      <c r="V415" t="s">
        <v>2345</v>
      </c>
      <c r="W415" t="s">
        <v>1684</v>
      </c>
      <c r="X415">
        <v>1</v>
      </c>
      <c r="Y415">
        <v>41</v>
      </c>
      <c r="Z415">
        <v>0</v>
      </c>
      <c r="AA415">
        <v>0</v>
      </c>
      <c r="AB415" t="s">
        <v>209</v>
      </c>
      <c r="AC415">
        <v>2</v>
      </c>
      <c r="AD415">
        <v>0</v>
      </c>
      <c r="AH415">
        <v>0</v>
      </c>
      <c r="AI415">
        <v>0</v>
      </c>
      <c r="AJ415">
        <v>1</v>
      </c>
      <c r="AK415" t="s">
        <v>1685</v>
      </c>
      <c r="AL415" t="s">
        <v>1621</v>
      </c>
      <c r="AM415" s="48">
        <v>44617</v>
      </c>
      <c r="AN415" t="s">
        <v>1673</v>
      </c>
      <c r="AO415">
        <v>31</v>
      </c>
      <c r="AP415">
        <v>2</v>
      </c>
      <c r="AQ415">
        <v>5</v>
      </c>
      <c r="AR415" t="s">
        <v>1673</v>
      </c>
      <c r="AS415" t="s">
        <v>1710</v>
      </c>
      <c r="AT415">
        <v>1</v>
      </c>
      <c r="AU415">
        <v>1</v>
      </c>
      <c r="AV415">
        <v>0</v>
      </c>
      <c r="AW415">
        <v>0</v>
      </c>
      <c r="AX415">
        <v>9</v>
      </c>
      <c r="AY415">
        <v>4</v>
      </c>
      <c r="AZ415">
        <v>1</v>
      </c>
      <c r="BA415">
        <v>41</v>
      </c>
      <c r="BB415">
        <v>1</v>
      </c>
    </row>
    <row r="416" spans="1:54" x14ac:dyDescent="0.4">
      <c r="A416">
        <v>122</v>
      </c>
      <c r="B416">
        <v>1</v>
      </c>
      <c r="C416">
        <v>1</v>
      </c>
      <c r="D416" t="s">
        <v>1621</v>
      </c>
      <c r="E416">
        <v>0</v>
      </c>
      <c r="F416">
        <v>0</v>
      </c>
      <c r="G416">
        <v>1</v>
      </c>
      <c r="H416">
        <v>4</v>
      </c>
      <c r="I416">
        <v>297</v>
      </c>
      <c r="J416">
        <v>288</v>
      </c>
      <c r="K416">
        <v>24</v>
      </c>
      <c r="L416">
        <v>1</v>
      </c>
      <c r="M416">
        <v>9</v>
      </c>
      <c r="N416" t="s">
        <v>502</v>
      </c>
      <c r="O416">
        <v>5</v>
      </c>
      <c r="P416">
        <v>1</v>
      </c>
      <c r="Q416">
        <v>1</v>
      </c>
      <c r="R416">
        <v>0</v>
      </c>
      <c r="S416">
        <v>1</v>
      </c>
      <c r="T416">
        <v>1</v>
      </c>
      <c r="U416">
        <v>0</v>
      </c>
      <c r="V416" t="s">
        <v>2110</v>
      </c>
      <c r="W416" t="s">
        <v>1668</v>
      </c>
      <c r="X416">
        <v>1</v>
      </c>
      <c r="Y416">
        <v>28</v>
      </c>
      <c r="Z416">
        <v>0</v>
      </c>
      <c r="AA416">
        <v>1</v>
      </c>
      <c r="AB416" t="s">
        <v>272</v>
      </c>
      <c r="AC416">
        <v>2</v>
      </c>
      <c r="AD416">
        <v>0</v>
      </c>
      <c r="AH416">
        <v>0</v>
      </c>
      <c r="AI416">
        <v>0</v>
      </c>
      <c r="AJ416">
        <v>1</v>
      </c>
      <c r="AK416" t="s">
        <v>1621</v>
      </c>
      <c r="AL416" t="s">
        <v>1621</v>
      </c>
      <c r="AM416" t="s">
        <v>1645</v>
      </c>
      <c r="AN416" t="s">
        <v>1686</v>
      </c>
      <c r="AO416">
        <v>0</v>
      </c>
      <c r="AP416">
        <v>0</v>
      </c>
      <c r="AQ416">
        <v>23</v>
      </c>
      <c r="AR416" t="s">
        <v>1686</v>
      </c>
      <c r="AS416" t="s">
        <v>1698</v>
      </c>
      <c r="AT416">
        <v>32</v>
      </c>
      <c r="AU416">
        <v>0</v>
      </c>
      <c r="AV416">
        <v>1</v>
      </c>
      <c r="AW416">
        <v>0</v>
      </c>
      <c r="AX416">
        <v>27</v>
      </c>
      <c r="AY416">
        <v>4</v>
      </c>
      <c r="AZ416">
        <v>1</v>
      </c>
      <c r="BA416">
        <v>28</v>
      </c>
      <c r="BB416">
        <v>1</v>
      </c>
    </row>
    <row r="417" spans="1:54" x14ac:dyDescent="0.4">
      <c r="A417">
        <v>394</v>
      </c>
      <c r="B417">
        <v>0</v>
      </c>
      <c r="C417">
        <v>0</v>
      </c>
      <c r="D417" t="s">
        <v>1620</v>
      </c>
      <c r="E417">
        <v>0</v>
      </c>
      <c r="F417">
        <v>0</v>
      </c>
      <c r="G417">
        <v>2</v>
      </c>
      <c r="H417">
        <v>4</v>
      </c>
      <c r="I417">
        <v>327</v>
      </c>
      <c r="J417">
        <v>324</v>
      </c>
      <c r="K417">
        <v>27</v>
      </c>
      <c r="L417">
        <v>1</v>
      </c>
      <c r="M417">
        <v>3</v>
      </c>
      <c r="N417" t="s">
        <v>213</v>
      </c>
      <c r="O417">
        <v>0</v>
      </c>
      <c r="P417">
        <v>1</v>
      </c>
      <c r="Q417">
        <v>1</v>
      </c>
      <c r="R417">
        <v>0</v>
      </c>
      <c r="S417">
        <v>1</v>
      </c>
      <c r="T417">
        <v>1</v>
      </c>
      <c r="U417">
        <v>1</v>
      </c>
      <c r="V417" t="s">
        <v>2346</v>
      </c>
      <c r="W417" t="s">
        <v>1684</v>
      </c>
      <c r="X417">
        <v>0</v>
      </c>
      <c r="Y417">
        <v>36</v>
      </c>
      <c r="Z417">
        <v>0</v>
      </c>
      <c r="AA417">
        <v>0</v>
      </c>
      <c r="AB417" t="s">
        <v>989</v>
      </c>
      <c r="AC417">
        <v>2</v>
      </c>
      <c r="AD417">
        <v>0</v>
      </c>
      <c r="AH417">
        <v>0</v>
      </c>
      <c r="AI417">
        <v>0</v>
      </c>
      <c r="AJ417">
        <v>1</v>
      </c>
      <c r="AK417" t="s">
        <v>1661</v>
      </c>
      <c r="AL417" t="s">
        <v>1661</v>
      </c>
      <c r="AM417" t="s">
        <v>1660</v>
      </c>
      <c r="AN417" t="s">
        <v>1690</v>
      </c>
      <c r="AO417">
        <v>1</v>
      </c>
      <c r="AP417">
        <v>1</v>
      </c>
      <c r="AQ417">
        <v>32</v>
      </c>
      <c r="AR417" t="s">
        <v>1690</v>
      </c>
      <c r="AS417" t="s">
        <v>1673</v>
      </c>
      <c r="AT417">
        <v>2</v>
      </c>
      <c r="AU417">
        <v>0</v>
      </c>
      <c r="AV417">
        <v>0</v>
      </c>
      <c r="AW417">
        <v>0</v>
      </c>
      <c r="AX417">
        <v>33</v>
      </c>
      <c r="AY417">
        <v>1</v>
      </c>
      <c r="AZ417">
        <v>1</v>
      </c>
      <c r="BA417">
        <v>36</v>
      </c>
      <c r="BB417">
        <v>1</v>
      </c>
    </row>
    <row r="418" spans="1:54" x14ac:dyDescent="0.4">
      <c r="A418">
        <v>621</v>
      </c>
      <c r="B418">
        <v>0</v>
      </c>
      <c r="C418">
        <v>1</v>
      </c>
      <c r="D418" t="s">
        <v>1660</v>
      </c>
      <c r="E418">
        <v>0</v>
      </c>
      <c r="F418">
        <v>3</v>
      </c>
      <c r="G418">
        <v>4</v>
      </c>
      <c r="H418">
        <v>1</v>
      </c>
      <c r="I418">
        <v>699</v>
      </c>
      <c r="J418">
        <v>696</v>
      </c>
      <c r="K418">
        <v>58</v>
      </c>
      <c r="L418">
        <v>4</v>
      </c>
      <c r="M418">
        <v>3</v>
      </c>
      <c r="N418" t="s">
        <v>1308</v>
      </c>
      <c r="O418">
        <v>1</v>
      </c>
      <c r="P418">
        <v>0</v>
      </c>
      <c r="Q418">
        <v>1</v>
      </c>
      <c r="R418">
        <v>1</v>
      </c>
      <c r="S418">
        <v>0</v>
      </c>
      <c r="T418">
        <v>0</v>
      </c>
      <c r="U418">
        <v>1</v>
      </c>
      <c r="V418" t="s">
        <v>2145</v>
      </c>
      <c r="W418" t="s">
        <v>1691</v>
      </c>
      <c r="X418">
        <v>1</v>
      </c>
      <c r="Y418">
        <v>48</v>
      </c>
      <c r="Z418">
        <v>1</v>
      </c>
      <c r="AA418">
        <v>1</v>
      </c>
      <c r="AB418" t="s">
        <v>1692</v>
      </c>
      <c r="AC418">
        <v>4</v>
      </c>
      <c r="AD418">
        <v>1</v>
      </c>
      <c r="AE418">
        <v>0</v>
      </c>
      <c r="AH418">
        <v>0</v>
      </c>
      <c r="AI418">
        <v>0</v>
      </c>
      <c r="AJ418">
        <v>1</v>
      </c>
      <c r="AK418" t="s">
        <v>1693</v>
      </c>
      <c r="AL418" t="s">
        <v>1693</v>
      </c>
      <c r="AM418" t="s">
        <v>1694</v>
      </c>
      <c r="AN418" t="s">
        <v>1673</v>
      </c>
      <c r="AO418">
        <v>3</v>
      </c>
      <c r="AP418">
        <v>2</v>
      </c>
      <c r="AQ418">
        <v>29</v>
      </c>
      <c r="AR418" t="s">
        <v>1673</v>
      </c>
      <c r="AS418" t="s">
        <v>1710</v>
      </c>
      <c r="AT418">
        <v>15</v>
      </c>
      <c r="AU418">
        <v>0</v>
      </c>
      <c r="AV418">
        <v>1</v>
      </c>
      <c r="AW418">
        <v>1</v>
      </c>
      <c r="AX418">
        <v>30</v>
      </c>
      <c r="AY418">
        <v>1</v>
      </c>
      <c r="AZ418">
        <v>1</v>
      </c>
      <c r="BA418">
        <v>48</v>
      </c>
      <c r="BB418">
        <v>1</v>
      </c>
    </row>
    <row r="419" spans="1:54" x14ac:dyDescent="0.4">
      <c r="A419">
        <v>521</v>
      </c>
      <c r="B419">
        <v>0</v>
      </c>
      <c r="C419">
        <v>0</v>
      </c>
      <c r="D419" t="s">
        <v>1695</v>
      </c>
      <c r="E419">
        <v>0</v>
      </c>
      <c r="F419">
        <v>3</v>
      </c>
      <c r="G419">
        <v>4</v>
      </c>
      <c r="H419">
        <v>0</v>
      </c>
      <c r="I419">
        <v>497</v>
      </c>
      <c r="J419">
        <v>492</v>
      </c>
      <c r="K419">
        <v>41</v>
      </c>
      <c r="L419">
        <v>3</v>
      </c>
      <c r="M419">
        <v>5</v>
      </c>
      <c r="N419" t="s">
        <v>1696</v>
      </c>
      <c r="O419">
        <v>4</v>
      </c>
      <c r="P419">
        <v>1</v>
      </c>
      <c r="Q419">
        <v>0</v>
      </c>
      <c r="R419">
        <v>0</v>
      </c>
      <c r="S419">
        <v>1</v>
      </c>
      <c r="T419">
        <v>1</v>
      </c>
      <c r="U419">
        <v>1</v>
      </c>
      <c r="V419" t="s">
        <v>2347</v>
      </c>
      <c r="W419" t="s">
        <v>1673</v>
      </c>
      <c r="X419">
        <v>1</v>
      </c>
      <c r="Y419">
        <v>24</v>
      </c>
      <c r="Z419">
        <v>0</v>
      </c>
      <c r="AA419">
        <v>1</v>
      </c>
      <c r="AB419" t="s">
        <v>68</v>
      </c>
      <c r="AC419">
        <v>3</v>
      </c>
      <c r="AD419">
        <v>0</v>
      </c>
      <c r="AH419">
        <v>0</v>
      </c>
      <c r="AI419">
        <v>0</v>
      </c>
      <c r="AJ419">
        <v>1</v>
      </c>
      <c r="AK419" t="s">
        <v>1663</v>
      </c>
      <c r="AL419" t="s">
        <v>1663</v>
      </c>
      <c r="AM419" t="s">
        <v>1676</v>
      </c>
      <c r="AN419" t="s">
        <v>1674</v>
      </c>
      <c r="AO419">
        <v>5</v>
      </c>
      <c r="AP419">
        <v>2</v>
      </c>
      <c r="AQ419">
        <v>14</v>
      </c>
      <c r="AR419" t="s">
        <v>1674</v>
      </c>
      <c r="AS419" t="s">
        <v>1690</v>
      </c>
      <c r="AT419">
        <v>1</v>
      </c>
      <c r="AU419">
        <v>0</v>
      </c>
      <c r="AV419">
        <v>1</v>
      </c>
      <c r="AW419">
        <v>0</v>
      </c>
      <c r="AX419">
        <v>18</v>
      </c>
      <c r="AY419">
        <v>4</v>
      </c>
      <c r="AZ419">
        <v>3</v>
      </c>
      <c r="BA419">
        <v>24</v>
      </c>
      <c r="BB419">
        <v>1</v>
      </c>
    </row>
    <row r="420" spans="1:54" x14ac:dyDescent="0.4">
      <c r="A420">
        <v>463</v>
      </c>
      <c r="B420">
        <v>0</v>
      </c>
      <c r="C420">
        <v>0</v>
      </c>
      <c r="D420" t="s">
        <v>1676</v>
      </c>
      <c r="E420">
        <v>0</v>
      </c>
      <c r="F420">
        <v>0</v>
      </c>
      <c r="G420">
        <v>5</v>
      </c>
      <c r="H420">
        <v>1</v>
      </c>
      <c r="I420">
        <v>562</v>
      </c>
      <c r="J420">
        <v>552</v>
      </c>
      <c r="K420">
        <v>46</v>
      </c>
      <c r="L420">
        <v>3</v>
      </c>
      <c r="M420">
        <v>10</v>
      </c>
      <c r="N420" t="s">
        <v>1014</v>
      </c>
      <c r="O420">
        <v>2</v>
      </c>
      <c r="P420">
        <v>1</v>
      </c>
      <c r="Q420">
        <v>1</v>
      </c>
      <c r="R420">
        <v>0</v>
      </c>
      <c r="S420">
        <v>1</v>
      </c>
      <c r="T420">
        <v>1</v>
      </c>
      <c r="U420">
        <v>1</v>
      </c>
      <c r="V420" t="s">
        <v>2348</v>
      </c>
      <c r="W420" t="s">
        <v>1691</v>
      </c>
      <c r="X420">
        <v>1</v>
      </c>
      <c r="Y420">
        <v>31</v>
      </c>
      <c r="Z420">
        <v>1</v>
      </c>
      <c r="AA420">
        <v>0</v>
      </c>
      <c r="AB420" t="s">
        <v>115</v>
      </c>
      <c r="AC420">
        <v>3</v>
      </c>
      <c r="AD420">
        <v>0</v>
      </c>
      <c r="AH420">
        <v>0</v>
      </c>
      <c r="AI420">
        <v>0</v>
      </c>
      <c r="AJ420">
        <v>1</v>
      </c>
      <c r="AK420" t="s">
        <v>1675</v>
      </c>
      <c r="AL420" t="s">
        <v>1675</v>
      </c>
      <c r="AM420" t="s">
        <v>1686</v>
      </c>
      <c r="AN420" t="s">
        <v>1697</v>
      </c>
      <c r="AO420">
        <v>1</v>
      </c>
      <c r="AP420">
        <v>1</v>
      </c>
      <c r="AQ420">
        <v>28</v>
      </c>
      <c r="AR420" s="48">
        <v>44635</v>
      </c>
      <c r="AS420" t="s">
        <v>1709</v>
      </c>
      <c r="AT420">
        <v>1</v>
      </c>
      <c r="AU420">
        <v>0</v>
      </c>
      <c r="AV420">
        <v>0</v>
      </c>
      <c r="AW420">
        <v>1</v>
      </c>
      <c r="AX420">
        <v>29</v>
      </c>
      <c r="AY420">
        <v>1</v>
      </c>
      <c r="AZ420">
        <v>1</v>
      </c>
      <c r="BA420">
        <v>31</v>
      </c>
      <c r="BB420">
        <v>1</v>
      </c>
    </row>
    <row r="421" spans="1:54" x14ac:dyDescent="0.4">
      <c r="A421">
        <v>164</v>
      </c>
      <c r="B421">
        <v>0</v>
      </c>
      <c r="C421">
        <v>0</v>
      </c>
      <c r="D421" t="s">
        <v>1702</v>
      </c>
      <c r="E421">
        <v>1</v>
      </c>
      <c r="F421">
        <v>3</v>
      </c>
      <c r="G421">
        <v>5</v>
      </c>
      <c r="H421">
        <v>0</v>
      </c>
      <c r="I421">
        <v>314</v>
      </c>
      <c r="J421">
        <v>312</v>
      </c>
      <c r="K421">
        <v>26</v>
      </c>
      <c r="L421">
        <v>1</v>
      </c>
      <c r="M421">
        <v>2</v>
      </c>
      <c r="N421" t="s">
        <v>863</v>
      </c>
      <c r="O421">
        <v>0</v>
      </c>
      <c r="P421">
        <v>1</v>
      </c>
      <c r="Q421">
        <v>0</v>
      </c>
      <c r="R421">
        <v>0</v>
      </c>
      <c r="S421">
        <v>0</v>
      </c>
      <c r="T421">
        <v>1</v>
      </c>
      <c r="U421">
        <v>0</v>
      </c>
      <c r="V421" t="s">
        <v>2349</v>
      </c>
      <c r="W421" t="s">
        <v>1691</v>
      </c>
      <c r="X421">
        <v>1</v>
      </c>
      <c r="Y421">
        <v>22</v>
      </c>
      <c r="Z421">
        <v>1</v>
      </c>
      <c r="AA421">
        <v>1</v>
      </c>
      <c r="AB421" t="s">
        <v>851</v>
      </c>
      <c r="AC421">
        <v>1</v>
      </c>
      <c r="AD421">
        <v>1</v>
      </c>
      <c r="AE421">
        <v>0</v>
      </c>
      <c r="AH421">
        <v>0</v>
      </c>
      <c r="AI421">
        <v>1</v>
      </c>
      <c r="AJ421">
        <v>1</v>
      </c>
      <c r="AK421" t="s">
        <v>1703</v>
      </c>
      <c r="AL421" t="s">
        <v>1703</v>
      </c>
      <c r="AM421" t="s">
        <v>1674</v>
      </c>
      <c r="AN421" t="s">
        <v>1704</v>
      </c>
      <c r="AO421">
        <v>1</v>
      </c>
      <c r="AP421">
        <v>1</v>
      </c>
      <c r="AQ421">
        <v>18</v>
      </c>
      <c r="AR421" s="48">
        <v>44634</v>
      </c>
      <c r="AS421" t="s">
        <v>1697</v>
      </c>
      <c r="AT421">
        <v>2</v>
      </c>
      <c r="AU421">
        <v>0</v>
      </c>
      <c r="AV421">
        <v>1</v>
      </c>
      <c r="AW421">
        <v>1</v>
      </c>
      <c r="AX421">
        <v>19</v>
      </c>
      <c r="AY421">
        <v>1</v>
      </c>
      <c r="AZ421">
        <v>1</v>
      </c>
      <c r="BA421">
        <v>22</v>
      </c>
      <c r="BB421">
        <v>1</v>
      </c>
    </row>
    <row r="422" spans="1:54" x14ac:dyDescent="0.4">
      <c r="A422">
        <v>124</v>
      </c>
      <c r="B422">
        <v>0</v>
      </c>
      <c r="C422">
        <v>0</v>
      </c>
      <c r="D422" t="s">
        <v>1673</v>
      </c>
      <c r="E422">
        <v>1</v>
      </c>
      <c r="F422">
        <v>0</v>
      </c>
      <c r="G422">
        <v>6</v>
      </c>
      <c r="H422">
        <v>4</v>
      </c>
      <c r="I422">
        <v>349</v>
      </c>
      <c r="J422">
        <v>348</v>
      </c>
      <c r="K422">
        <v>29</v>
      </c>
      <c r="L422">
        <v>1</v>
      </c>
      <c r="M422">
        <v>1</v>
      </c>
      <c r="N422" t="s">
        <v>1708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 t="s">
        <v>2045</v>
      </c>
      <c r="W422" t="s">
        <v>1709</v>
      </c>
      <c r="X422">
        <v>1</v>
      </c>
      <c r="Y422">
        <v>15</v>
      </c>
      <c r="Z422">
        <v>0</v>
      </c>
      <c r="AA422">
        <v>0</v>
      </c>
      <c r="AB422" t="s">
        <v>103</v>
      </c>
      <c r="AC422">
        <v>6</v>
      </c>
      <c r="AD422">
        <v>0</v>
      </c>
      <c r="AH422">
        <v>0</v>
      </c>
      <c r="AI422">
        <v>0</v>
      </c>
      <c r="AJ422">
        <v>1</v>
      </c>
      <c r="AK422" t="s">
        <v>1710</v>
      </c>
      <c r="AL422" t="s">
        <v>1710</v>
      </c>
      <c r="AM422" t="s">
        <v>1711</v>
      </c>
      <c r="AN422" s="48">
        <v>44634</v>
      </c>
      <c r="AO422">
        <v>1</v>
      </c>
      <c r="AP422">
        <v>1</v>
      </c>
      <c r="AQ422">
        <v>11</v>
      </c>
      <c r="AR422" s="48">
        <v>44634</v>
      </c>
      <c r="AS422" t="s">
        <v>1697</v>
      </c>
      <c r="AT422">
        <v>1</v>
      </c>
      <c r="AU422">
        <v>0</v>
      </c>
      <c r="AV422">
        <v>0</v>
      </c>
      <c r="AW422">
        <v>0</v>
      </c>
      <c r="AX422">
        <v>13</v>
      </c>
      <c r="AY422">
        <v>2</v>
      </c>
      <c r="AZ422">
        <v>1</v>
      </c>
      <c r="BA422">
        <v>15</v>
      </c>
      <c r="BB422">
        <v>1</v>
      </c>
    </row>
    <row r="423" spans="1:54" x14ac:dyDescent="0.4">
      <c r="A423">
        <v>399</v>
      </c>
      <c r="B423">
        <v>0</v>
      </c>
      <c r="C423">
        <v>1</v>
      </c>
      <c r="D423" t="s">
        <v>1711</v>
      </c>
      <c r="E423">
        <v>1</v>
      </c>
      <c r="F423">
        <v>1</v>
      </c>
      <c r="G423">
        <v>2</v>
      </c>
      <c r="H423">
        <v>1</v>
      </c>
      <c r="I423">
        <v>660</v>
      </c>
      <c r="J423">
        <v>660</v>
      </c>
      <c r="K423">
        <v>55</v>
      </c>
      <c r="L423">
        <v>4</v>
      </c>
      <c r="M423">
        <v>0</v>
      </c>
      <c r="N423" t="s">
        <v>1712</v>
      </c>
      <c r="O423">
        <v>5</v>
      </c>
      <c r="P423">
        <v>1</v>
      </c>
      <c r="Q423">
        <v>1</v>
      </c>
      <c r="R423">
        <v>0</v>
      </c>
      <c r="S423">
        <v>1</v>
      </c>
      <c r="T423">
        <v>1</v>
      </c>
      <c r="U423">
        <v>1</v>
      </c>
      <c r="V423" t="s">
        <v>2350</v>
      </c>
      <c r="W423" t="s">
        <v>1713</v>
      </c>
      <c r="X423">
        <v>1</v>
      </c>
      <c r="Y423">
        <v>24</v>
      </c>
      <c r="Z423">
        <v>1</v>
      </c>
      <c r="AA423">
        <v>0</v>
      </c>
      <c r="AB423" t="s">
        <v>53</v>
      </c>
      <c r="AC423">
        <v>2</v>
      </c>
      <c r="AD423">
        <v>0</v>
      </c>
      <c r="AH423">
        <v>0</v>
      </c>
      <c r="AI423">
        <v>0</v>
      </c>
      <c r="AJ423">
        <v>1</v>
      </c>
      <c r="AK423" t="s">
        <v>1711</v>
      </c>
      <c r="AL423" t="s">
        <v>1711</v>
      </c>
      <c r="AM423" t="s">
        <v>1669</v>
      </c>
      <c r="AN423" t="s">
        <v>1714</v>
      </c>
      <c r="AO423">
        <v>0</v>
      </c>
      <c r="AP423">
        <v>0</v>
      </c>
      <c r="AQ423">
        <v>18</v>
      </c>
      <c r="AR423" t="s">
        <v>1714</v>
      </c>
      <c r="AS423" t="s">
        <v>2351</v>
      </c>
      <c r="AT423">
        <v>3</v>
      </c>
      <c r="AU423">
        <v>0</v>
      </c>
      <c r="AV423">
        <v>0</v>
      </c>
      <c r="AW423">
        <v>1</v>
      </c>
      <c r="AX423">
        <v>21</v>
      </c>
      <c r="AY423">
        <v>3</v>
      </c>
      <c r="AZ423">
        <v>1</v>
      </c>
      <c r="BA423">
        <v>24</v>
      </c>
      <c r="BB423">
        <v>1</v>
      </c>
    </row>
    <row r="424" spans="1:54" x14ac:dyDescent="0.4">
      <c r="A424">
        <v>418</v>
      </c>
      <c r="B424">
        <v>0</v>
      </c>
      <c r="C424">
        <v>1</v>
      </c>
      <c r="D424" t="s">
        <v>1717</v>
      </c>
      <c r="E424">
        <v>0</v>
      </c>
      <c r="F424">
        <v>3</v>
      </c>
      <c r="G424">
        <v>3</v>
      </c>
      <c r="H424">
        <v>0</v>
      </c>
      <c r="I424">
        <v>383</v>
      </c>
      <c r="J424">
        <v>372</v>
      </c>
      <c r="K424">
        <v>31</v>
      </c>
      <c r="L424">
        <v>2</v>
      </c>
      <c r="M424">
        <v>11</v>
      </c>
      <c r="N424" t="s">
        <v>1721</v>
      </c>
      <c r="O424">
        <v>0</v>
      </c>
      <c r="P424">
        <v>1</v>
      </c>
      <c r="Q424">
        <v>1</v>
      </c>
      <c r="R424">
        <v>0</v>
      </c>
      <c r="S424">
        <v>0</v>
      </c>
      <c r="T424">
        <v>0</v>
      </c>
      <c r="U424">
        <v>1</v>
      </c>
      <c r="V424" t="s">
        <v>2352</v>
      </c>
      <c r="W424" t="s">
        <v>1722</v>
      </c>
      <c r="X424">
        <v>1</v>
      </c>
      <c r="Y424">
        <v>35</v>
      </c>
      <c r="Z424">
        <v>0</v>
      </c>
      <c r="AA424">
        <v>0</v>
      </c>
      <c r="AB424" t="s">
        <v>58</v>
      </c>
      <c r="AC424">
        <v>2</v>
      </c>
      <c r="AD424">
        <v>0</v>
      </c>
      <c r="AH424">
        <v>0</v>
      </c>
      <c r="AI424">
        <v>0</v>
      </c>
      <c r="AJ424">
        <v>1</v>
      </c>
      <c r="AK424" t="s">
        <v>1720</v>
      </c>
      <c r="AL424" t="s">
        <v>1720</v>
      </c>
      <c r="AM424" t="s">
        <v>1723</v>
      </c>
      <c r="AN424" t="s">
        <v>1724</v>
      </c>
      <c r="AO424">
        <v>1</v>
      </c>
      <c r="AP424">
        <v>1</v>
      </c>
      <c r="AQ424">
        <v>32</v>
      </c>
      <c r="AR424" t="s">
        <v>1724</v>
      </c>
      <c r="AS424" t="s">
        <v>1731</v>
      </c>
      <c r="AT424">
        <v>1</v>
      </c>
      <c r="AU424">
        <v>0</v>
      </c>
      <c r="AV424">
        <v>0</v>
      </c>
      <c r="AW424">
        <v>0</v>
      </c>
      <c r="AX424">
        <v>33</v>
      </c>
      <c r="AY424">
        <v>1</v>
      </c>
      <c r="AZ424">
        <v>3</v>
      </c>
      <c r="BA424">
        <v>35</v>
      </c>
      <c r="BB424">
        <v>1</v>
      </c>
    </row>
    <row r="425" spans="1:54" x14ac:dyDescent="0.4">
      <c r="A425">
        <v>341</v>
      </c>
      <c r="B425">
        <v>0</v>
      </c>
      <c r="C425">
        <v>1</v>
      </c>
      <c r="D425" t="s">
        <v>1691</v>
      </c>
      <c r="E425">
        <v>0</v>
      </c>
      <c r="F425">
        <v>3</v>
      </c>
      <c r="G425">
        <v>3</v>
      </c>
      <c r="H425">
        <v>0</v>
      </c>
      <c r="I425">
        <v>766</v>
      </c>
      <c r="J425">
        <v>756</v>
      </c>
      <c r="K425">
        <v>63</v>
      </c>
      <c r="L425">
        <v>5</v>
      </c>
      <c r="M425">
        <v>10</v>
      </c>
      <c r="N425" t="s">
        <v>685</v>
      </c>
      <c r="O425">
        <v>5</v>
      </c>
      <c r="P425">
        <v>1</v>
      </c>
      <c r="Q425">
        <v>1</v>
      </c>
      <c r="R425">
        <v>0</v>
      </c>
      <c r="S425">
        <v>0</v>
      </c>
      <c r="T425">
        <v>1</v>
      </c>
      <c r="U425">
        <v>1</v>
      </c>
      <c r="V425" t="s">
        <v>2353</v>
      </c>
      <c r="W425" t="s">
        <v>1730</v>
      </c>
      <c r="X425">
        <v>1</v>
      </c>
      <c r="Y425">
        <v>29</v>
      </c>
      <c r="Z425">
        <v>1</v>
      </c>
      <c r="AA425">
        <v>0</v>
      </c>
      <c r="AB425" t="s">
        <v>332</v>
      </c>
      <c r="AC425">
        <v>2</v>
      </c>
      <c r="AD425">
        <v>0</v>
      </c>
      <c r="AH425">
        <v>0</v>
      </c>
      <c r="AI425">
        <v>0</v>
      </c>
      <c r="AJ425">
        <v>1</v>
      </c>
      <c r="AK425" t="s">
        <v>1634</v>
      </c>
      <c r="AL425" t="s">
        <v>1634</v>
      </c>
      <c r="AM425" t="s">
        <v>1668</v>
      </c>
      <c r="AN425" t="s">
        <v>1731</v>
      </c>
      <c r="AO425">
        <v>1</v>
      </c>
      <c r="AP425">
        <v>1</v>
      </c>
      <c r="AQ425">
        <v>24</v>
      </c>
      <c r="AR425" t="s">
        <v>1731</v>
      </c>
      <c r="AS425" t="s">
        <v>2354</v>
      </c>
      <c r="AT425">
        <v>1</v>
      </c>
      <c r="AU425">
        <v>0</v>
      </c>
      <c r="AV425">
        <v>0</v>
      </c>
      <c r="AW425">
        <v>1</v>
      </c>
      <c r="AX425">
        <v>27</v>
      </c>
      <c r="AY425">
        <v>3</v>
      </c>
      <c r="AZ425">
        <v>3</v>
      </c>
      <c r="BA425">
        <v>29</v>
      </c>
      <c r="BB425">
        <v>1</v>
      </c>
    </row>
    <row r="426" spans="1:54" x14ac:dyDescent="0.4">
      <c r="A426">
        <v>228</v>
      </c>
      <c r="B426">
        <v>0</v>
      </c>
      <c r="C426">
        <v>1</v>
      </c>
      <c r="D426" t="s">
        <v>1634</v>
      </c>
      <c r="E426">
        <v>1</v>
      </c>
      <c r="F426">
        <v>1</v>
      </c>
      <c r="G426">
        <v>4</v>
      </c>
      <c r="H426">
        <v>1</v>
      </c>
      <c r="I426">
        <v>495</v>
      </c>
      <c r="J426">
        <v>492</v>
      </c>
      <c r="K426">
        <v>41</v>
      </c>
      <c r="L426">
        <v>3</v>
      </c>
      <c r="M426">
        <v>3</v>
      </c>
      <c r="N426" t="s">
        <v>1732</v>
      </c>
      <c r="O426">
        <v>3</v>
      </c>
      <c r="P426">
        <v>0</v>
      </c>
      <c r="Q426">
        <v>1</v>
      </c>
      <c r="R426">
        <v>0</v>
      </c>
      <c r="S426">
        <v>0</v>
      </c>
      <c r="T426">
        <v>1</v>
      </c>
      <c r="U426">
        <v>1</v>
      </c>
      <c r="V426" t="s">
        <v>1904</v>
      </c>
      <c r="W426" t="s">
        <v>1724</v>
      </c>
      <c r="X426">
        <v>1</v>
      </c>
      <c r="Y426">
        <v>21</v>
      </c>
      <c r="Z426">
        <v>1</v>
      </c>
      <c r="AA426">
        <v>1</v>
      </c>
      <c r="AB426" t="s">
        <v>53</v>
      </c>
      <c r="AC426">
        <v>2</v>
      </c>
      <c r="AD426">
        <v>0</v>
      </c>
      <c r="AH426">
        <v>0</v>
      </c>
      <c r="AI426">
        <v>0</v>
      </c>
      <c r="AJ426">
        <v>1</v>
      </c>
      <c r="AK426" t="s">
        <v>1634</v>
      </c>
      <c r="AL426" t="s">
        <v>1634</v>
      </c>
      <c r="AM426" t="s">
        <v>1668</v>
      </c>
      <c r="AN426" t="s">
        <v>1733</v>
      </c>
      <c r="AO426">
        <v>0</v>
      </c>
      <c r="AP426">
        <v>0</v>
      </c>
      <c r="AQ426">
        <v>16</v>
      </c>
      <c r="AR426" t="s">
        <v>1733</v>
      </c>
      <c r="AS426" t="s">
        <v>1735</v>
      </c>
      <c r="AT426">
        <v>2</v>
      </c>
      <c r="AU426">
        <v>0</v>
      </c>
      <c r="AV426">
        <v>1</v>
      </c>
      <c r="AW426">
        <v>1</v>
      </c>
      <c r="AX426">
        <v>19</v>
      </c>
      <c r="AY426">
        <v>3</v>
      </c>
      <c r="AZ426">
        <v>1</v>
      </c>
      <c r="BA426">
        <v>21</v>
      </c>
      <c r="BB426">
        <v>1</v>
      </c>
    </row>
    <row r="427" spans="1:54" x14ac:dyDescent="0.4">
      <c r="A427">
        <v>571</v>
      </c>
      <c r="B427">
        <v>0</v>
      </c>
      <c r="C427">
        <v>1</v>
      </c>
      <c r="D427" t="s">
        <v>1711</v>
      </c>
      <c r="E427">
        <v>1</v>
      </c>
      <c r="F427">
        <v>1</v>
      </c>
      <c r="G427">
        <v>6</v>
      </c>
      <c r="H427">
        <v>4</v>
      </c>
      <c r="I427">
        <v>490</v>
      </c>
      <c r="J427">
        <v>480</v>
      </c>
      <c r="K427">
        <v>40</v>
      </c>
      <c r="L427">
        <v>3</v>
      </c>
      <c r="M427">
        <v>10</v>
      </c>
      <c r="N427" t="s">
        <v>1734</v>
      </c>
      <c r="O427">
        <v>4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0</v>
      </c>
      <c r="V427" t="s">
        <v>2079</v>
      </c>
      <c r="W427" t="s">
        <v>1724</v>
      </c>
      <c r="X427">
        <v>1</v>
      </c>
      <c r="Y427">
        <v>35</v>
      </c>
      <c r="Z427">
        <v>0</v>
      </c>
      <c r="AA427">
        <v>0</v>
      </c>
      <c r="AB427" t="s">
        <v>332</v>
      </c>
      <c r="AC427">
        <v>2</v>
      </c>
      <c r="AD427">
        <v>0</v>
      </c>
      <c r="AH427">
        <v>0</v>
      </c>
      <c r="AI427">
        <v>0</v>
      </c>
      <c r="AJ427">
        <v>1</v>
      </c>
      <c r="AK427" t="s">
        <v>1634</v>
      </c>
      <c r="AL427" t="s">
        <v>1634</v>
      </c>
      <c r="AM427" t="s">
        <v>1668</v>
      </c>
      <c r="AN427" t="s">
        <v>1735</v>
      </c>
      <c r="AO427">
        <v>14</v>
      </c>
      <c r="AP427">
        <v>2</v>
      </c>
      <c r="AQ427">
        <v>17</v>
      </c>
      <c r="AR427" t="s">
        <v>1735</v>
      </c>
      <c r="AS427" t="s">
        <v>1707</v>
      </c>
      <c r="AT427">
        <v>1</v>
      </c>
      <c r="AU427">
        <v>0</v>
      </c>
      <c r="AV427">
        <v>0</v>
      </c>
      <c r="AW427">
        <v>0</v>
      </c>
      <c r="AX427">
        <v>20</v>
      </c>
      <c r="AY427">
        <v>3</v>
      </c>
      <c r="AZ427">
        <v>1</v>
      </c>
      <c r="BA427">
        <v>35</v>
      </c>
      <c r="BB42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SLPP+SLP</vt:lpstr>
      <vt:lpstr>SLPP</vt:lpstr>
      <vt:lpstr>SLP</vt:lpstr>
      <vt:lpstr>SLPP+SLP-informed consent 0</vt:lpstr>
      <vt:lpstr>SLPP +SLP -informed consent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 Grama</dc:creator>
  <cp:lastModifiedBy>Bogdan Neamtu</cp:lastModifiedBy>
  <dcterms:created xsi:type="dcterms:W3CDTF">2024-09-22T20:17:04Z</dcterms:created>
  <dcterms:modified xsi:type="dcterms:W3CDTF">2025-05-06T11:24:56Z</dcterms:modified>
</cp:coreProperties>
</file>