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7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B10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2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3" i="1"/>
  <c r="K3" i="1" l="1"/>
  <c r="L3" i="1" s="1"/>
  <c r="K86" i="1"/>
  <c r="L86" i="1" s="1"/>
  <c r="K68" i="1"/>
  <c r="L68" i="1" s="1"/>
  <c r="K8" i="1"/>
  <c r="L8" i="1" s="1"/>
  <c r="K102" i="1"/>
  <c r="L102" i="1" s="1"/>
  <c r="K37" i="1"/>
  <c r="L37" i="1" s="1"/>
  <c r="K84" i="1"/>
  <c r="L84" i="1" s="1"/>
  <c r="K70" i="1"/>
  <c r="L70" i="1" s="1"/>
  <c r="K54" i="1"/>
  <c r="L54" i="1" s="1"/>
  <c r="K38" i="1"/>
  <c r="L38" i="1" s="1"/>
  <c r="K22" i="1"/>
  <c r="L22" i="1" s="1"/>
  <c r="K101" i="1"/>
  <c r="L101" i="1" s="1"/>
  <c r="K85" i="1"/>
  <c r="L85" i="1" s="1"/>
  <c r="K69" i="1"/>
  <c r="L69" i="1" s="1"/>
  <c r="K53" i="1"/>
  <c r="L53" i="1" s="1"/>
  <c r="K21" i="1"/>
  <c r="L21" i="1" s="1"/>
  <c r="K100" i="1"/>
  <c r="L100" i="1" s="1"/>
  <c r="K52" i="1"/>
  <c r="L52" i="1" s="1"/>
  <c r="K36" i="1"/>
  <c r="L36" i="1" s="1"/>
  <c r="K20" i="1"/>
  <c r="L20" i="1" s="1"/>
  <c r="K99" i="1"/>
  <c r="L99" i="1" s="1"/>
  <c r="K83" i="1"/>
  <c r="L83" i="1" s="1"/>
  <c r="K67" i="1"/>
  <c r="L67" i="1" s="1"/>
  <c r="K51" i="1"/>
  <c r="L51" i="1" s="1"/>
  <c r="K35" i="1"/>
  <c r="L35" i="1" s="1"/>
  <c r="K19" i="1"/>
  <c r="L19" i="1" s="1"/>
  <c r="K98" i="1"/>
  <c r="L98" i="1" s="1"/>
  <c r="K82" i="1"/>
  <c r="L82" i="1" s="1"/>
  <c r="K66" i="1"/>
  <c r="L66" i="1" s="1"/>
  <c r="K50" i="1"/>
  <c r="L50" i="1" s="1"/>
  <c r="K34" i="1"/>
  <c r="L34" i="1" s="1"/>
  <c r="K18" i="1"/>
  <c r="L18" i="1" s="1"/>
  <c r="K97" i="1"/>
  <c r="L97" i="1" s="1"/>
  <c r="K81" i="1"/>
  <c r="L81" i="1" s="1"/>
  <c r="K65" i="1"/>
  <c r="L65" i="1" s="1"/>
  <c r="K49" i="1"/>
  <c r="L49" i="1" s="1"/>
  <c r="K33" i="1"/>
  <c r="L33" i="1" s="1"/>
  <c r="K17" i="1"/>
  <c r="L17" i="1" s="1"/>
  <c r="K96" i="1"/>
  <c r="L96" i="1" s="1"/>
  <c r="K80" i="1"/>
  <c r="L80" i="1" s="1"/>
  <c r="K64" i="1"/>
  <c r="L64" i="1" s="1"/>
  <c r="K48" i="1"/>
  <c r="L48" i="1" s="1"/>
  <c r="K32" i="1"/>
  <c r="L32" i="1" s="1"/>
  <c r="K16" i="1"/>
  <c r="L16" i="1" s="1"/>
  <c r="K95" i="1"/>
  <c r="L95" i="1" s="1"/>
  <c r="K79" i="1"/>
  <c r="L79" i="1" s="1"/>
  <c r="K63" i="1"/>
  <c r="L63" i="1" s="1"/>
  <c r="K47" i="1"/>
  <c r="L47" i="1" s="1"/>
  <c r="K31" i="1"/>
  <c r="L31" i="1" s="1"/>
  <c r="K15" i="1"/>
  <c r="L15" i="1" s="1"/>
  <c r="K94" i="1"/>
  <c r="L94" i="1" s="1"/>
  <c r="K78" i="1"/>
  <c r="L78" i="1" s="1"/>
  <c r="K62" i="1"/>
  <c r="L62" i="1" s="1"/>
  <c r="K46" i="1"/>
  <c r="L46" i="1" s="1"/>
  <c r="K30" i="1"/>
  <c r="L30" i="1" s="1"/>
  <c r="K14" i="1"/>
  <c r="L14" i="1" s="1"/>
  <c r="K93" i="1"/>
  <c r="L93" i="1" s="1"/>
  <c r="K77" i="1"/>
  <c r="L77" i="1" s="1"/>
  <c r="K61" i="1"/>
  <c r="L61" i="1" s="1"/>
  <c r="K45" i="1"/>
  <c r="L45" i="1" s="1"/>
  <c r="K29" i="1"/>
  <c r="L29" i="1" s="1"/>
  <c r="K13" i="1"/>
  <c r="L13" i="1" s="1"/>
  <c r="K92" i="1"/>
  <c r="L92" i="1" s="1"/>
  <c r="K76" i="1"/>
  <c r="L76" i="1" s="1"/>
  <c r="K60" i="1"/>
  <c r="L60" i="1" s="1"/>
  <c r="K44" i="1"/>
  <c r="L44" i="1" s="1"/>
  <c r="K28" i="1"/>
  <c r="L28" i="1" s="1"/>
  <c r="K12" i="1"/>
  <c r="L12" i="1" s="1"/>
  <c r="K91" i="1"/>
  <c r="L91" i="1" s="1"/>
  <c r="K75" i="1"/>
  <c r="L75" i="1" s="1"/>
  <c r="K59" i="1"/>
  <c r="L59" i="1" s="1"/>
  <c r="K43" i="1"/>
  <c r="L43" i="1" s="1"/>
  <c r="K27" i="1"/>
  <c r="L27" i="1" s="1"/>
  <c r="K11" i="1"/>
  <c r="L11" i="1" s="1"/>
  <c r="K90" i="1"/>
  <c r="L90" i="1" s="1"/>
  <c r="K74" i="1"/>
  <c r="L74" i="1" s="1"/>
  <c r="K58" i="1"/>
  <c r="L58" i="1" s="1"/>
  <c r="K42" i="1"/>
  <c r="L42" i="1" s="1"/>
  <c r="K26" i="1"/>
  <c r="L26" i="1" s="1"/>
  <c r="K10" i="1"/>
  <c r="L10" i="1" s="1"/>
  <c r="K89" i="1"/>
  <c r="L89" i="1" s="1"/>
  <c r="K73" i="1"/>
  <c r="L73" i="1" s="1"/>
  <c r="K57" i="1"/>
  <c r="L57" i="1" s="1"/>
  <c r="K41" i="1"/>
  <c r="L41" i="1" s="1"/>
  <c r="K25" i="1"/>
  <c r="L25" i="1" s="1"/>
  <c r="K9" i="1"/>
  <c r="L9" i="1" s="1"/>
  <c r="K88" i="1"/>
  <c r="L88" i="1" s="1"/>
  <c r="K72" i="1"/>
  <c r="L72" i="1" s="1"/>
  <c r="K56" i="1"/>
  <c r="L56" i="1" s="1"/>
  <c r="K40" i="1"/>
  <c r="L40" i="1" s="1"/>
  <c r="K24" i="1"/>
  <c r="L24" i="1" s="1"/>
  <c r="K87" i="1"/>
  <c r="L87" i="1" s="1"/>
  <c r="K71" i="1"/>
  <c r="L71" i="1" s="1"/>
  <c r="K55" i="1"/>
  <c r="L55" i="1" s="1"/>
  <c r="K39" i="1"/>
  <c r="L39" i="1" s="1"/>
  <c r="K23" i="1"/>
  <c r="L23" i="1" s="1"/>
  <c r="K7" i="1"/>
  <c r="L7" i="1" s="1"/>
  <c r="K6" i="1"/>
  <c r="L6" i="1" s="1"/>
  <c r="K5" i="1"/>
  <c r="L5" i="1" s="1"/>
  <c r="K4" i="1"/>
  <c r="L4" i="1" s="1"/>
  <c r="D89" i="1"/>
  <c r="D88" i="1"/>
  <c r="D72" i="1"/>
  <c r="D56" i="1"/>
  <c r="D40" i="1"/>
  <c r="D24" i="1"/>
  <c r="E24" i="1" s="1"/>
  <c r="D91" i="1"/>
  <c r="D75" i="1"/>
  <c r="D59" i="1"/>
  <c r="D43" i="1"/>
  <c r="D27" i="1"/>
  <c r="E27" i="1" s="1"/>
  <c r="D73" i="1"/>
  <c r="D25" i="1"/>
  <c r="E25" i="1" s="1"/>
  <c r="D57" i="1"/>
  <c r="D41" i="1"/>
  <c r="D3" i="1"/>
  <c r="E3" i="1" s="1"/>
  <c r="D90" i="1"/>
  <c r="D74" i="1"/>
  <c r="D58" i="1"/>
  <c r="D42" i="1"/>
  <c r="D26" i="1"/>
  <c r="E26" i="1" s="1"/>
  <c r="D5" i="1"/>
  <c r="E5" i="1" s="1"/>
  <c r="D20" i="1"/>
  <c r="E20" i="1" s="1"/>
  <c r="D21" i="1"/>
  <c r="E21" i="1" s="1"/>
  <c r="D4" i="1"/>
  <c r="E4" i="1" s="1"/>
  <c r="D69" i="1"/>
  <c r="D37" i="1"/>
  <c r="D9" i="1"/>
  <c r="E9" i="1" s="1"/>
  <c r="D8" i="1"/>
  <c r="E8" i="1" s="1"/>
  <c r="D12" i="1"/>
  <c r="E12" i="1" s="1"/>
  <c r="D77" i="1"/>
  <c r="D61" i="1"/>
  <c r="D45" i="1"/>
  <c r="D29" i="1"/>
  <c r="E29" i="1" s="1"/>
  <c r="D93" i="1"/>
  <c r="D14" i="1"/>
  <c r="E14" i="1" s="1"/>
  <c r="D13" i="1"/>
  <c r="E13" i="1" s="1"/>
  <c r="D10" i="1"/>
  <c r="E10" i="1" s="1"/>
  <c r="D94" i="1"/>
  <c r="D78" i="1"/>
  <c r="D62" i="1"/>
  <c r="D46" i="1"/>
  <c r="D30" i="1"/>
  <c r="E30" i="1" s="1"/>
  <c r="D99" i="1"/>
  <c r="D18" i="1"/>
  <c r="E18" i="1" s="1"/>
  <c r="D19" i="1"/>
  <c r="E19" i="1" s="1"/>
  <c r="D17" i="1"/>
  <c r="E17" i="1" s="1"/>
  <c r="D16" i="1"/>
  <c r="E16" i="1" s="1"/>
  <c r="D15" i="1"/>
  <c r="E15" i="1" s="1"/>
  <c r="D83" i="1"/>
  <c r="D67" i="1"/>
  <c r="D51" i="1"/>
  <c r="D35" i="1"/>
  <c r="D98" i="1"/>
  <c r="D82" i="1"/>
  <c r="D66" i="1"/>
  <c r="D50" i="1"/>
  <c r="D34" i="1"/>
  <c r="D33" i="1"/>
  <c r="E33" i="1" s="1"/>
  <c r="D97" i="1"/>
  <c r="D65" i="1"/>
  <c r="D48" i="1"/>
  <c r="D81" i="1"/>
  <c r="D49" i="1"/>
  <c r="D96" i="1"/>
  <c r="D80" i="1"/>
  <c r="D64" i="1"/>
  <c r="D32" i="1"/>
  <c r="E32" i="1" s="1"/>
  <c r="D11" i="1"/>
  <c r="E11" i="1" s="1"/>
  <c r="D95" i="1"/>
  <c r="D79" i="1"/>
  <c r="D63" i="1"/>
  <c r="D47" i="1"/>
  <c r="D31" i="1"/>
  <c r="E31" i="1" s="1"/>
  <c r="D6" i="1"/>
  <c r="E6" i="1" s="1"/>
  <c r="D7" i="1"/>
  <c r="E7" i="1" s="1"/>
  <c r="D87" i="1"/>
  <c r="D71" i="1"/>
  <c r="D55" i="1"/>
  <c r="D39" i="1"/>
  <c r="D23" i="1"/>
  <c r="E23" i="1" s="1"/>
  <c r="D92" i="1"/>
  <c r="D76" i="1"/>
  <c r="D60" i="1"/>
  <c r="D44" i="1"/>
  <c r="D28" i="1"/>
  <c r="E28" i="1" s="1"/>
  <c r="D22" i="1"/>
  <c r="E22" i="1" s="1"/>
  <c r="D38" i="1"/>
  <c r="D86" i="1"/>
  <c r="D85" i="1"/>
  <c r="D53" i="1"/>
  <c r="D54" i="1"/>
  <c r="D102" i="1"/>
  <c r="D101" i="1"/>
  <c r="D100" i="1"/>
  <c r="D84" i="1"/>
  <c r="D68" i="1"/>
  <c r="D52" i="1"/>
  <c r="D36" i="1"/>
  <c r="D70" i="1"/>
  <c r="M3" i="1" l="1"/>
  <c r="M4" i="1"/>
  <c r="M20" i="1"/>
  <c r="M36" i="1"/>
  <c r="M52" i="1"/>
  <c r="M68" i="1"/>
  <c r="M84" i="1"/>
  <c r="M100" i="1"/>
  <c r="M5" i="1"/>
  <c r="M21" i="1"/>
  <c r="M37" i="1"/>
  <c r="M53" i="1"/>
  <c r="M69" i="1"/>
  <c r="M85" i="1"/>
  <c r="M101" i="1"/>
  <c r="M6" i="1"/>
  <c r="M22" i="1"/>
  <c r="M38" i="1"/>
  <c r="M54" i="1"/>
  <c r="M70" i="1"/>
  <c r="M86" i="1"/>
  <c r="M102" i="1"/>
  <c r="M7" i="1"/>
  <c r="M23" i="1"/>
  <c r="M39" i="1"/>
  <c r="M55" i="1"/>
  <c r="M71" i="1"/>
  <c r="M87" i="1"/>
  <c r="M8" i="1"/>
  <c r="M24" i="1"/>
  <c r="M40" i="1"/>
  <c r="M56" i="1"/>
  <c r="M72" i="1"/>
  <c r="M88" i="1"/>
  <c r="M9" i="1"/>
  <c r="M25" i="1"/>
  <c r="M41" i="1"/>
  <c r="M57" i="1"/>
  <c r="M73" i="1"/>
  <c r="M89" i="1"/>
  <c r="M10" i="1"/>
  <c r="M26" i="1"/>
  <c r="M42" i="1"/>
  <c r="M58" i="1"/>
  <c r="M74" i="1"/>
  <c r="M90" i="1"/>
  <c r="M11" i="1"/>
  <c r="M27" i="1"/>
  <c r="M43" i="1"/>
  <c r="M59" i="1"/>
  <c r="M75" i="1"/>
  <c r="M91" i="1"/>
  <c r="M12" i="1"/>
  <c r="M28" i="1"/>
  <c r="M44" i="1"/>
  <c r="M60" i="1"/>
  <c r="M76" i="1"/>
  <c r="M92" i="1"/>
  <c r="M67" i="1"/>
  <c r="M13" i="1"/>
  <c r="M29" i="1"/>
  <c r="M45" i="1"/>
  <c r="M61" i="1"/>
  <c r="M77" i="1"/>
  <c r="M93" i="1"/>
  <c r="M83" i="1"/>
  <c r="M14" i="1"/>
  <c r="M30" i="1"/>
  <c r="M46" i="1"/>
  <c r="M62" i="1"/>
  <c r="M78" i="1"/>
  <c r="M94" i="1"/>
  <c r="M99" i="1"/>
  <c r="M15" i="1"/>
  <c r="M31" i="1"/>
  <c r="M47" i="1"/>
  <c r="M63" i="1"/>
  <c r="M79" i="1"/>
  <c r="M95" i="1"/>
  <c r="M51" i="1"/>
  <c r="M16" i="1"/>
  <c r="M32" i="1"/>
  <c r="M48" i="1"/>
  <c r="M64" i="1"/>
  <c r="M80" i="1"/>
  <c r="M96" i="1"/>
  <c r="M17" i="1"/>
  <c r="M33" i="1"/>
  <c r="M49" i="1"/>
  <c r="M65" i="1"/>
  <c r="M81" i="1"/>
  <c r="M97" i="1"/>
  <c r="M19" i="1"/>
  <c r="M18" i="1"/>
  <c r="M34" i="1"/>
  <c r="M50" i="1"/>
  <c r="M66" i="1"/>
  <c r="M82" i="1"/>
  <c r="M98" i="1"/>
  <c r="M35" i="1"/>
  <c r="F4" i="1"/>
  <c r="F20" i="1"/>
  <c r="F5" i="1"/>
  <c r="F21" i="1"/>
  <c r="F6" i="1"/>
  <c r="F22" i="1"/>
  <c r="F7" i="1"/>
  <c r="F23" i="1"/>
  <c r="F8" i="1"/>
  <c r="F24" i="1"/>
  <c r="F9" i="1"/>
  <c r="F25" i="1"/>
  <c r="F10" i="1"/>
  <c r="F26" i="1"/>
  <c r="F11" i="1"/>
  <c r="F27" i="1"/>
  <c r="F12" i="1"/>
  <c r="F28" i="1"/>
  <c r="F13" i="1"/>
  <c r="F29" i="1"/>
  <c r="F19" i="1"/>
  <c r="F14" i="1"/>
  <c r="F30" i="1"/>
  <c r="F15" i="1"/>
  <c r="F31" i="1"/>
  <c r="F16" i="1"/>
  <c r="F32" i="1"/>
  <c r="F17" i="1"/>
  <c r="F33" i="1"/>
  <c r="F18" i="1"/>
  <c r="F3" i="1"/>
  <c r="E34" i="1"/>
  <c r="F34" i="1" l="1"/>
  <c r="E35" i="1"/>
  <c r="F35" i="1" s="1"/>
  <c r="E36" i="1" l="1"/>
  <c r="F36" i="1" l="1"/>
  <c r="E37" i="1"/>
  <c r="F37" i="1" s="1"/>
  <c r="E38" i="1" l="1"/>
  <c r="F38" i="1" l="1"/>
  <c r="E39" i="1"/>
  <c r="F39" i="1" s="1"/>
  <c r="E40" i="1" l="1"/>
  <c r="F40" i="1" s="1"/>
  <c r="E41" i="1" l="1"/>
  <c r="F41" i="1" l="1"/>
  <c r="E42" i="1"/>
  <c r="F42" i="1" s="1"/>
  <c r="E43" i="1" l="1"/>
  <c r="F43" i="1" s="1"/>
  <c r="E44" i="1" l="1"/>
  <c r="F44" i="1" s="1"/>
  <c r="E45" i="1" l="1"/>
  <c r="F45" i="1" s="1"/>
  <c r="E46" i="1" l="1"/>
  <c r="F46" i="1" s="1"/>
  <c r="E47" i="1" l="1"/>
  <c r="F47" i="1" s="1"/>
  <c r="E48" i="1" l="1"/>
  <c r="F48" i="1" s="1"/>
  <c r="E49" i="1" l="1"/>
  <c r="F49" i="1" s="1"/>
  <c r="E50" i="1" l="1"/>
  <c r="F50" i="1" s="1"/>
  <c r="E51" i="1" l="1"/>
  <c r="F51" i="1" s="1"/>
  <c r="E52" i="1" l="1"/>
  <c r="F52" i="1" s="1"/>
  <c r="E53" i="1" l="1"/>
  <c r="F53" i="1" s="1"/>
  <c r="E54" i="1" l="1"/>
  <c r="F54" i="1" s="1"/>
  <c r="E55" i="1" l="1"/>
  <c r="F55" i="1" s="1"/>
  <c r="E56" i="1" l="1"/>
  <c r="F56" i="1" s="1"/>
  <c r="E57" i="1" l="1"/>
  <c r="F57" i="1" s="1"/>
  <c r="E58" i="1" l="1"/>
  <c r="F58" i="1" s="1"/>
  <c r="E59" i="1" l="1"/>
  <c r="F59" i="1" s="1"/>
  <c r="E60" i="1" l="1"/>
  <c r="F60" i="1" s="1"/>
  <c r="E61" i="1" l="1"/>
  <c r="F61" i="1" s="1"/>
  <c r="E62" i="1" l="1"/>
  <c r="F62" i="1" s="1"/>
  <c r="E63" i="1" l="1"/>
  <c r="F63" i="1" s="1"/>
  <c r="E64" i="1" l="1"/>
  <c r="F64" i="1" s="1"/>
  <c r="E65" i="1" l="1"/>
  <c r="F65" i="1" s="1"/>
  <c r="E66" i="1" l="1"/>
  <c r="F66" i="1" s="1"/>
  <c r="E67" i="1" l="1"/>
  <c r="F67" i="1" s="1"/>
  <c r="E68" i="1" l="1"/>
  <c r="F68" i="1" s="1"/>
  <c r="E69" i="1" l="1"/>
  <c r="F69" i="1" s="1"/>
  <c r="E70" i="1" l="1"/>
  <c r="F70" i="1" s="1"/>
  <c r="E71" i="1" l="1"/>
  <c r="F71" i="1" s="1"/>
  <c r="E72" i="1" l="1"/>
  <c r="F72" i="1" s="1"/>
  <c r="E73" i="1" l="1"/>
  <c r="F73" i="1" s="1"/>
  <c r="E74" i="1" l="1"/>
  <c r="F74" i="1" s="1"/>
  <c r="E75" i="1" l="1"/>
  <c r="F75" i="1" s="1"/>
  <c r="E76" i="1" l="1"/>
  <c r="F76" i="1" s="1"/>
  <c r="E77" i="1" l="1"/>
  <c r="F77" i="1" s="1"/>
  <c r="E78" i="1" l="1"/>
  <c r="F78" i="1" s="1"/>
  <c r="E79" i="1" l="1"/>
  <c r="F79" i="1" s="1"/>
  <c r="E80" i="1" l="1"/>
  <c r="F80" i="1" s="1"/>
  <c r="E81" i="1" l="1"/>
  <c r="F81" i="1" s="1"/>
  <c r="E82" i="1" l="1"/>
  <c r="F82" i="1" s="1"/>
  <c r="E83" i="1" l="1"/>
  <c r="F83" i="1" s="1"/>
  <c r="E84" i="1" l="1"/>
  <c r="F84" i="1" s="1"/>
  <c r="E85" i="1" l="1"/>
  <c r="F85" i="1" s="1"/>
  <c r="E86" i="1" l="1"/>
  <c r="F86" i="1" s="1"/>
  <c r="E87" i="1" l="1"/>
  <c r="F87" i="1" s="1"/>
  <c r="E88" i="1" l="1"/>
  <c r="F88" i="1" s="1"/>
  <c r="E89" i="1" l="1"/>
  <c r="F89" i="1" s="1"/>
  <c r="E90" i="1" l="1"/>
  <c r="F90" i="1" s="1"/>
  <c r="E91" i="1" l="1"/>
  <c r="F91" i="1" s="1"/>
  <c r="E92" i="1" l="1"/>
  <c r="F92" i="1" s="1"/>
  <c r="E93" i="1" l="1"/>
  <c r="F93" i="1" s="1"/>
  <c r="E94" i="1" l="1"/>
  <c r="F94" i="1" s="1"/>
  <c r="E95" i="1" l="1"/>
  <c r="F95" i="1" s="1"/>
  <c r="E96" i="1" l="1"/>
  <c r="F96" i="1" s="1"/>
  <c r="E97" i="1" l="1"/>
  <c r="F97" i="1" s="1"/>
  <c r="E98" i="1" l="1"/>
  <c r="F98" i="1" s="1"/>
  <c r="E99" i="1" l="1"/>
  <c r="F99" i="1" s="1"/>
  <c r="E100" i="1" l="1"/>
  <c r="F100" i="1" s="1"/>
  <c r="E101" i="1" l="1"/>
  <c r="F101" i="1" s="1"/>
  <c r="E102" i="1"/>
  <c r="F102" i="1" s="1"/>
</calcChain>
</file>

<file path=xl/sharedStrings.xml><?xml version="1.0" encoding="utf-8"?>
<sst xmlns="http://schemas.openxmlformats.org/spreadsheetml/2006/main" count="17" uniqueCount="16">
  <si>
    <t>Y~U(0,1)</t>
  </si>
  <si>
    <t>Последовательность Vi сходится к 0, а (5+Vi)^2 к (5+0)^2=25</t>
  </si>
  <si>
    <t>(5+Vi)^2</t>
  </si>
  <si>
    <t>Индекс (i)</t>
  </si>
  <si>
    <t>Vi~U(0,1)/i</t>
  </si>
  <si>
    <t>Qi~U(0,1)</t>
  </si>
  <si>
    <t>Среднее от Q1 до Qi</t>
  </si>
  <si>
    <t>|Q среднее - E(Qi)|</t>
  </si>
  <si>
    <t>eps</t>
  </si>
  <si>
    <t>Доля |Q среднее - E(Qi)| &gt; eps</t>
  </si>
  <si>
    <t>Последовательность Xi сходится по вероятности к Y</t>
  </si>
  <si>
    <t>U(0,1)</t>
  </si>
  <si>
    <t>Xi=(1/i)*U(0,1)+(1-1/i)*Y</t>
  </si>
  <si>
    <t>|Xi-Y|</t>
  </si>
  <si>
    <t>Доля |Xi-Y| &gt; eps</t>
  </si>
  <si>
    <t>Закон больших чисел: среднее Qi~U(0,1) сходится по вероятности к E(Qi)=0.5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</si>
</sst>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zoomScale="190" zoomScaleNormal="190" workbookViewId="0"/>
  </sheetViews>
  <sheetFormatPr defaultRowHeight="14.35" x14ac:dyDescent="0.5"/>
  <cols>
    <col min="1" max="1" width="17.5859375" style="1" customWidth="1"/>
    <col min="2" max="2" width="15.9375" style="3" customWidth="1"/>
    <col min="3" max="3" width="13.8203125" style="3" customWidth="1"/>
    <col min="4" max="4" width="20.87890625" style="3" customWidth="1"/>
    <col min="5" max="5" width="11.64453125" style="3" customWidth="1"/>
    <col min="6" max="6" width="15.234375" style="3" customWidth="1"/>
    <col min="7" max="7" width="8.9375" style="1"/>
    <col min="8" max="8" width="26.87890625" style="3" customWidth="1"/>
    <col min="9" max="9" width="24.46875" style="3" customWidth="1"/>
    <col min="10" max="10" width="21.5859375" style="3" customWidth="1"/>
    <col min="11" max="11" width="23.9375" style="3" customWidth="1"/>
    <col min="12" max="12" width="16.52734375" style="3" bestFit="1" customWidth="1"/>
    <col min="13" max="13" width="25.9375" style="3" bestFit="1" customWidth="1"/>
  </cols>
  <sheetData>
    <row r="1" spans="1:14" x14ac:dyDescent="0.5">
      <c r="B1" s="4" t="s">
        <v>10</v>
      </c>
      <c r="C1" s="4"/>
      <c r="D1" s="4"/>
      <c r="E1" s="4"/>
      <c r="F1" s="4"/>
      <c r="G1" s="4"/>
      <c r="H1" s="4" t="s">
        <v>1</v>
      </c>
      <c r="I1" s="4"/>
      <c r="J1" s="2" t="s">
        <v>15</v>
      </c>
      <c r="K1" s="2"/>
      <c r="L1" s="2"/>
      <c r="M1" s="2"/>
      <c r="N1" s="2"/>
    </row>
    <row r="2" spans="1:14" x14ac:dyDescent="0.5">
      <c r="A2" s="1" t="s">
        <v>3</v>
      </c>
      <c r="B2" s="3" t="s">
        <v>11</v>
      </c>
      <c r="C2" s="3" t="s">
        <v>0</v>
      </c>
      <c r="D2" s="3" t="s">
        <v>12</v>
      </c>
      <c r="E2" s="3" t="s">
        <v>13</v>
      </c>
      <c r="F2" s="3" t="s">
        <v>14</v>
      </c>
      <c r="G2" s="3" t="s">
        <v>8</v>
      </c>
      <c r="H2" s="3" t="s">
        <v>4</v>
      </c>
      <c r="I2" s="3" t="s">
        <v>2</v>
      </c>
      <c r="J2" s="3" t="s">
        <v>5</v>
      </c>
      <c r="K2" s="3" t="s">
        <v>6</v>
      </c>
      <c r="L2" s="3" t="s">
        <v>7</v>
      </c>
      <c r="M2" s="3" t="s">
        <v>9</v>
      </c>
      <c r="N2" s="3" t="s">
        <v>8</v>
      </c>
    </row>
    <row r="3" spans="1:14" x14ac:dyDescent="0.5">
      <c r="A3" s="1">
        <v>1</v>
      </c>
      <c r="B3" s="3">
        <f ca="1">RAND()</f>
        <v>5.4254532979515657E-2</v>
      </c>
      <c r="C3" s="3">
        <f ca="1">RAND()</f>
        <v>0.4084727631522338</v>
      </c>
      <c r="D3" s="3">
        <f ca="1">B3 * (1/A3) + C3*(1-1/A3)</f>
        <v>5.4254532979515657E-2</v>
      </c>
      <c r="E3" s="3">
        <f ca="1">ABS(D3-C3)</f>
        <v>0.35421823017271814</v>
      </c>
      <c r="F3" s="3">
        <f ca="1">COUNTIF($E$3:E3, "&gt;" &amp; $L$3) / A3</f>
        <v>0</v>
      </c>
      <c r="G3" s="1">
        <v>0.05</v>
      </c>
      <c r="H3" s="3">
        <f ca="1">RAND() / A3</f>
        <v>0.82379448195604466</v>
      </c>
      <c r="I3" s="3">
        <f ca="1">POWER(5 + H3,2)</f>
        <v>33.916582168061673</v>
      </c>
      <c r="J3" s="3">
        <f ca="1">RAND()</f>
        <v>7.4715780978222845E-2</v>
      </c>
      <c r="K3" s="3">
        <f ca="1">AVERAGE($J$3)</f>
        <v>7.4715780978222845E-2</v>
      </c>
      <c r="L3" s="3">
        <f ca="1">ABS(K3-0.5)</f>
        <v>0.42528421902177715</v>
      </c>
      <c r="M3" s="3">
        <f ca="1">COUNTIF($L$3:L3, "&gt;" &amp; $N$3) / A3</f>
        <v>1</v>
      </c>
      <c r="N3">
        <v>0.05</v>
      </c>
    </row>
    <row r="4" spans="1:14" x14ac:dyDescent="0.5">
      <c r="A4" s="1">
        <v>2</v>
      </c>
      <c r="B4" s="3">
        <f t="shared" ref="B4:C24" ca="1" si="0">RAND()</f>
        <v>0.96776373336814092</v>
      </c>
      <c r="C4" s="3">
        <f t="shared" ca="1" si="0"/>
        <v>0.86272690826377774</v>
      </c>
      <c r="D4" s="3">
        <f t="shared" ref="D4:D67" ca="1" si="1">B4 * (1/A4) + C4*(1-1/A4)</f>
        <v>0.91524532081595933</v>
      </c>
      <c r="E4" s="3">
        <f t="shared" ref="E4:E67" ca="1" si="2">ABS(D4-C4)</f>
        <v>5.2518412552181593E-2</v>
      </c>
      <c r="F4" s="3">
        <f ca="1">COUNTIF($E$3:E4, "&gt;" &amp; $L$3) / A4</f>
        <v>0</v>
      </c>
      <c r="H4" s="3">
        <f t="shared" ref="H4:H67" ca="1" si="3">RAND() / A4</f>
        <v>9.8013839591478746E-2</v>
      </c>
      <c r="I4" s="3">
        <f t="shared" ref="I4:I67" ca="1" si="4">POWER(5 + H4,2)</f>
        <v>25.989745108666252</v>
      </c>
      <c r="J4" s="3">
        <f t="shared" ref="J4:J67" ca="1" si="5">RAND()</f>
        <v>0.17347000325041806</v>
      </c>
      <c r="K4" s="3">
        <f ca="1">AVERAGE($J$3:J4)</f>
        <v>0.12409289211432045</v>
      </c>
      <c r="L4" s="3">
        <f t="shared" ref="L4:L67" ca="1" si="6">ABS(K4-0.5)</f>
        <v>0.37590710788567955</v>
      </c>
      <c r="M4" s="3">
        <f ca="1">COUNTIF($L$3:L4, "&gt;" &amp; $N$3) / A4</f>
        <v>1</v>
      </c>
    </row>
    <row r="5" spans="1:14" x14ac:dyDescent="0.5">
      <c r="A5" s="1">
        <v>3</v>
      </c>
      <c r="B5" s="3">
        <f t="shared" ca="1" si="0"/>
        <v>0.57100357721326211</v>
      </c>
      <c r="C5" s="3">
        <f t="shared" ca="1" si="0"/>
        <v>0.81722351604417165</v>
      </c>
      <c r="D5" s="3">
        <f t="shared" ca="1" si="1"/>
        <v>0.73515020310053514</v>
      </c>
      <c r="E5" s="3">
        <f t="shared" ca="1" si="2"/>
        <v>8.2073312943636512E-2</v>
      </c>
      <c r="F5" s="3">
        <f ca="1">COUNTIF($E$3:E5, "&gt;" &amp; $L$3) / A5</f>
        <v>0</v>
      </c>
      <c r="H5" s="3">
        <f t="shared" ca="1" si="3"/>
        <v>0.16615608651063182</v>
      </c>
      <c r="I5" s="3">
        <f t="shared" ca="1" si="4"/>
        <v>26.689168710190845</v>
      </c>
      <c r="J5" s="3">
        <f t="shared" ca="1" si="5"/>
        <v>3.5867031040208164E-2</v>
      </c>
      <c r="K5" s="3">
        <f ca="1">AVERAGE($J$3:J5)</f>
        <v>9.4684271756283023E-2</v>
      </c>
      <c r="L5" s="3">
        <f t="shared" ca="1" si="6"/>
        <v>0.40531572824371698</v>
      </c>
      <c r="M5" s="3">
        <f ca="1">COUNTIF($L$3:L5, "&gt;" &amp; $N$3) / A5</f>
        <v>1</v>
      </c>
    </row>
    <row r="6" spans="1:14" x14ac:dyDescent="0.5">
      <c r="A6" s="1">
        <v>4</v>
      </c>
      <c r="B6" s="3">
        <f t="shared" ca="1" si="0"/>
        <v>0.97094178906817796</v>
      </c>
      <c r="C6" s="3">
        <f t="shared" ca="1" si="0"/>
        <v>0.17018135751059049</v>
      </c>
      <c r="D6" s="3">
        <f t="shared" ca="1" si="1"/>
        <v>0.37037146539998733</v>
      </c>
      <c r="E6" s="3">
        <f t="shared" ca="1" si="2"/>
        <v>0.20019010788939684</v>
      </c>
      <c r="F6" s="3">
        <f ca="1">COUNTIF($E$3:E6, "&gt;" &amp; $L$3) / A6</f>
        <v>0</v>
      </c>
      <c r="H6" s="3">
        <f t="shared" ca="1" si="3"/>
        <v>5.5127907907678242E-2</v>
      </c>
      <c r="I6" s="3">
        <f t="shared" ca="1" si="4"/>
        <v>25.554318165307063</v>
      </c>
      <c r="J6" s="3">
        <f t="shared" ca="1" si="5"/>
        <v>0.74148733817837831</v>
      </c>
      <c r="K6" s="3">
        <f ca="1">AVERAGE($J$3:J6)</f>
        <v>0.25638503836180682</v>
      </c>
      <c r="L6" s="3">
        <f t="shared" ca="1" si="6"/>
        <v>0.24361496163819318</v>
      </c>
      <c r="M6" s="3">
        <f ca="1">COUNTIF($L$3:L6, "&gt;" &amp; $N$3) / A6</f>
        <v>1</v>
      </c>
    </row>
    <row r="7" spans="1:14" x14ac:dyDescent="0.5">
      <c r="A7" s="1">
        <v>5</v>
      </c>
      <c r="B7" s="3">
        <f t="shared" ca="1" si="0"/>
        <v>0.30943083994972198</v>
      </c>
      <c r="C7" s="3">
        <f t="shared" ca="1" si="0"/>
        <v>0.63932021309324272</v>
      </c>
      <c r="D7" s="3">
        <f t="shared" ca="1" si="1"/>
        <v>0.57334233846453864</v>
      </c>
      <c r="E7" s="3">
        <f t="shared" ca="1" si="2"/>
        <v>6.5977874628704081E-2</v>
      </c>
      <c r="F7" s="3">
        <f ca="1">COUNTIF($E$3:E7, "&gt;" &amp; $L$3) / A7</f>
        <v>0</v>
      </c>
      <c r="H7" s="3">
        <f t="shared" ca="1" si="3"/>
        <v>6.2843162135746963E-2</v>
      </c>
      <c r="I7" s="3">
        <f t="shared" ca="1" si="4"/>
        <v>25.632380884384684</v>
      </c>
      <c r="J7" s="3">
        <f t="shared" ca="1" si="5"/>
        <v>0.90057766245545656</v>
      </c>
      <c r="K7" s="3">
        <f ca="1">AVERAGE($J$3:J7)</f>
        <v>0.38522356318053674</v>
      </c>
      <c r="L7" s="3">
        <f t="shared" ca="1" si="6"/>
        <v>0.11477643681946326</v>
      </c>
      <c r="M7" s="3">
        <f ca="1">COUNTIF($L$3:L7, "&gt;" &amp; $N$3) / A7</f>
        <v>1</v>
      </c>
    </row>
    <row r="8" spans="1:14" x14ac:dyDescent="0.5">
      <c r="A8" s="1">
        <v>6</v>
      </c>
      <c r="B8" s="3">
        <f t="shared" ca="1" si="0"/>
        <v>0.94915081934011591</v>
      </c>
      <c r="C8" s="3">
        <f t="shared" ca="1" si="0"/>
        <v>2.4683101671128416E-2</v>
      </c>
      <c r="D8" s="3">
        <f t="shared" ca="1" si="1"/>
        <v>0.17876105461595965</v>
      </c>
      <c r="E8" s="3">
        <f t="shared" ca="1" si="2"/>
        <v>0.15407795294483123</v>
      </c>
      <c r="F8" s="3">
        <f ca="1">COUNTIF($E$3:E8, "&gt;" &amp; $L$3) / A8</f>
        <v>0</v>
      </c>
      <c r="H8" s="3">
        <f t="shared" ca="1" si="3"/>
        <v>5.645736702059425E-2</v>
      </c>
      <c r="I8" s="3">
        <f t="shared" ca="1" si="4"/>
        <v>25.567761104496842</v>
      </c>
      <c r="J8" s="3">
        <f t="shared" ca="1" si="5"/>
        <v>0.79185082336870816</v>
      </c>
      <c r="K8" s="3">
        <f ca="1">AVERAGE($J$3:J8)</f>
        <v>0.45299477321189863</v>
      </c>
      <c r="L8" s="3">
        <f t="shared" ca="1" si="6"/>
        <v>4.7005226788101373E-2</v>
      </c>
      <c r="M8" s="3">
        <f ca="1">COUNTIF($L$3:L8, "&gt;" &amp; $N$3) / A8</f>
        <v>0.83333333333333337</v>
      </c>
    </row>
    <row r="9" spans="1:14" x14ac:dyDescent="0.5">
      <c r="A9" s="1">
        <v>7</v>
      </c>
      <c r="B9" s="3">
        <f t="shared" ca="1" si="0"/>
        <v>0.27731203664309745</v>
      </c>
      <c r="C9" s="3">
        <f t="shared" ca="1" si="0"/>
        <v>0.69025026663953581</v>
      </c>
      <c r="D9" s="3">
        <f t="shared" ca="1" si="1"/>
        <v>0.63125909092575894</v>
      </c>
      <c r="E9" s="3">
        <f t="shared" ca="1" si="2"/>
        <v>5.8991175713776878E-2</v>
      </c>
      <c r="F9" s="3">
        <f ca="1">COUNTIF($E$3:E9, "&gt;" &amp; $L$3) / A9</f>
        <v>0</v>
      </c>
      <c r="H9" s="3">
        <f t="shared" ca="1" si="3"/>
        <v>7.5946397818383929E-2</v>
      </c>
      <c r="I9" s="3">
        <f t="shared" ca="1" si="4"/>
        <v>25.765231833525423</v>
      </c>
      <c r="J9" s="3">
        <f t="shared" ca="1" si="5"/>
        <v>0.77319346172715531</v>
      </c>
      <c r="K9" s="3">
        <f ca="1">AVERAGE($J$3:J9)</f>
        <v>0.49873744299979245</v>
      </c>
      <c r="L9" s="3">
        <f t="shared" ca="1" si="6"/>
        <v>1.2625570002075537E-3</v>
      </c>
      <c r="M9" s="3">
        <f ca="1">COUNTIF($L$3:L9, "&gt;" &amp; $N$3) / A9</f>
        <v>0.7142857142857143</v>
      </c>
    </row>
    <row r="10" spans="1:14" x14ac:dyDescent="0.5">
      <c r="A10" s="1">
        <v>8</v>
      </c>
      <c r="B10" s="3">
        <f t="shared" ca="1" si="0"/>
        <v>0.92850217513719635</v>
      </c>
      <c r="C10" s="3">
        <f t="shared" ca="1" si="0"/>
        <v>0.81234155457411505</v>
      </c>
      <c r="D10" s="3">
        <f t="shared" ca="1" si="1"/>
        <v>0.82686163214450026</v>
      </c>
      <c r="E10" s="3">
        <f t="shared" ca="1" si="2"/>
        <v>1.4520077570385204E-2</v>
      </c>
      <c r="F10" s="3">
        <f ca="1">COUNTIF($E$3:E10, "&gt;" &amp; $L$3) / A10</f>
        <v>0</v>
      </c>
      <c r="H10" s="3">
        <f t="shared" ca="1" si="3"/>
        <v>2.5266322126202334E-2</v>
      </c>
      <c r="I10" s="3">
        <f t="shared" ca="1" si="4"/>
        <v>25.253301608295811</v>
      </c>
      <c r="J10" s="3">
        <f t="shared" ca="1" si="5"/>
        <v>0.20491997230807169</v>
      </c>
      <c r="K10" s="3">
        <f ca="1">AVERAGE($J$3:J10)</f>
        <v>0.46201025916332733</v>
      </c>
      <c r="L10" s="3">
        <f t="shared" ca="1" si="6"/>
        <v>3.798974083667267E-2</v>
      </c>
      <c r="M10" s="3">
        <f ca="1">COUNTIF($L$3:L10, "&gt;" &amp; $N$3) / A10</f>
        <v>0.625</v>
      </c>
    </row>
    <row r="11" spans="1:14" x14ac:dyDescent="0.5">
      <c r="A11" s="1">
        <v>9</v>
      </c>
      <c r="B11" s="3">
        <f t="shared" ca="1" si="0"/>
        <v>0.4686814094748456</v>
      </c>
      <c r="C11" s="3">
        <f t="shared" ca="1" si="0"/>
        <v>0.2382257927245689</v>
      </c>
      <c r="D11" s="3">
        <f t="shared" ca="1" si="1"/>
        <v>0.26383197236348854</v>
      </c>
      <c r="E11" s="3">
        <f t="shared" ca="1" si="2"/>
        <v>2.5606179638919646E-2</v>
      </c>
      <c r="F11" s="3">
        <f ca="1">COUNTIF($E$3:E11, "&gt;" &amp; $L$3) / A11</f>
        <v>0</v>
      </c>
      <c r="H11" s="3">
        <f t="shared" ca="1" si="3"/>
        <v>4.4695871668896339E-2</v>
      </c>
      <c r="I11" s="3">
        <f t="shared" ca="1" si="4"/>
        <v>25.448956437633203</v>
      </c>
      <c r="J11" s="3">
        <f t="shared" ca="1" si="5"/>
        <v>0.13651311930122578</v>
      </c>
      <c r="K11" s="3">
        <f ca="1">AVERAGE($J$3:J11)</f>
        <v>0.42584391028976049</v>
      </c>
      <c r="L11" s="3">
        <f t="shared" ca="1" si="6"/>
        <v>7.4156089710239514E-2</v>
      </c>
      <c r="M11" s="3">
        <f ca="1">COUNTIF($L$3:L11, "&gt;" &amp; $N$3) / A11</f>
        <v>0.66666666666666663</v>
      </c>
    </row>
    <row r="12" spans="1:14" x14ac:dyDescent="0.5">
      <c r="A12" s="1">
        <v>10</v>
      </c>
      <c r="B12" s="3">
        <f t="shared" ca="1" si="0"/>
        <v>0.63478304075596503</v>
      </c>
      <c r="C12" s="3">
        <f t="shared" ca="1" si="0"/>
        <v>0.9529209606127228</v>
      </c>
      <c r="D12" s="3">
        <f t="shared" ca="1" si="1"/>
        <v>0.921107168627047</v>
      </c>
      <c r="E12" s="3">
        <f t="shared" ca="1" si="2"/>
        <v>3.1813791985675799E-2</v>
      </c>
      <c r="F12" s="3">
        <f ca="1">COUNTIF($E$3:E12, "&gt;" &amp; $L$3) / A12</f>
        <v>0</v>
      </c>
      <c r="H12" s="3">
        <f t="shared" ca="1" si="3"/>
        <v>8.1613185790689099E-3</v>
      </c>
      <c r="I12" s="3">
        <f t="shared" ca="1" si="4"/>
        <v>25.08167979291164</v>
      </c>
      <c r="J12" s="3">
        <f t="shared" ca="1" si="5"/>
        <v>0.32822766718273755</v>
      </c>
      <c r="K12" s="3">
        <f ca="1">AVERAGE($J$3:J12)</f>
        <v>0.41608228597905816</v>
      </c>
      <c r="L12" s="3">
        <f t="shared" ca="1" si="6"/>
        <v>8.3917714020941836E-2</v>
      </c>
      <c r="M12" s="3">
        <f ca="1">COUNTIF($L$3:L12, "&gt;" &amp; $N$3) / A12</f>
        <v>0.7</v>
      </c>
    </row>
    <row r="13" spans="1:14" x14ac:dyDescent="0.5">
      <c r="A13" s="1">
        <v>11</v>
      </c>
      <c r="B13" s="3">
        <f t="shared" ca="1" si="0"/>
        <v>0.13054329844155643</v>
      </c>
      <c r="C13" s="3">
        <f t="shared" ca="1" si="0"/>
        <v>0.61253609067938819</v>
      </c>
      <c r="D13" s="3">
        <f t="shared" ca="1" si="1"/>
        <v>0.56871856411231247</v>
      </c>
      <c r="E13" s="3">
        <f t="shared" ca="1" si="2"/>
        <v>4.3817526567075715E-2</v>
      </c>
      <c r="F13" s="3">
        <f ca="1">COUNTIF($E$3:E13, "&gt;" &amp; $L$3) / A13</f>
        <v>0</v>
      </c>
      <c r="H13" s="3">
        <f t="shared" ca="1" si="3"/>
        <v>2.7345818631031873E-2</v>
      </c>
      <c r="I13" s="3">
        <f t="shared" ca="1" si="4"/>
        <v>25.27420598010692</v>
      </c>
      <c r="J13" s="3">
        <f t="shared" ca="1" si="5"/>
        <v>0.29445862938678558</v>
      </c>
      <c r="K13" s="3">
        <f ca="1">AVERAGE($J$3:J13)</f>
        <v>0.4050255899252152</v>
      </c>
      <c r="L13" s="3">
        <f t="shared" ca="1" si="6"/>
        <v>9.4974410074784799E-2</v>
      </c>
      <c r="M13" s="3">
        <f ca="1">COUNTIF($L$3:L13, "&gt;" &amp; $N$3) / A13</f>
        <v>0.72727272727272729</v>
      </c>
    </row>
    <row r="14" spans="1:14" x14ac:dyDescent="0.5">
      <c r="A14" s="1">
        <v>12</v>
      </c>
      <c r="B14" s="3">
        <f t="shared" ca="1" si="0"/>
        <v>0.37785553065588684</v>
      </c>
      <c r="C14" s="3">
        <f t="shared" ca="1" si="0"/>
        <v>0.68983917487564572</v>
      </c>
      <c r="D14" s="3">
        <f t="shared" ca="1" si="1"/>
        <v>0.66384053785733244</v>
      </c>
      <c r="E14" s="3">
        <f t="shared" ca="1" si="2"/>
        <v>2.5998637018313286E-2</v>
      </c>
      <c r="F14" s="3">
        <f ca="1">COUNTIF($E$3:E14, "&gt;" &amp; $L$3) / A14</f>
        <v>0</v>
      </c>
      <c r="H14" s="3">
        <f t="shared" ca="1" si="3"/>
        <v>6.5081499817013097E-2</v>
      </c>
      <c r="I14" s="3">
        <f t="shared" ca="1" si="4"/>
        <v>25.655050599788559</v>
      </c>
      <c r="J14" s="3">
        <f t="shared" ca="1" si="5"/>
        <v>0.92064515211301268</v>
      </c>
      <c r="K14" s="3">
        <f ca="1">AVERAGE($J$3:J14)</f>
        <v>0.44799388677419832</v>
      </c>
      <c r="L14" s="3">
        <f t="shared" ca="1" si="6"/>
        <v>5.2006113225801676E-2</v>
      </c>
      <c r="M14" s="3">
        <f ca="1">COUNTIF($L$3:L14, "&gt;" &amp; $N$3) / A14</f>
        <v>0.75</v>
      </c>
    </row>
    <row r="15" spans="1:14" x14ac:dyDescent="0.5">
      <c r="A15" s="1">
        <v>13</v>
      </c>
      <c r="B15" s="3">
        <f t="shared" ca="1" si="0"/>
        <v>0.65507573344062642</v>
      </c>
      <c r="C15" s="3">
        <f t="shared" ca="1" si="0"/>
        <v>0.31042353268880463</v>
      </c>
      <c r="D15" s="3">
        <f t="shared" ca="1" si="1"/>
        <v>0.33693524043894479</v>
      </c>
      <c r="E15" s="3">
        <f t="shared" ca="1" si="2"/>
        <v>2.6511707750140168E-2</v>
      </c>
      <c r="F15" s="3">
        <f ca="1">COUNTIF($E$3:E15, "&gt;" &amp; $L$3) / A15</f>
        <v>0</v>
      </c>
      <c r="H15" s="3">
        <f t="shared" ca="1" si="3"/>
        <v>2.6536647863371614E-2</v>
      </c>
      <c r="I15" s="3">
        <f t="shared" ca="1" si="4"/>
        <v>25.266070672313543</v>
      </c>
      <c r="J15" s="3">
        <f t="shared" ca="1" si="5"/>
        <v>0.88293663525476684</v>
      </c>
      <c r="K15" s="3">
        <f ca="1">AVERAGE($J$3:J15)</f>
        <v>0.48145102127270356</v>
      </c>
      <c r="L15" s="3">
        <f t="shared" ca="1" si="6"/>
        <v>1.8548978727296439E-2</v>
      </c>
      <c r="M15" s="3">
        <f ca="1">COUNTIF($L$3:L15, "&gt;" &amp; $N$3) / A15</f>
        <v>0.69230769230769229</v>
      </c>
    </row>
    <row r="16" spans="1:14" x14ac:dyDescent="0.5">
      <c r="A16" s="1">
        <v>14</v>
      </c>
      <c r="B16" s="3">
        <f t="shared" ca="1" si="0"/>
        <v>0.69138406176842371</v>
      </c>
      <c r="C16" s="3">
        <f t="shared" ca="1" si="0"/>
        <v>0.25990279659172999</v>
      </c>
      <c r="D16" s="3">
        <f t="shared" ca="1" si="1"/>
        <v>0.29072288696149384</v>
      </c>
      <c r="E16" s="3">
        <f t="shared" ca="1" si="2"/>
        <v>3.0820090369763853E-2</v>
      </c>
      <c r="F16" s="3">
        <f ca="1">COUNTIF($E$3:E16, "&gt;" &amp; $L$3) / A16</f>
        <v>0</v>
      </c>
      <c r="H16" s="3">
        <f t="shared" ca="1" si="3"/>
        <v>9.9248683497582778E-3</v>
      </c>
      <c r="I16" s="3">
        <f t="shared" ca="1" si="4"/>
        <v>25.099347186509341</v>
      </c>
      <c r="J16" s="3">
        <f t="shared" ca="1" si="5"/>
        <v>0.16299479066966938</v>
      </c>
      <c r="K16" s="3">
        <f ca="1">AVERAGE($J$3:J16)</f>
        <v>0.45870414765820117</v>
      </c>
      <c r="L16" s="3">
        <f t="shared" ca="1" si="6"/>
        <v>4.1295852341798833E-2</v>
      </c>
      <c r="M16" s="3">
        <f ca="1">COUNTIF($L$3:L16, "&gt;" &amp; $N$3) / A16</f>
        <v>0.6428571428571429</v>
      </c>
    </row>
    <row r="17" spans="1:13" x14ac:dyDescent="0.5">
      <c r="A17" s="1">
        <v>15</v>
      </c>
      <c r="B17" s="3">
        <f t="shared" ca="1" si="0"/>
        <v>0.35986358057239476</v>
      </c>
      <c r="C17" s="3">
        <f t="shared" ca="1" si="0"/>
        <v>0.70128656879939577</v>
      </c>
      <c r="D17" s="3">
        <f t="shared" ca="1" si="1"/>
        <v>0.67852503625092897</v>
      </c>
      <c r="E17" s="3">
        <f t="shared" ca="1" si="2"/>
        <v>2.2761532548466801E-2</v>
      </c>
      <c r="F17" s="3">
        <f ca="1">COUNTIF($E$3:E17, "&gt;" &amp; $L$3) / A17</f>
        <v>0</v>
      </c>
      <c r="H17" s="3">
        <f t="shared" ca="1" si="3"/>
        <v>5.9401353830885385E-2</v>
      </c>
      <c r="I17" s="3">
        <f t="shared" ca="1" si="4"/>
        <v>25.597542059145798</v>
      </c>
      <c r="J17" s="3">
        <f t="shared" ca="1" si="5"/>
        <v>0.16275401549730473</v>
      </c>
      <c r="K17" s="3">
        <f ca="1">AVERAGE($J$3:J17)</f>
        <v>0.43897413884747472</v>
      </c>
      <c r="L17" s="3">
        <f t="shared" ca="1" si="6"/>
        <v>6.1025861152525285E-2</v>
      </c>
      <c r="M17" s="3">
        <f ca="1">COUNTIF($L$3:L17, "&gt;" &amp; $N$3) / A17</f>
        <v>0.66666666666666663</v>
      </c>
    </row>
    <row r="18" spans="1:13" x14ac:dyDescent="0.5">
      <c r="A18" s="1">
        <v>16</v>
      </c>
      <c r="B18" s="3">
        <f t="shared" ca="1" si="0"/>
        <v>0.90108379311860509</v>
      </c>
      <c r="C18" s="3">
        <f t="shared" ca="1" si="0"/>
        <v>0.90275662966019898</v>
      </c>
      <c r="D18" s="3">
        <f t="shared" ca="1" si="1"/>
        <v>0.90265207737634934</v>
      </c>
      <c r="E18" s="3">
        <f t="shared" ca="1" si="2"/>
        <v>1.0455228384964599E-4</v>
      </c>
      <c r="F18" s="3">
        <f ca="1">COUNTIF($E$3:E18, "&gt;" &amp; $L$3) / A18</f>
        <v>0</v>
      </c>
      <c r="H18" s="3">
        <f t="shared" ca="1" si="3"/>
        <v>3.0478910224091375E-2</v>
      </c>
      <c r="I18" s="3">
        <f t="shared" ca="1" si="4"/>
        <v>25.305718066209359</v>
      </c>
      <c r="J18" s="3">
        <f t="shared" ca="1" si="5"/>
        <v>0.43777089156306781</v>
      </c>
      <c r="K18" s="3">
        <f ca="1">AVERAGE($J$3:J18)</f>
        <v>0.4388989358921993</v>
      </c>
      <c r="L18" s="3">
        <f t="shared" ca="1" si="6"/>
        <v>6.1101064107800696E-2</v>
      </c>
      <c r="M18" s="3">
        <f ca="1">COUNTIF($L$3:L18, "&gt;" &amp; $N$3) / A18</f>
        <v>0.6875</v>
      </c>
    </row>
    <row r="19" spans="1:13" x14ac:dyDescent="0.5">
      <c r="A19" s="1">
        <v>17</v>
      </c>
      <c r="B19" s="3">
        <f t="shared" ca="1" si="0"/>
        <v>0.23800123461708422</v>
      </c>
      <c r="C19" s="3">
        <f t="shared" ca="1" si="0"/>
        <v>0.12796828229797397</v>
      </c>
      <c r="D19" s="3">
        <f t="shared" ca="1" si="1"/>
        <v>0.13444080890498045</v>
      </c>
      <c r="E19" s="3">
        <f t="shared" ca="1" si="2"/>
        <v>6.4725266070064791E-3</v>
      </c>
      <c r="F19" s="3">
        <f ca="1">COUNTIF($E$3:E19, "&gt;" &amp; $L$3) / A19</f>
        <v>0</v>
      </c>
      <c r="H19" s="3">
        <f t="shared" ca="1" si="3"/>
        <v>1.4989406498121964E-2</v>
      </c>
      <c r="I19" s="3">
        <f t="shared" ca="1" si="4"/>
        <v>25.150118747288388</v>
      </c>
      <c r="J19" s="3">
        <f t="shared" ca="1" si="5"/>
        <v>0.69284700047048975</v>
      </c>
      <c r="K19" s="3">
        <f ca="1">AVERAGE($J$3:J19)</f>
        <v>0.45383705733798108</v>
      </c>
      <c r="L19" s="3">
        <f t="shared" ca="1" si="6"/>
        <v>4.6162942662018924E-2</v>
      </c>
      <c r="M19" s="3">
        <f ca="1">COUNTIF($L$3:L19, "&gt;" &amp; $N$3) / A19</f>
        <v>0.6470588235294118</v>
      </c>
    </row>
    <row r="20" spans="1:13" x14ac:dyDescent="0.5">
      <c r="A20" s="1">
        <v>18</v>
      </c>
      <c r="B20" s="3">
        <f t="shared" ca="1" si="0"/>
        <v>0.96557090565025827</v>
      </c>
      <c r="C20" s="3">
        <f t="shared" ca="1" si="0"/>
        <v>1.7922027410913421E-2</v>
      </c>
      <c r="D20" s="3">
        <f t="shared" ca="1" si="1"/>
        <v>7.0569187313099246E-2</v>
      </c>
      <c r="E20" s="3">
        <f t="shared" ca="1" si="2"/>
        <v>5.2647159902185825E-2</v>
      </c>
      <c r="F20" s="3">
        <f ca="1">COUNTIF($E$3:E20, "&gt;" &amp; $L$3) / A20</f>
        <v>0</v>
      </c>
      <c r="H20" s="3">
        <f t="shared" ca="1" si="3"/>
        <v>3.3404270457974436E-2</v>
      </c>
      <c r="I20" s="3">
        <f t="shared" ca="1" si="4"/>
        <v>25.335158549864573</v>
      </c>
      <c r="J20" s="3">
        <f t="shared" ca="1" si="5"/>
        <v>0.18055861228344672</v>
      </c>
      <c r="K20" s="3">
        <f ca="1">AVERAGE($J$3:J20)</f>
        <v>0.43865492150161806</v>
      </c>
      <c r="L20" s="3">
        <f t="shared" ca="1" si="6"/>
        <v>6.1345078498381944E-2</v>
      </c>
      <c r="M20" s="3">
        <f ca="1">COUNTIF($L$3:L20, "&gt;" &amp; $N$3) / A20</f>
        <v>0.66666666666666663</v>
      </c>
    </row>
    <row r="21" spans="1:13" x14ac:dyDescent="0.5">
      <c r="A21" s="1">
        <v>19</v>
      </c>
      <c r="B21" s="3">
        <f t="shared" ca="1" si="0"/>
        <v>4.6355859097413354E-3</v>
      </c>
      <c r="C21" s="3">
        <f t="shared" ca="1" si="0"/>
        <v>0.32966336738852431</v>
      </c>
      <c r="D21" s="3">
        <f t="shared" ca="1" si="1"/>
        <v>0.31255664204753575</v>
      </c>
      <c r="E21" s="3">
        <f t="shared" ca="1" si="2"/>
        <v>1.710672534098856E-2</v>
      </c>
      <c r="F21" s="3">
        <f ca="1">COUNTIF($E$3:E21, "&gt;" &amp; $L$3) / A21</f>
        <v>0</v>
      </c>
      <c r="H21" s="3">
        <f t="shared" ca="1" si="3"/>
        <v>3.0613216539341227E-2</v>
      </c>
      <c r="I21" s="3">
        <f t="shared" ca="1" si="4"/>
        <v>25.307069334420294</v>
      </c>
      <c r="J21" s="3">
        <f t="shared" ca="1" si="5"/>
        <v>0.54502270006377262</v>
      </c>
      <c r="K21" s="3">
        <f ca="1">AVERAGE($J$3:J21)</f>
        <v>0.44425322563646835</v>
      </c>
      <c r="L21" s="3">
        <f t="shared" ca="1" si="6"/>
        <v>5.5746774363531648E-2</v>
      </c>
      <c r="M21" s="3">
        <f ca="1">COUNTIF($L$3:L21, "&gt;" &amp; $N$3) / A21</f>
        <v>0.68421052631578949</v>
      </c>
    </row>
    <row r="22" spans="1:13" x14ac:dyDescent="0.5">
      <c r="A22" s="1">
        <v>20</v>
      </c>
      <c r="B22" s="3">
        <f t="shared" ca="1" si="0"/>
        <v>0.85228093698365881</v>
      </c>
      <c r="C22" s="3">
        <f t="shared" ca="1" si="0"/>
        <v>0.41927748651036756</v>
      </c>
      <c r="D22" s="3">
        <f t="shared" ca="1" si="1"/>
        <v>0.44092765903403214</v>
      </c>
      <c r="E22" s="3">
        <f t="shared" ca="1" si="2"/>
        <v>2.1650172523664579E-2</v>
      </c>
      <c r="F22" s="3">
        <f ca="1">COUNTIF($E$3:E22, "&gt;" &amp; $L$3) / A22</f>
        <v>0</v>
      </c>
      <c r="H22" s="3">
        <f t="shared" ca="1" si="3"/>
        <v>4.8818630297185514E-2</v>
      </c>
      <c r="I22" s="3">
        <f t="shared" ca="1" si="4"/>
        <v>25.490569561635951</v>
      </c>
      <c r="J22" s="3">
        <f t="shared" ca="1" si="5"/>
        <v>0.15177150708359377</v>
      </c>
      <c r="K22" s="3">
        <f ca="1">AVERAGE($J$3:J22)</f>
        <v>0.4296291397088246</v>
      </c>
      <c r="L22" s="3">
        <f t="shared" ca="1" si="6"/>
        <v>7.0370860291175397E-2</v>
      </c>
      <c r="M22" s="3">
        <f ca="1">COUNTIF($L$3:L22, "&gt;" &amp; $N$3) / A22</f>
        <v>0.7</v>
      </c>
    </row>
    <row r="23" spans="1:13" x14ac:dyDescent="0.5">
      <c r="A23" s="1">
        <v>21</v>
      </c>
      <c r="B23" s="3">
        <f t="shared" ref="B23" ca="1" si="7">RAND()</f>
        <v>0.43242007222265311</v>
      </c>
      <c r="C23" s="3">
        <f t="shared" ca="1" si="0"/>
        <v>0.41070515499626215</v>
      </c>
      <c r="D23" s="3">
        <f t="shared" ca="1" si="1"/>
        <v>0.41173919867370934</v>
      </c>
      <c r="E23" s="3">
        <f t="shared" ca="1" si="2"/>
        <v>1.0340436774471939E-3</v>
      </c>
      <c r="F23" s="3">
        <f ca="1">COUNTIF($E$3:E23, "&gt;" &amp; $L$3) / A23</f>
        <v>0</v>
      </c>
      <c r="H23" s="3">
        <f t="shared" ca="1" si="3"/>
        <v>3.8036764315728208E-2</v>
      </c>
      <c r="I23" s="3">
        <f t="shared" ca="1" si="4"/>
        <v>25.381814438596891</v>
      </c>
      <c r="J23" s="3">
        <f t="shared" ca="1" si="5"/>
        <v>0.55418132505289985</v>
      </c>
      <c r="K23" s="3">
        <f ca="1">AVERAGE($J$3:J23)</f>
        <v>0.43556019615378055</v>
      </c>
      <c r="L23" s="3">
        <f t="shared" ca="1" si="6"/>
        <v>6.4439803846219446E-2</v>
      </c>
      <c r="M23" s="3">
        <f ca="1">COUNTIF($L$3:L23, "&gt;" &amp; $N$3) / A23</f>
        <v>0.7142857142857143</v>
      </c>
    </row>
    <row r="24" spans="1:13" x14ac:dyDescent="0.5">
      <c r="A24" s="1">
        <v>22</v>
      </c>
      <c r="B24" s="3">
        <f t="shared" ca="1" si="0"/>
        <v>0.21029260051185794</v>
      </c>
      <c r="C24" s="3">
        <f t="shared" ca="1" si="0"/>
        <v>0.71862799004558031</v>
      </c>
      <c r="D24" s="3">
        <f t="shared" ca="1" si="1"/>
        <v>0.6955218359758657</v>
      </c>
      <c r="E24" s="3">
        <f t="shared" ca="1" si="2"/>
        <v>2.3106154069714613E-2</v>
      </c>
      <c r="F24" s="3">
        <f ca="1">COUNTIF($E$3:E24, "&gt;" &amp; $L$3) / A24</f>
        <v>0</v>
      </c>
      <c r="H24" s="3">
        <f t="shared" ca="1" si="3"/>
        <v>4.0182093319297611E-2</v>
      </c>
      <c r="I24" s="3">
        <f t="shared" ca="1" si="4"/>
        <v>25.403435533816499</v>
      </c>
      <c r="J24" s="3">
        <f t="shared" ca="1" si="5"/>
        <v>0.50573250767058597</v>
      </c>
      <c r="K24" s="3">
        <f ca="1">AVERAGE($J$3:J24)</f>
        <v>0.43874984667727174</v>
      </c>
      <c r="L24" s="3">
        <f t="shared" ca="1" si="6"/>
        <v>6.1250153322728262E-2</v>
      </c>
      <c r="M24" s="3">
        <f ca="1">COUNTIF($L$3:L24, "&gt;" &amp; $N$3) / A24</f>
        <v>0.72727272727272729</v>
      </c>
    </row>
    <row r="25" spans="1:13" x14ac:dyDescent="0.5">
      <c r="A25" s="1">
        <v>23</v>
      </c>
      <c r="B25" s="3">
        <f t="shared" ref="B25:C88" ca="1" si="8">RAND()</f>
        <v>0.54312753718618823</v>
      </c>
      <c r="C25" s="3">
        <f t="shared" ca="1" si="8"/>
        <v>0.48119148806943313</v>
      </c>
      <c r="D25" s="3">
        <f t="shared" ca="1" si="1"/>
        <v>0.48388435977016164</v>
      </c>
      <c r="E25" s="3">
        <f t="shared" ca="1" si="2"/>
        <v>2.6928717007285163E-3</v>
      </c>
      <c r="F25" s="3">
        <f ca="1">COUNTIF($E$3:E25, "&gt;" &amp; $L$3) / A25</f>
        <v>0</v>
      </c>
      <c r="H25" s="3">
        <f t="shared" ca="1" si="3"/>
        <v>4.3382119789086612E-2</v>
      </c>
      <c r="I25" s="3">
        <f t="shared" ca="1" si="4"/>
        <v>25.43570320620826</v>
      </c>
      <c r="J25" s="3">
        <f t="shared" ca="1" si="5"/>
        <v>0.44480584952378621</v>
      </c>
      <c r="K25" s="3">
        <f ca="1">AVERAGE($J$3:J25)</f>
        <v>0.43901315114885936</v>
      </c>
      <c r="L25" s="3">
        <f t="shared" ca="1" si="6"/>
        <v>6.098684885114064E-2</v>
      </c>
      <c r="M25" s="3">
        <f ca="1">COUNTIF($L$3:L25, "&gt;" &amp; $N$3) / A25</f>
        <v>0.73913043478260865</v>
      </c>
    </row>
    <row r="26" spans="1:13" x14ac:dyDescent="0.5">
      <c r="A26" s="1">
        <v>24</v>
      </c>
      <c r="B26" s="3">
        <f t="shared" ca="1" si="8"/>
        <v>0.58615031352666158</v>
      </c>
      <c r="C26" s="3">
        <f t="shared" ca="1" si="8"/>
        <v>0.42696066471750049</v>
      </c>
      <c r="D26" s="3">
        <f t="shared" ca="1" si="1"/>
        <v>0.43359356675121552</v>
      </c>
      <c r="E26" s="3">
        <f t="shared" ca="1" si="2"/>
        <v>6.6329020337150268E-3</v>
      </c>
      <c r="F26" s="3">
        <f ca="1">COUNTIF($E$3:E26, "&gt;" &amp; $L$3) / A26</f>
        <v>0</v>
      </c>
      <c r="H26" s="3">
        <f t="shared" ca="1" si="3"/>
        <v>1.6559575033870479E-2</v>
      </c>
      <c r="I26" s="3">
        <f t="shared" ca="1" si="4"/>
        <v>25.165869969864005</v>
      </c>
      <c r="J26" s="3">
        <f t="shared" ca="1" si="5"/>
        <v>0.87018720609361999</v>
      </c>
      <c r="K26" s="3">
        <f ca="1">AVERAGE($J$3:J26)</f>
        <v>0.4569787367715577</v>
      </c>
      <c r="L26" s="3">
        <f t="shared" ca="1" si="6"/>
        <v>4.3021263228442297E-2</v>
      </c>
      <c r="M26" s="3">
        <f ca="1">COUNTIF($L$3:L26, "&gt;" &amp; $N$3) / A26</f>
        <v>0.70833333333333337</v>
      </c>
    </row>
    <row r="27" spans="1:13" x14ac:dyDescent="0.5">
      <c r="A27" s="1">
        <v>25</v>
      </c>
      <c r="B27" s="3">
        <f t="shared" ca="1" si="8"/>
        <v>0.81077686322457954</v>
      </c>
      <c r="C27" s="3">
        <f t="shared" ca="1" si="8"/>
        <v>0.56479661033101269</v>
      </c>
      <c r="D27" s="3">
        <f t="shared" ca="1" si="1"/>
        <v>0.57463582044675532</v>
      </c>
      <c r="E27" s="3">
        <f t="shared" ca="1" si="2"/>
        <v>9.8392101157426248E-3</v>
      </c>
      <c r="F27" s="3">
        <f ca="1">COUNTIF($E$3:E27, "&gt;" &amp; $L$3) / A27</f>
        <v>0</v>
      </c>
      <c r="H27" s="3">
        <f t="shared" ca="1" si="3"/>
        <v>9.2972958711842243E-3</v>
      </c>
      <c r="I27" s="3">
        <f t="shared" ca="1" si="4"/>
        <v>25.093059398422362</v>
      </c>
      <c r="J27" s="3">
        <f t="shared" ca="1" si="5"/>
        <v>0.41339882432176789</v>
      </c>
      <c r="K27" s="3">
        <f ca="1">AVERAGE($J$3:J27)</f>
        <v>0.45523554027356611</v>
      </c>
      <c r="L27" s="3">
        <f t="shared" ca="1" si="6"/>
        <v>4.4764459726433892E-2</v>
      </c>
      <c r="M27" s="3">
        <f ca="1">COUNTIF($L$3:L27, "&gt;" &amp; $N$3) / A27</f>
        <v>0.68</v>
      </c>
    </row>
    <row r="28" spans="1:13" x14ac:dyDescent="0.5">
      <c r="A28" s="1">
        <v>26</v>
      </c>
      <c r="B28" s="3">
        <f t="shared" ca="1" si="8"/>
        <v>0.14241231024819201</v>
      </c>
      <c r="C28" s="3">
        <f t="shared" ca="1" si="8"/>
        <v>0.73135816074739868</v>
      </c>
      <c r="D28" s="3">
        <f t="shared" ca="1" si="1"/>
        <v>0.70870639726665996</v>
      </c>
      <c r="E28" s="3">
        <f t="shared" ca="1" si="2"/>
        <v>2.2651763480738718E-2</v>
      </c>
      <c r="F28" s="3">
        <f ca="1">COUNTIF($E$3:E28, "&gt;" &amp; $L$3) / A28</f>
        <v>0</v>
      </c>
      <c r="H28" s="3">
        <f t="shared" ca="1" si="3"/>
        <v>2.1362189453483747E-2</v>
      </c>
      <c r="I28" s="3">
        <f t="shared" ca="1" si="4"/>
        <v>25.214078237673085</v>
      </c>
      <c r="J28" s="3">
        <f t="shared" ca="1" si="5"/>
        <v>0.4911600606758989</v>
      </c>
      <c r="K28" s="3">
        <f ca="1">AVERAGE($J$3:J28)</f>
        <v>0.45661725259673275</v>
      </c>
      <c r="L28" s="3">
        <f t="shared" ca="1" si="6"/>
        <v>4.3382747403267252E-2</v>
      </c>
      <c r="M28" s="3">
        <f ca="1">COUNTIF($L$3:L28, "&gt;" &amp; $N$3) / A28</f>
        <v>0.65384615384615385</v>
      </c>
    </row>
    <row r="29" spans="1:13" x14ac:dyDescent="0.5">
      <c r="A29" s="1">
        <v>27</v>
      </c>
      <c r="B29" s="3">
        <f t="shared" ca="1" si="8"/>
        <v>6.5247288209193122E-2</v>
      </c>
      <c r="C29" s="3">
        <f t="shared" ca="1" si="8"/>
        <v>3.5904607849185144E-2</v>
      </c>
      <c r="D29" s="3">
        <f t="shared" ca="1" si="1"/>
        <v>3.6991373788444699E-2</v>
      </c>
      <c r="E29" s="3">
        <f t="shared" ca="1" si="2"/>
        <v>1.0867659392595555E-3</v>
      </c>
      <c r="F29" s="3">
        <f ca="1">COUNTIF($E$3:E29, "&gt;" &amp; $L$3) / A29</f>
        <v>0</v>
      </c>
      <c r="H29" s="3">
        <f t="shared" ca="1" si="3"/>
        <v>4.7008219542432495E-3</v>
      </c>
      <c r="I29" s="3">
        <f t="shared" ca="1" si="4"/>
        <v>25.047030317269474</v>
      </c>
      <c r="J29" s="3">
        <f t="shared" ca="1" si="5"/>
        <v>0.57909039055136691</v>
      </c>
      <c r="K29" s="3">
        <f ca="1">AVERAGE($J$3:J29)</f>
        <v>0.46115329474320066</v>
      </c>
      <c r="L29" s="3">
        <f t="shared" ca="1" si="6"/>
        <v>3.8846705256799341E-2</v>
      </c>
      <c r="M29" s="3">
        <f ca="1">COUNTIF($L$3:L29, "&gt;" &amp; $N$3) / A29</f>
        <v>0.62962962962962965</v>
      </c>
    </row>
    <row r="30" spans="1:13" x14ac:dyDescent="0.5">
      <c r="A30" s="1">
        <v>28</v>
      </c>
      <c r="B30" s="3">
        <f t="shared" ca="1" si="8"/>
        <v>0.21005763488919926</v>
      </c>
      <c r="C30" s="3">
        <f t="shared" ca="1" si="8"/>
        <v>0.44730700169073878</v>
      </c>
      <c r="D30" s="3">
        <f t="shared" ca="1" si="1"/>
        <v>0.43883381001925525</v>
      </c>
      <c r="E30" s="3">
        <f t="shared" ca="1" si="2"/>
        <v>8.4731916714835265E-3</v>
      </c>
      <c r="F30" s="3">
        <f ca="1">COUNTIF($E$3:E30, "&gt;" &amp; $L$3) / A30</f>
        <v>0</v>
      </c>
      <c r="H30" s="3">
        <f t="shared" ca="1" si="3"/>
        <v>1.207642113010181E-2</v>
      </c>
      <c r="I30" s="3">
        <f t="shared" ca="1" si="4"/>
        <v>25.12091005124833</v>
      </c>
      <c r="J30" s="3">
        <f t="shared" ca="1" si="5"/>
        <v>0.42927769323556986</v>
      </c>
      <c r="K30" s="3">
        <f ca="1">AVERAGE($J$3:J30)</f>
        <v>0.46001488040364241</v>
      </c>
      <c r="L30" s="3">
        <f t="shared" ca="1" si="6"/>
        <v>3.9985119596357588E-2</v>
      </c>
      <c r="M30" s="3">
        <f ca="1">COUNTIF($L$3:L30, "&gt;" &amp; $N$3) / A30</f>
        <v>0.6071428571428571</v>
      </c>
    </row>
    <row r="31" spans="1:13" x14ac:dyDescent="0.5">
      <c r="A31" s="1">
        <v>29</v>
      </c>
      <c r="B31" s="3">
        <f t="shared" ca="1" si="8"/>
        <v>0.8819266001314644</v>
      </c>
      <c r="C31" s="3">
        <f t="shared" ca="1" si="8"/>
        <v>0.63596502995278326</v>
      </c>
      <c r="D31" s="3">
        <f t="shared" ca="1" si="1"/>
        <v>0.64444646340722056</v>
      </c>
      <c r="E31" s="3">
        <f t="shared" ca="1" si="2"/>
        <v>8.4814334544373038E-3</v>
      </c>
      <c r="F31" s="3">
        <f ca="1">COUNTIF($E$3:E31, "&gt;" &amp; $L$3) / A31</f>
        <v>0</v>
      </c>
      <c r="H31" s="3">
        <f t="shared" ca="1" si="3"/>
        <v>6.4352410511238963E-3</v>
      </c>
      <c r="I31" s="3">
        <f t="shared" ca="1" si="4"/>
        <v>25.064393822838625</v>
      </c>
      <c r="J31" s="3">
        <f t="shared" ca="1" si="5"/>
        <v>0.29865159446150524</v>
      </c>
      <c r="K31" s="3">
        <f ca="1">AVERAGE($J$3:J31)</f>
        <v>0.45445062916425838</v>
      </c>
      <c r="L31" s="3">
        <f t="shared" ca="1" si="6"/>
        <v>4.554937083574162E-2</v>
      </c>
      <c r="M31" s="3">
        <f ca="1">COUNTIF($L$3:L31, "&gt;" &amp; $N$3) / A31</f>
        <v>0.58620689655172409</v>
      </c>
    </row>
    <row r="32" spans="1:13" x14ac:dyDescent="0.5">
      <c r="A32" s="1">
        <v>30</v>
      </c>
      <c r="B32" s="3">
        <f t="shared" ca="1" si="8"/>
        <v>0.24999777270415025</v>
      </c>
      <c r="C32" s="3">
        <f t="shared" ca="1" si="8"/>
        <v>0.78269996303817546</v>
      </c>
      <c r="D32" s="3">
        <f t="shared" ca="1" si="1"/>
        <v>0.76494322336037468</v>
      </c>
      <c r="E32" s="3">
        <f t="shared" ca="1" si="2"/>
        <v>1.7756739677800781E-2</v>
      </c>
      <c r="F32" s="3">
        <f ca="1">COUNTIF($E$3:E32, "&gt;" &amp; $L$3) / A32</f>
        <v>0</v>
      </c>
      <c r="H32" s="3">
        <f t="shared" ca="1" si="3"/>
        <v>1.4132571183204386E-2</v>
      </c>
      <c r="I32" s="3">
        <f t="shared" ca="1" si="4"/>
        <v>25.141525441400297</v>
      </c>
      <c r="J32" s="3">
        <f t="shared" ca="1" si="5"/>
        <v>0.32691260919417953</v>
      </c>
      <c r="K32" s="3">
        <f ca="1">AVERAGE($J$3:J32)</f>
        <v>0.45019936183192238</v>
      </c>
      <c r="L32" s="3">
        <f t="shared" ca="1" si="6"/>
        <v>4.9800638168077616E-2</v>
      </c>
      <c r="M32" s="3">
        <f ca="1">COUNTIF($L$3:L32, "&gt;" &amp; $N$3) / A32</f>
        <v>0.56666666666666665</v>
      </c>
    </row>
    <row r="33" spans="1:13" x14ac:dyDescent="0.5">
      <c r="A33" s="1">
        <v>31</v>
      </c>
      <c r="B33" s="3">
        <f t="shared" ca="1" si="8"/>
        <v>9.2003988302428064E-2</v>
      </c>
      <c r="C33" s="3">
        <f t="shared" ca="1" si="8"/>
        <v>0.55749473072635447</v>
      </c>
      <c r="D33" s="3">
        <f t="shared" ca="1" si="1"/>
        <v>0.54247890032558266</v>
      </c>
      <c r="E33" s="3">
        <f t="shared" ca="1" si="2"/>
        <v>1.5015830400771812E-2</v>
      </c>
      <c r="F33" s="3">
        <f ca="1">COUNTIF($E$3:E33, "&gt;" &amp; $L$3) / A33</f>
        <v>0</v>
      </c>
      <c r="H33" s="3">
        <f t="shared" ca="1" si="3"/>
        <v>4.9463841002343701E-3</v>
      </c>
      <c r="I33" s="3">
        <f t="shared" ca="1" si="4"/>
        <v>25.049488307718015</v>
      </c>
      <c r="J33" s="3">
        <f t="shared" ca="1" si="5"/>
        <v>0.47038785975941899</v>
      </c>
      <c r="K33" s="3">
        <f ca="1">AVERAGE($J$3:J33)</f>
        <v>0.45085060370055136</v>
      </c>
      <c r="L33" s="3">
        <f t="shared" ca="1" si="6"/>
        <v>4.9149396299448644E-2</v>
      </c>
      <c r="M33" s="3">
        <f ca="1">COUNTIF($L$3:L33, "&gt;" &amp; $N$3) / A33</f>
        <v>0.54838709677419351</v>
      </c>
    </row>
    <row r="34" spans="1:13" x14ac:dyDescent="0.5">
      <c r="A34" s="1">
        <v>32</v>
      </c>
      <c r="B34" s="3">
        <f t="shared" ca="1" si="8"/>
        <v>0.63773835133879597</v>
      </c>
      <c r="C34" s="3">
        <f t="shared" ca="1" si="8"/>
        <v>0.21289127502945215</v>
      </c>
      <c r="D34" s="3">
        <f t="shared" ca="1" si="1"/>
        <v>0.22616774616411914</v>
      </c>
      <c r="E34" s="3">
        <f t="shared" ca="1" si="2"/>
        <v>1.3276471134666984E-2</v>
      </c>
      <c r="F34" s="3">
        <f ca="1">COUNTIF($E$3:E34, "&gt;" &amp; $L$3) / A34</f>
        <v>0</v>
      </c>
      <c r="H34" s="3">
        <f t="shared" ca="1" si="3"/>
        <v>2.4162846428492757E-2</v>
      </c>
      <c r="I34" s="3">
        <f t="shared" ca="1" si="4"/>
        <v>25.242212307432457</v>
      </c>
      <c r="J34" s="3">
        <f t="shared" ca="1" si="5"/>
        <v>0.12480793886515018</v>
      </c>
      <c r="K34" s="3">
        <f ca="1">AVERAGE($J$3:J34)</f>
        <v>0.44066177042444504</v>
      </c>
      <c r="L34" s="3">
        <f t="shared" ca="1" si="6"/>
        <v>5.9338229575554957E-2</v>
      </c>
      <c r="M34" s="3">
        <f ca="1">COUNTIF($L$3:L34, "&gt;" &amp; $N$3) / A34</f>
        <v>0.5625</v>
      </c>
    </row>
    <row r="35" spans="1:13" x14ac:dyDescent="0.5">
      <c r="A35" s="1">
        <v>33</v>
      </c>
      <c r="B35" s="3">
        <f t="shared" ca="1" si="8"/>
        <v>0.97161974882703461</v>
      </c>
      <c r="C35" s="3">
        <f t="shared" ca="1" si="8"/>
        <v>0.7840258916429601</v>
      </c>
      <c r="D35" s="3">
        <f t="shared" ca="1" si="1"/>
        <v>0.7897105539818714</v>
      </c>
      <c r="E35" s="3">
        <f t="shared" ca="1" si="2"/>
        <v>5.6846623389112949E-3</v>
      </c>
      <c r="F35" s="3">
        <f ca="1">COUNTIF($E$3:E35, "&gt;" &amp; $L$3) / A35</f>
        <v>0</v>
      </c>
      <c r="H35" s="3">
        <f t="shared" ca="1" si="3"/>
        <v>1.117042316941958E-2</v>
      </c>
      <c r="I35" s="3">
        <f t="shared" ca="1" si="4"/>
        <v>25.111829010047977</v>
      </c>
      <c r="J35" s="3">
        <f t="shared" ca="1" si="5"/>
        <v>0.46869464726236465</v>
      </c>
      <c r="K35" s="3">
        <f ca="1">AVERAGE($J$3:J35)</f>
        <v>0.44151125154074561</v>
      </c>
      <c r="L35" s="3">
        <f t="shared" ca="1" si="6"/>
        <v>5.8488748459254392E-2</v>
      </c>
      <c r="M35" s="3">
        <f ca="1">COUNTIF($L$3:L35, "&gt;" &amp; $N$3) / A35</f>
        <v>0.5757575757575758</v>
      </c>
    </row>
    <row r="36" spans="1:13" x14ac:dyDescent="0.5">
      <c r="A36" s="1">
        <v>34</v>
      </c>
      <c r="B36" s="3">
        <f t="shared" ca="1" si="8"/>
        <v>2.7841153648424988E-2</v>
      </c>
      <c r="C36" s="3">
        <f t="shared" ca="1" si="8"/>
        <v>0.24819564018608886</v>
      </c>
      <c r="D36" s="3">
        <f t="shared" ca="1" si="1"/>
        <v>0.24171462587615758</v>
      </c>
      <c r="E36" s="3">
        <f t="shared" ca="1" si="2"/>
        <v>6.4810143099312822E-3</v>
      </c>
      <c r="F36" s="3">
        <f ca="1">COUNTIF($E$3:E36, "&gt;" &amp; $L$3) / A36</f>
        <v>0</v>
      </c>
      <c r="H36" s="3">
        <f t="shared" ca="1" si="3"/>
        <v>1.1977053086944356E-2</v>
      </c>
      <c r="I36" s="3">
        <f t="shared" ca="1" si="4"/>
        <v>25.119913980670091</v>
      </c>
      <c r="J36" s="3">
        <f t="shared" ca="1" si="5"/>
        <v>0.15983737055569747</v>
      </c>
      <c r="K36" s="3">
        <f ca="1">AVERAGE($J$3:J36)</f>
        <v>0.43322672562942066</v>
      </c>
      <c r="L36" s="3">
        <f t="shared" ca="1" si="6"/>
        <v>6.6773274370579339E-2</v>
      </c>
      <c r="M36" s="3">
        <f ca="1">COUNTIF($L$3:L36, "&gt;" &amp; $N$3) / A36</f>
        <v>0.58823529411764708</v>
      </c>
    </row>
    <row r="37" spans="1:13" x14ac:dyDescent="0.5">
      <c r="A37" s="1">
        <v>35</v>
      </c>
      <c r="B37" s="3">
        <f t="shared" ca="1" si="8"/>
        <v>0.85444935081294049</v>
      </c>
      <c r="C37" s="3">
        <f t="shared" ca="1" si="8"/>
        <v>0.14742384603157288</v>
      </c>
      <c r="D37" s="3">
        <f t="shared" ca="1" si="1"/>
        <v>0.16762457473961195</v>
      </c>
      <c r="E37" s="3">
        <f t="shared" ca="1" si="2"/>
        <v>2.0200728708039073E-2</v>
      </c>
      <c r="F37" s="3">
        <f ca="1">COUNTIF($E$3:E37, "&gt;" &amp; $L$3) / A37</f>
        <v>0</v>
      </c>
      <c r="H37" s="3">
        <f t="shared" ca="1" si="3"/>
        <v>2.1022033365963748E-2</v>
      </c>
      <c r="I37" s="3">
        <f t="shared" ca="1" si="4"/>
        <v>25.210662259546478</v>
      </c>
      <c r="J37" s="3">
        <f t="shared" ca="1" si="5"/>
        <v>0.60524152779288365</v>
      </c>
      <c r="K37" s="3">
        <f ca="1">AVERAGE($J$3:J37)</f>
        <v>0.4381414342626625</v>
      </c>
      <c r="L37" s="3">
        <f t="shared" ca="1" si="6"/>
        <v>6.1858565737337501E-2</v>
      </c>
      <c r="M37" s="3">
        <f ca="1">COUNTIF($L$3:L37, "&gt;" &amp; $N$3) / A37</f>
        <v>0.6</v>
      </c>
    </row>
    <row r="38" spans="1:13" x14ac:dyDescent="0.5">
      <c r="A38" s="1">
        <v>36</v>
      </c>
      <c r="B38" s="3">
        <f t="shared" ca="1" si="8"/>
        <v>0.48724046845479763</v>
      </c>
      <c r="C38" s="3">
        <f t="shared" ca="1" si="8"/>
        <v>0.79493603686123382</v>
      </c>
      <c r="D38" s="3">
        <f t="shared" ca="1" si="1"/>
        <v>0.78638893773883278</v>
      </c>
      <c r="E38" s="3">
        <f t="shared" ca="1" si="2"/>
        <v>8.5470991224010362E-3</v>
      </c>
      <c r="F38" s="3">
        <f ca="1">COUNTIF($E$3:E38, "&gt;" &amp; $L$3) / A38</f>
        <v>0</v>
      </c>
      <c r="H38" s="3">
        <f t="shared" ca="1" si="3"/>
        <v>2.4324877639413104E-2</v>
      </c>
      <c r="I38" s="3">
        <f t="shared" ca="1" si="4"/>
        <v>25.2438404760663</v>
      </c>
      <c r="J38" s="3">
        <f t="shared" ca="1" si="5"/>
        <v>0.74235899813087514</v>
      </c>
      <c r="K38" s="3">
        <f ca="1">AVERAGE($J$3:J38)</f>
        <v>0.44659192214789062</v>
      </c>
      <c r="L38" s="3">
        <f t="shared" ca="1" si="6"/>
        <v>5.3408077852109381E-2</v>
      </c>
      <c r="M38" s="3">
        <f ca="1">COUNTIF($L$3:L38, "&gt;" &amp; $N$3) / A38</f>
        <v>0.61111111111111116</v>
      </c>
    </row>
    <row r="39" spans="1:13" x14ac:dyDescent="0.5">
      <c r="A39" s="1">
        <v>37</v>
      </c>
      <c r="B39" s="3">
        <f t="shared" ca="1" si="8"/>
        <v>1.8388691818247205E-2</v>
      </c>
      <c r="C39" s="3">
        <f t="shared" ca="1" si="8"/>
        <v>0.99664725983678704</v>
      </c>
      <c r="D39" s="3">
        <f t="shared" ca="1" si="1"/>
        <v>0.97020783907952923</v>
      </c>
      <c r="E39" s="3">
        <f t="shared" ca="1" si="2"/>
        <v>2.6439420757257803E-2</v>
      </c>
      <c r="F39" s="3">
        <f ca="1">COUNTIF($E$3:E39, "&gt;" &amp; $L$3) / A39</f>
        <v>0</v>
      </c>
      <c r="H39" s="3">
        <f t="shared" ca="1" si="3"/>
        <v>1.8130012168917187E-2</v>
      </c>
      <c r="I39" s="3">
        <f t="shared" ca="1" si="4"/>
        <v>25.181628819030422</v>
      </c>
      <c r="J39" s="3">
        <f t="shared" ca="1" si="5"/>
        <v>0.98728335172466386</v>
      </c>
      <c r="K39" s="3">
        <f ca="1">AVERAGE($J$3:J39)</f>
        <v>0.46120520402834392</v>
      </c>
      <c r="L39" s="3">
        <f t="shared" ca="1" si="6"/>
        <v>3.8794795971656082E-2</v>
      </c>
      <c r="M39" s="3">
        <f ca="1">COUNTIF($L$3:L39, "&gt;" &amp; $N$3) / A39</f>
        <v>0.59459459459459463</v>
      </c>
    </row>
    <row r="40" spans="1:13" x14ac:dyDescent="0.5">
      <c r="A40" s="1">
        <v>38</v>
      </c>
      <c r="B40" s="3">
        <f t="shared" ca="1" si="8"/>
        <v>0.36772769522085014</v>
      </c>
      <c r="C40" s="3">
        <f t="shared" ca="1" si="8"/>
        <v>0.72638767434014662</v>
      </c>
      <c r="D40" s="3">
        <f t="shared" ca="1" si="1"/>
        <v>0.71694925383700725</v>
      </c>
      <c r="E40" s="3">
        <f t="shared" ca="1" si="2"/>
        <v>9.4384205031393664E-3</v>
      </c>
      <c r="F40" s="3">
        <f ca="1">COUNTIF($E$3:E40, "&gt;" &amp; $L$3) / A40</f>
        <v>0</v>
      </c>
      <c r="H40" s="3">
        <f t="shared" ca="1" si="3"/>
        <v>1.8961543804168896E-2</v>
      </c>
      <c r="I40" s="3">
        <f t="shared" ca="1" si="4"/>
        <v>25.189974978185127</v>
      </c>
      <c r="J40" s="3">
        <f t="shared" ca="1" si="5"/>
        <v>0.59607884346501305</v>
      </c>
      <c r="K40" s="3">
        <f ca="1">AVERAGE($J$3:J40)</f>
        <v>0.46475451032930887</v>
      </c>
      <c r="L40" s="3">
        <f t="shared" ca="1" si="6"/>
        <v>3.5245489670691132E-2</v>
      </c>
      <c r="M40" s="3">
        <f ca="1">COUNTIF($L$3:L40, "&gt;" &amp; $N$3) / A40</f>
        <v>0.57894736842105265</v>
      </c>
    </row>
    <row r="41" spans="1:13" x14ac:dyDescent="0.5">
      <c r="A41" s="1">
        <v>39</v>
      </c>
      <c r="B41" s="3">
        <f t="shared" ca="1" si="8"/>
        <v>0.62045458367145423</v>
      </c>
      <c r="C41" s="3">
        <f t="shared" ca="1" si="8"/>
        <v>0.29404682040982333</v>
      </c>
      <c r="D41" s="3">
        <f t="shared" ca="1" si="1"/>
        <v>0.3024162502370446</v>
      </c>
      <c r="E41" s="3">
        <f t="shared" ca="1" si="2"/>
        <v>8.3694298272212753E-3</v>
      </c>
      <c r="F41" s="3">
        <f ca="1">COUNTIF($E$3:E41, "&gt;" &amp; $L$3) / A41</f>
        <v>0</v>
      </c>
      <c r="H41" s="3">
        <f t="shared" ca="1" si="3"/>
        <v>2.2091279169046151E-3</v>
      </c>
      <c r="I41" s="3">
        <f t="shared" ca="1" si="4"/>
        <v>25.022096159415195</v>
      </c>
      <c r="J41" s="3">
        <f t="shared" ca="1" si="5"/>
        <v>5.2681486168440927E-2</v>
      </c>
      <c r="K41" s="3">
        <f ca="1">AVERAGE($J$3:J41)</f>
        <v>0.45418853535082515</v>
      </c>
      <c r="L41" s="3">
        <f t="shared" ca="1" si="6"/>
        <v>4.5811464649174849E-2</v>
      </c>
      <c r="M41" s="3">
        <f ca="1">COUNTIF($L$3:L41, "&gt;" &amp; $N$3) / A41</f>
        <v>0.5641025641025641</v>
      </c>
    </row>
    <row r="42" spans="1:13" x14ac:dyDescent="0.5">
      <c r="A42" s="1">
        <v>40</v>
      </c>
      <c r="B42" s="3">
        <f t="shared" ca="1" si="8"/>
        <v>0.38674897356687166</v>
      </c>
      <c r="C42" s="3">
        <f t="shared" ca="1" si="8"/>
        <v>0.98084496008098132</v>
      </c>
      <c r="D42" s="3">
        <f t="shared" ca="1" si="1"/>
        <v>0.96599256041812853</v>
      </c>
      <c r="E42" s="3">
        <f t="shared" ca="1" si="2"/>
        <v>1.4852399662852789E-2</v>
      </c>
      <c r="F42" s="3">
        <f ca="1">COUNTIF($E$3:E42, "&gt;" &amp; $L$3) / A42</f>
        <v>0</v>
      </c>
      <c r="H42" s="3">
        <f t="shared" ca="1" si="3"/>
        <v>2.311367914117745E-2</v>
      </c>
      <c r="I42" s="3">
        <f t="shared" ca="1" si="4"/>
        <v>25.231671033575214</v>
      </c>
      <c r="J42" s="3">
        <f t="shared" ca="1" si="5"/>
        <v>0.74979418178587864</v>
      </c>
      <c r="K42" s="3">
        <f ca="1">AVERAGE($J$3:J42)</f>
        <v>0.46157867651170148</v>
      </c>
      <c r="L42" s="3">
        <f t="shared" ca="1" si="6"/>
        <v>3.842132348829852E-2</v>
      </c>
      <c r="M42" s="3">
        <f ca="1">COUNTIF($L$3:L42, "&gt;" &amp; $N$3) / A42</f>
        <v>0.55000000000000004</v>
      </c>
    </row>
    <row r="43" spans="1:13" x14ac:dyDescent="0.5">
      <c r="A43" s="1">
        <v>41</v>
      </c>
      <c r="B43" s="3">
        <f t="shared" ca="1" si="8"/>
        <v>0.74034508970056823</v>
      </c>
      <c r="C43" s="3">
        <f t="shared" ca="1" si="8"/>
        <v>0.75021727937912519</v>
      </c>
      <c r="D43" s="3">
        <f t="shared" ca="1" si="1"/>
        <v>0.749976494265014</v>
      </c>
      <c r="E43" s="3">
        <f t="shared" ca="1" si="2"/>
        <v>2.4078511411118608E-4</v>
      </c>
      <c r="F43" s="3">
        <f ca="1">COUNTIF($E$3:E43, "&gt;" &amp; $L$3) / A43</f>
        <v>0</v>
      </c>
      <c r="H43" s="3">
        <f t="shared" ca="1" si="3"/>
        <v>1.202383383301996E-2</v>
      </c>
      <c r="I43" s="3">
        <f t="shared" ca="1" si="4"/>
        <v>25.120382910910241</v>
      </c>
      <c r="J43" s="3">
        <f t="shared" ca="1" si="5"/>
        <v>0.95623159721668982</v>
      </c>
      <c r="K43" s="3">
        <f ca="1">AVERAGE($J$3:J43)</f>
        <v>0.47364338189474997</v>
      </c>
      <c r="L43" s="3">
        <f t="shared" ca="1" si="6"/>
        <v>2.6356618105250029E-2</v>
      </c>
      <c r="M43" s="3">
        <f ca="1">COUNTIF($L$3:L43, "&gt;" &amp; $N$3) / A43</f>
        <v>0.53658536585365857</v>
      </c>
    </row>
    <row r="44" spans="1:13" x14ac:dyDescent="0.5">
      <c r="A44" s="1">
        <v>42</v>
      </c>
      <c r="B44" s="3">
        <f t="shared" ca="1" si="8"/>
        <v>0.38170712531176121</v>
      </c>
      <c r="C44" s="3">
        <f t="shared" ca="1" si="8"/>
        <v>0.47922756436237768</v>
      </c>
      <c r="D44" s="3">
        <f t="shared" ca="1" si="1"/>
        <v>0.47690564914688682</v>
      </c>
      <c r="E44" s="3">
        <f t="shared" ca="1" si="2"/>
        <v>2.3219152154908551E-3</v>
      </c>
      <c r="F44" s="3">
        <f ca="1">COUNTIF($E$3:E44, "&gt;" &amp; $L$3) / A44</f>
        <v>0</v>
      </c>
      <c r="H44" s="3">
        <f t="shared" ca="1" si="3"/>
        <v>4.4135148018916289E-3</v>
      </c>
      <c r="I44" s="3">
        <f t="shared" ca="1" si="4"/>
        <v>25.044154627131821</v>
      </c>
      <c r="J44" s="3">
        <f t="shared" ca="1" si="5"/>
        <v>0.89912009117149672</v>
      </c>
      <c r="K44" s="3">
        <f ca="1">AVERAGE($J$3:J44)</f>
        <v>0.4837737797346725</v>
      </c>
      <c r="L44" s="3">
        <f t="shared" ca="1" si="6"/>
        <v>1.6226220265327496E-2</v>
      </c>
      <c r="M44" s="3">
        <f ca="1">COUNTIF($L$3:L44, "&gt;" &amp; $N$3) / A44</f>
        <v>0.52380952380952384</v>
      </c>
    </row>
    <row r="45" spans="1:13" x14ac:dyDescent="0.5">
      <c r="A45" s="1">
        <v>43</v>
      </c>
      <c r="B45" s="3">
        <f t="shared" ca="1" si="8"/>
        <v>0.54441114351372755</v>
      </c>
      <c r="C45" s="3">
        <f t="shared" ca="1" si="8"/>
        <v>0.40516061035409812</v>
      </c>
      <c r="D45" s="3">
        <f t="shared" ca="1" si="1"/>
        <v>0.40839899484618253</v>
      </c>
      <c r="E45" s="3">
        <f t="shared" ca="1" si="2"/>
        <v>3.2383844920844118E-3</v>
      </c>
      <c r="F45" s="3">
        <f ca="1">COUNTIF($E$3:E45, "&gt;" &amp; $L$3) / A45</f>
        <v>0</v>
      </c>
      <c r="H45" s="3">
        <f t="shared" ca="1" si="3"/>
        <v>7.8152909441245502E-3</v>
      </c>
      <c r="I45" s="3">
        <f t="shared" ca="1" si="4"/>
        <v>25.07821398821379</v>
      </c>
      <c r="J45" s="3">
        <f t="shared" ca="1" si="5"/>
        <v>0.37930302892944723</v>
      </c>
      <c r="K45" s="3">
        <f ca="1">AVERAGE($J$3:J45)</f>
        <v>0.48134422739036492</v>
      </c>
      <c r="L45" s="3">
        <f t="shared" ca="1" si="6"/>
        <v>1.865577260963508E-2</v>
      </c>
      <c r="M45" s="3">
        <f ca="1">COUNTIF($L$3:L45, "&gt;" &amp; $N$3) / A45</f>
        <v>0.51162790697674421</v>
      </c>
    </row>
    <row r="46" spans="1:13" x14ac:dyDescent="0.5">
      <c r="A46" s="1">
        <v>44</v>
      </c>
      <c r="B46" s="3">
        <f t="shared" ca="1" si="8"/>
        <v>7.6228844579760979E-3</v>
      </c>
      <c r="C46" s="3">
        <f t="shared" ca="1" si="8"/>
        <v>0.64542813751359374</v>
      </c>
      <c r="D46" s="3">
        <f t="shared" ca="1" si="1"/>
        <v>0.63093256358051153</v>
      </c>
      <c r="E46" s="3">
        <f t="shared" ca="1" si="2"/>
        <v>1.4495573933082206E-2</v>
      </c>
      <c r="F46" s="3">
        <f ca="1">COUNTIF($E$3:E46, "&gt;" &amp; $L$3) / A46</f>
        <v>0</v>
      </c>
      <c r="H46" s="3">
        <f t="shared" ca="1" si="3"/>
        <v>1.6558866421680255E-2</v>
      </c>
      <c r="I46" s="3">
        <f t="shared" ca="1" si="4"/>
        <v>25.165862860273972</v>
      </c>
      <c r="J46" s="3">
        <f t="shared" ca="1" si="5"/>
        <v>1.4032463731627032E-2</v>
      </c>
      <c r="K46" s="3">
        <f ca="1">AVERAGE($J$3:J46)</f>
        <v>0.47072350548902997</v>
      </c>
      <c r="L46" s="3">
        <f t="shared" ca="1" si="6"/>
        <v>2.927649451097003E-2</v>
      </c>
      <c r="M46" s="3">
        <f ca="1">COUNTIF($L$3:L46, "&gt;" &amp; $N$3) / A46</f>
        <v>0.5</v>
      </c>
    </row>
    <row r="47" spans="1:13" x14ac:dyDescent="0.5">
      <c r="A47" s="1">
        <v>45</v>
      </c>
      <c r="B47" s="3">
        <f t="shared" ca="1" si="8"/>
        <v>0.93806522414045168</v>
      </c>
      <c r="C47" s="3">
        <f t="shared" ca="1" si="8"/>
        <v>0.56087973646640432</v>
      </c>
      <c r="D47" s="3">
        <f t="shared" ca="1" si="1"/>
        <v>0.56926163619249426</v>
      </c>
      <c r="E47" s="3">
        <f t="shared" ca="1" si="2"/>
        <v>8.3818997260899364E-3</v>
      </c>
      <c r="F47" s="3">
        <f ca="1">COUNTIF($E$3:E47, "&gt;" &amp; $L$3) / A47</f>
        <v>0</v>
      </c>
      <c r="H47" s="3">
        <f t="shared" ca="1" si="3"/>
        <v>1.0966041010283159E-2</v>
      </c>
      <c r="I47" s="3">
        <f t="shared" ca="1" si="4"/>
        <v>25.109780664158269</v>
      </c>
      <c r="J47" s="3">
        <f t="shared" ca="1" si="5"/>
        <v>0.22571093288758615</v>
      </c>
      <c r="K47" s="3">
        <f ca="1">AVERAGE($J$3:J47)</f>
        <v>0.46527878165344239</v>
      </c>
      <c r="L47" s="3">
        <f t="shared" ca="1" si="6"/>
        <v>3.4721218346557614E-2</v>
      </c>
      <c r="M47" s="3">
        <f ca="1">COUNTIF($L$3:L47, "&gt;" &amp; $N$3) / A47</f>
        <v>0.48888888888888887</v>
      </c>
    </row>
    <row r="48" spans="1:13" x14ac:dyDescent="0.5">
      <c r="A48" s="1">
        <v>46</v>
      </c>
      <c r="B48" s="3">
        <f t="shared" ca="1" si="8"/>
        <v>0.93207677024797531</v>
      </c>
      <c r="C48" s="3">
        <f t="shared" ca="1" si="8"/>
        <v>0.74241687604526996</v>
      </c>
      <c r="D48" s="3">
        <f t="shared" ca="1" si="1"/>
        <v>0.7465399172235897</v>
      </c>
      <c r="E48" s="3">
        <f t="shared" ca="1" si="2"/>
        <v>4.1230411783197418E-3</v>
      </c>
      <c r="F48" s="3">
        <f ca="1">COUNTIF($E$3:E48, "&gt;" &amp; $L$3) / A48</f>
        <v>0</v>
      </c>
      <c r="H48" s="3">
        <f t="shared" ca="1" si="3"/>
        <v>8.0195774652848644E-3</v>
      </c>
      <c r="I48" s="3">
        <f t="shared" ca="1" si="4"/>
        <v>25.080260088275566</v>
      </c>
      <c r="J48" s="3">
        <f t="shared" ca="1" si="5"/>
        <v>0.13845174629197432</v>
      </c>
      <c r="K48" s="3">
        <f ca="1">AVERAGE($J$3:J48)</f>
        <v>0.4581738461021061</v>
      </c>
      <c r="L48" s="3">
        <f t="shared" ca="1" si="6"/>
        <v>4.1826153897893903E-2</v>
      </c>
      <c r="M48" s="3">
        <f ca="1">COUNTIF($L$3:L48, "&gt;" &amp; $N$3) / A48</f>
        <v>0.47826086956521741</v>
      </c>
    </row>
    <row r="49" spans="1:13" x14ac:dyDescent="0.5">
      <c r="A49" s="1">
        <v>47</v>
      </c>
      <c r="B49" s="3">
        <f t="shared" ca="1" si="8"/>
        <v>0.72491944503875894</v>
      </c>
      <c r="C49" s="3">
        <f t="shared" ca="1" si="8"/>
        <v>0.64511587774380241</v>
      </c>
      <c r="D49" s="3">
        <f t="shared" ca="1" si="1"/>
        <v>0.64681382598412063</v>
      </c>
      <c r="E49" s="3">
        <f t="shared" ca="1" si="2"/>
        <v>1.6979482403182145E-3</v>
      </c>
      <c r="F49" s="3">
        <f ca="1">COUNTIF($E$3:E49, "&gt;" &amp; $L$3) / A49</f>
        <v>0</v>
      </c>
      <c r="H49" s="3">
        <f t="shared" ca="1" si="3"/>
        <v>1.3406183458236059E-2</v>
      </c>
      <c r="I49" s="3">
        <f t="shared" ca="1" si="4"/>
        <v>25.134241560337276</v>
      </c>
      <c r="J49" s="3">
        <f t="shared" ca="1" si="5"/>
        <v>0.19604133350690389</v>
      </c>
      <c r="K49" s="3">
        <f ca="1">AVERAGE($J$3:J49)</f>
        <v>0.45259655860008052</v>
      </c>
      <c r="L49" s="3">
        <f t="shared" ca="1" si="6"/>
        <v>4.7403441399919477E-2</v>
      </c>
      <c r="M49" s="3">
        <f ca="1">COUNTIF($L$3:L49, "&gt;" &amp; $N$3) / A49</f>
        <v>0.46808510638297873</v>
      </c>
    </row>
    <row r="50" spans="1:13" x14ac:dyDescent="0.5">
      <c r="A50" s="1">
        <v>48</v>
      </c>
      <c r="B50" s="3">
        <f t="shared" ca="1" si="8"/>
        <v>0.34361357228220302</v>
      </c>
      <c r="C50" s="3">
        <f t="shared" ca="1" si="8"/>
        <v>0.7889520552637127</v>
      </c>
      <c r="D50" s="3">
        <f t="shared" ca="1" si="1"/>
        <v>0.7796741702015979</v>
      </c>
      <c r="E50" s="3">
        <f t="shared" ca="1" si="2"/>
        <v>9.277885062114799E-3</v>
      </c>
      <c r="F50" s="3">
        <f ca="1">COUNTIF($E$3:E50, "&gt;" &amp; $L$3) / A50</f>
        <v>0</v>
      </c>
      <c r="H50" s="3">
        <f t="shared" ca="1" si="3"/>
        <v>1.6478230147362324E-2</v>
      </c>
      <c r="I50" s="3">
        <f t="shared" ca="1" si="4"/>
        <v>25.165053833542416</v>
      </c>
      <c r="J50" s="3">
        <f t="shared" ca="1" si="5"/>
        <v>0.35905805702231974</v>
      </c>
      <c r="K50" s="3">
        <f ca="1">AVERAGE($J$3:J50)</f>
        <v>0.45064783981721052</v>
      </c>
      <c r="L50" s="3">
        <f t="shared" ca="1" si="6"/>
        <v>4.9352160182789484E-2</v>
      </c>
      <c r="M50" s="3">
        <f ca="1">COUNTIF($L$3:L50, "&gt;" &amp; $N$3) / A50</f>
        <v>0.45833333333333331</v>
      </c>
    </row>
    <row r="51" spans="1:13" x14ac:dyDescent="0.5">
      <c r="A51" s="1">
        <v>49</v>
      </c>
      <c r="B51" s="3">
        <f t="shared" ca="1" si="8"/>
        <v>0.57240187886470306</v>
      </c>
      <c r="C51" s="3">
        <f t="shared" ca="1" si="8"/>
        <v>0.54057917102883235</v>
      </c>
      <c r="D51" s="3">
        <f t="shared" ca="1" si="1"/>
        <v>0.54122861404589095</v>
      </c>
      <c r="E51" s="3">
        <f t="shared" ca="1" si="2"/>
        <v>6.4944301705860408E-4</v>
      </c>
      <c r="F51" s="3">
        <f ca="1">COUNTIF($E$3:E51, "&gt;" &amp; $L$3) / A51</f>
        <v>0</v>
      </c>
      <c r="H51" s="3">
        <f t="shared" ca="1" si="3"/>
        <v>7.8924173754705337E-3</v>
      </c>
      <c r="I51" s="3">
        <f t="shared" ca="1" si="4"/>
        <v>25.078986464006732</v>
      </c>
      <c r="J51" s="3">
        <f t="shared" ca="1" si="5"/>
        <v>0.59879985576185202</v>
      </c>
      <c r="K51" s="3">
        <f ca="1">AVERAGE($J$3:J51)</f>
        <v>0.45367135034669298</v>
      </c>
      <c r="L51" s="3">
        <f t="shared" ca="1" si="6"/>
        <v>4.6328649653307019E-2</v>
      </c>
      <c r="M51" s="3">
        <f ca="1">COUNTIF($L$3:L51, "&gt;" &amp; $N$3) / A51</f>
        <v>0.44897959183673469</v>
      </c>
    </row>
    <row r="52" spans="1:13" x14ac:dyDescent="0.5">
      <c r="A52" s="1">
        <v>50</v>
      </c>
      <c r="B52" s="3">
        <f t="shared" ca="1" si="8"/>
        <v>0.14970717004472367</v>
      </c>
      <c r="C52" s="3">
        <f t="shared" ca="1" si="8"/>
        <v>0.8348487836638947</v>
      </c>
      <c r="D52" s="3">
        <f t="shared" ca="1" si="1"/>
        <v>0.82114595139151125</v>
      </c>
      <c r="E52" s="3">
        <f t="shared" ca="1" si="2"/>
        <v>1.3702832272383447E-2</v>
      </c>
      <c r="F52" s="3">
        <f ca="1">COUNTIF($E$3:E52, "&gt;" &amp; $L$3) / A52</f>
        <v>0</v>
      </c>
      <c r="H52" s="3">
        <f t="shared" ca="1" si="3"/>
        <v>1.2909320915507068E-2</v>
      </c>
      <c r="I52" s="3">
        <f t="shared" ca="1" si="4"/>
        <v>25.129259859721572</v>
      </c>
      <c r="J52" s="3">
        <f t="shared" ca="1" si="5"/>
        <v>0.8830766198583232</v>
      </c>
      <c r="K52" s="3">
        <f ca="1">AVERAGE($J$3:J52)</f>
        <v>0.46225945573692556</v>
      </c>
      <c r="L52" s="3">
        <f t="shared" ca="1" si="6"/>
        <v>3.7740544263074438E-2</v>
      </c>
      <c r="M52" s="3">
        <f ca="1">COUNTIF($L$3:L52, "&gt;" &amp; $N$3) / A52</f>
        <v>0.44</v>
      </c>
    </row>
    <row r="53" spans="1:13" x14ac:dyDescent="0.5">
      <c r="A53" s="1">
        <v>51</v>
      </c>
      <c r="B53" s="3">
        <f t="shared" ca="1" si="8"/>
        <v>0.47531275815429974</v>
      </c>
      <c r="C53" s="3">
        <f t="shared" ca="1" si="8"/>
        <v>0.48557023513384789</v>
      </c>
      <c r="D53" s="3">
        <f t="shared" ca="1" si="1"/>
        <v>0.48536910813424888</v>
      </c>
      <c r="E53" s="3">
        <f t="shared" ca="1" si="2"/>
        <v>2.0112699959901059E-4</v>
      </c>
      <c r="F53" s="3">
        <f ca="1">COUNTIF($E$3:E53, "&gt;" &amp; $L$3) / A53</f>
        <v>0</v>
      </c>
      <c r="H53" s="3">
        <f t="shared" ca="1" si="3"/>
        <v>1.1945436247776303E-2</v>
      </c>
      <c r="I53" s="3">
        <f t="shared" ca="1" si="4"/>
        <v>25.119597055924913</v>
      </c>
      <c r="J53" s="3">
        <f t="shared" ca="1" si="5"/>
        <v>8.011095098032972E-2</v>
      </c>
      <c r="K53" s="3">
        <f ca="1">AVERAGE($J$3:J53)</f>
        <v>0.45476634780052172</v>
      </c>
      <c r="L53" s="3">
        <f t="shared" ca="1" si="6"/>
        <v>4.523365219947828E-2</v>
      </c>
      <c r="M53" s="3">
        <f ca="1">COUNTIF($L$3:L53, "&gt;" &amp; $N$3) / A53</f>
        <v>0.43137254901960786</v>
      </c>
    </row>
    <row r="54" spans="1:13" x14ac:dyDescent="0.5">
      <c r="A54" s="1">
        <v>52</v>
      </c>
      <c r="B54" s="3">
        <f t="shared" ca="1" si="8"/>
        <v>0.3229533584405011</v>
      </c>
      <c r="C54" s="3">
        <f t="shared" ca="1" si="8"/>
        <v>0.70307196719192411</v>
      </c>
      <c r="D54" s="3">
        <f t="shared" ca="1" si="1"/>
        <v>0.69576199394670435</v>
      </c>
      <c r="E54" s="3">
        <f t="shared" ca="1" si="2"/>
        <v>7.3099732452197586E-3</v>
      </c>
      <c r="F54" s="3">
        <f ca="1">COUNTIF($E$3:E54, "&gt;" &amp; $L$3) / A54</f>
        <v>0</v>
      </c>
      <c r="H54" s="3">
        <f t="shared" ca="1" si="3"/>
        <v>3.8202502856492238E-3</v>
      </c>
      <c r="I54" s="3">
        <f t="shared" ca="1" si="4"/>
        <v>25.038217097168737</v>
      </c>
      <c r="J54" s="3">
        <f t="shared" ca="1" si="5"/>
        <v>0.6902760752979058</v>
      </c>
      <c r="K54" s="3">
        <f ca="1">AVERAGE($J$3:J54)</f>
        <v>0.45929538102162526</v>
      </c>
      <c r="L54" s="3">
        <f t="shared" ca="1" si="6"/>
        <v>4.070461897837474E-2</v>
      </c>
      <c r="M54" s="3">
        <f ca="1">COUNTIF($L$3:L54, "&gt;" &amp; $N$3) / A54</f>
        <v>0.42307692307692307</v>
      </c>
    </row>
    <row r="55" spans="1:13" x14ac:dyDescent="0.5">
      <c r="A55" s="1">
        <v>53</v>
      </c>
      <c r="B55" s="3">
        <f t="shared" ca="1" si="8"/>
        <v>0.92159327782706735</v>
      </c>
      <c r="C55" s="3">
        <f t="shared" ca="1" si="8"/>
        <v>5.4186658549654321E-2</v>
      </c>
      <c r="D55" s="3">
        <f t="shared" ca="1" si="1"/>
        <v>7.0552821177530034E-2</v>
      </c>
      <c r="E55" s="3">
        <f t="shared" ca="1" si="2"/>
        <v>1.6366162627875713E-2</v>
      </c>
      <c r="F55" s="3">
        <f ca="1">COUNTIF($E$3:E55, "&gt;" &amp; $L$3) / A55</f>
        <v>0</v>
      </c>
      <c r="H55" s="3">
        <f t="shared" ca="1" si="3"/>
        <v>3.5236369107916306E-3</v>
      </c>
      <c r="I55" s="3">
        <f t="shared" ca="1" si="4"/>
        <v>25.035248785124999</v>
      </c>
      <c r="J55" s="3">
        <f t="shared" ca="1" si="5"/>
        <v>0.26652754273176893</v>
      </c>
      <c r="K55" s="3">
        <f ca="1">AVERAGE($J$3:J55)</f>
        <v>0.45565825199728838</v>
      </c>
      <c r="L55" s="3">
        <f t="shared" ca="1" si="6"/>
        <v>4.4341748002711623E-2</v>
      </c>
      <c r="M55" s="3">
        <f ca="1">COUNTIF($L$3:L55, "&gt;" &amp; $N$3) / A55</f>
        <v>0.41509433962264153</v>
      </c>
    </row>
    <row r="56" spans="1:13" x14ac:dyDescent="0.5">
      <c r="A56" s="1">
        <v>54</v>
      </c>
      <c r="B56" s="3">
        <f t="shared" ca="1" si="8"/>
        <v>0.61140462430320375</v>
      </c>
      <c r="C56" s="3">
        <f t="shared" ca="1" si="8"/>
        <v>0.31920604861363899</v>
      </c>
      <c r="D56" s="3">
        <f t="shared" ca="1" si="1"/>
        <v>0.32461713334863096</v>
      </c>
      <c r="E56" s="3">
        <f t="shared" ca="1" si="2"/>
        <v>5.4110847349919666E-3</v>
      </c>
      <c r="F56" s="3">
        <f ca="1">COUNTIF($E$3:E56, "&gt;" &amp; $L$3) / A56</f>
        <v>0</v>
      </c>
      <c r="H56" s="3">
        <f t="shared" ca="1" si="3"/>
        <v>3.434874419634709E-3</v>
      </c>
      <c r="I56" s="3">
        <f t="shared" ca="1" si="4"/>
        <v>25.034360542558627</v>
      </c>
      <c r="J56" s="3">
        <f t="shared" ca="1" si="5"/>
        <v>0.55211660802459595</v>
      </c>
      <c r="K56" s="3">
        <f ca="1">AVERAGE($J$3:J56)</f>
        <v>0.45744451784964596</v>
      </c>
      <c r="L56" s="3">
        <f t="shared" ca="1" si="6"/>
        <v>4.255548215035404E-2</v>
      </c>
      <c r="M56" s="3">
        <f ca="1">COUNTIF($L$3:L56, "&gt;" &amp; $N$3) / A56</f>
        <v>0.40740740740740738</v>
      </c>
    </row>
    <row r="57" spans="1:13" x14ac:dyDescent="0.5">
      <c r="A57" s="1">
        <v>55</v>
      </c>
      <c r="B57" s="3">
        <f t="shared" ca="1" si="8"/>
        <v>0.74421725922643189</v>
      </c>
      <c r="C57" s="3">
        <f t="shared" ca="1" si="8"/>
        <v>0.36531262097196648</v>
      </c>
      <c r="D57" s="3">
        <f t="shared" ca="1" si="1"/>
        <v>0.37220179621295674</v>
      </c>
      <c r="E57" s="3">
        <f t="shared" ca="1" si="2"/>
        <v>6.8891752409902529E-3</v>
      </c>
      <c r="F57" s="3">
        <f ca="1">COUNTIF($E$3:E57, "&gt;" &amp; $L$3) / A57</f>
        <v>0</v>
      </c>
      <c r="H57" s="3">
        <f t="shared" ca="1" si="3"/>
        <v>1.7129735607800581E-2</v>
      </c>
      <c r="I57" s="3">
        <f t="shared" ca="1" si="4"/>
        <v>25.171590783919996</v>
      </c>
      <c r="J57" s="3">
        <f t="shared" ca="1" si="5"/>
        <v>0.76736636637290223</v>
      </c>
      <c r="K57" s="3">
        <f ca="1">AVERAGE($J$3:J57)</f>
        <v>0.46307946055006877</v>
      </c>
      <c r="L57" s="3">
        <f t="shared" ca="1" si="6"/>
        <v>3.6920539449931233E-2</v>
      </c>
      <c r="M57" s="3">
        <f ca="1">COUNTIF($L$3:L57, "&gt;" &amp; $N$3) / A57</f>
        <v>0.4</v>
      </c>
    </row>
    <row r="58" spans="1:13" x14ac:dyDescent="0.5">
      <c r="A58" s="1">
        <v>56</v>
      </c>
      <c r="B58" s="3">
        <f t="shared" ca="1" si="8"/>
        <v>0.14267478425698787</v>
      </c>
      <c r="C58" s="3">
        <f t="shared" ca="1" si="8"/>
        <v>0.9844459447898446</v>
      </c>
      <c r="D58" s="3">
        <f t="shared" ca="1" si="1"/>
        <v>0.96941431692318647</v>
      </c>
      <c r="E58" s="3">
        <f t="shared" ca="1" si="2"/>
        <v>1.5031627866658126E-2</v>
      </c>
      <c r="F58" s="3">
        <f ca="1">COUNTIF($E$3:E58, "&gt;" &amp; $L$3) / A58</f>
        <v>0</v>
      </c>
      <c r="H58" s="3">
        <f t="shared" ca="1" si="3"/>
        <v>1.1903039827356994E-2</v>
      </c>
      <c r="I58" s="3">
        <f t="shared" ca="1" si="4"/>
        <v>25.119172080630698</v>
      </c>
      <c r="J58" s="3">
        <f t="shared" ca="1" si="5"/>
        <v>0.19924015130041861</v>
      </c>
      <c r="K58" s="3">
        <f ca="1">AVERAGE($J$3:J58)</f>
        <v>0.45836804431346784</v>
      </c>
      <c r="L58" s="3">
        <f t="shared" ca="1" si="6"/>
        <v>4.1631955686532163E-2</v>
      </c>
      <c r="M58" s="3">
        <f ca="1">COUNTIF($L$3:L58, "&gt;" &amp; $N$3) / A58</f>
        <v>0.39285714285714285</v>
      </c>
    </row>
    <row r="59" spans="1:13" x14ac:dyDescent="0.5">
      <c r="A59" s="1">
        <v>57</v>
      </c>
      <c r="B59" s="3">
        <f t="shared" ca="1" si="8"/>
        <v>0.27684015791564742</v>
      </c>
      <c r="C59" s="3">
        <f t="shared" ca="1" si="8"/>
        <v>0.77792905582822247</v>
      </c>
      <c r="D59" s="3">
        <f t="shared" ca="1" si="1"/>
        <v>0.76913802253151065</v>
      </c>
      <c r="E59" s="3">
        <f t="shared" ca="1" si="2"/>
        <v>8.7910332967118254E-3</v>
      </c>
      <c r="F59" s="3">
        <f ca="1">COUNTIF($E$3:E59, "&gt;" &amp; $L$3) / A59</f>
        <v>0</v>
      </c>
      <c r="H59" s="3">
        <f t="shared" ca="1" si="3"/>
        <v>4.2664033707079272E-3</v>
      </c>
      <c r="I59" s="3">
        <f t="shared" ca="1" si="4"/>
        <v>25.042682235904799</v>
      </c>
      <c r="J59" s="3">
        <f t="shared" ca="1" si="5"/>
        <v>0.74909170347915321</v>
      </c>
      <c r="K59" s="3">
        <f ca="1">AVERAGE($J$3:J59)</f>
        <v>0.46346845938655007</v>
      </c>
      <c r="L59" s="3">
        <f t="shared" ca="1" si="6"/>
        <v>3.6531540613449931E-2</v>
      </c>
      <c r="M59" s="3">
        <f ca="1">COUNTIF($L$3:L59, "&gt;" &amp; $N$3) / A59</f>
        <v>0.38596491228070173</v>
      </c>
    </row>
    <row r="60" spans="1:13" x14ac:dyDescent="0.5">
      <c r="A60" s="1">
        <v>58</v>
      </c>
      <c r="B60" s="3">
        <f t="shared" ca="1" si="8"/>
        <v>0.98133660113547005</v>
      </c>
      <c r="C60" s="3">
        <f t="shared" ca="1" si="8"/>
        <v>0.856107041792037</v>
      </c>
      <c r="D60" s="3">
        <f t="shared" ca="1" si="1"/>
        <v>0.85826617212554435</v>
      </c>
      <c r="E60" s="3">
        <f t="shared" ca="1" si="2"/>
        <v>2.159130333507342E-3</v>
      </c>
      <c r="F60" s="3">
        <f ca="1">COUNTIF($E$3:E60, "&gt;" &amp; $L$3) / A60</f>
        <v>0</v>
      </c>
      <c r="H60" s="3">
        <f t="shared" ca="1" si="3"/>
        <v>1.5755786012322213E-2</v>
      </c>
      <c r="I60" s="3">
        <f t="shared" ca="1" si="4"/>
        <v>25.157806104916091</v>
      </c>
      <c r="J60" s="3">
        <f t="shared" ca="1" si="5"/>
        <v>0.8423745809340879</v>
      </c>
      <c r="K60" s="3">
        <f ca="1">AVERAGE($J$3:J60)</f>
        <v>0.47000132355116275</v>
      </c>
      <c r="L60" s="3">
        <f t="shared" ca="1" si="6"/>
        <v>2.9998676448837247E-2</v>
      </c>
      <c r="M60" s="3">
        <f ca="1">COUNTIF($L$3:L60, "&gt;" &amp; $N$3) / A60</f>
        <v>0.37931034482758619</v>
      </c>
    </row>
    <row r="61" spans="1:13" x14ac:dyDescent="0.5">
      <c r="A61" s="1">
        <v>59</v>
      </c>
      <c r="B61" s="3">
        <f t="shared" ca="1" si="8"/>
        <v>0.10875419621128934</v>
      </c>
      <c r="C61" s="3">
        <f t="shared" ca="1" si="8"/>
        <v>0.12899495017420048</v>
      </c>
      <c r="D61" s="3">
        <f t="shared" ca="1" si="1"/>
        <v>0.12865188654771048</v>
      </c>
      <c r="E61" s="3">
        <f t="shared" ca="1" si="2"/>
        <v>3.4306362649000333E-4</v>
      </c>
      <c r="F61" s="3">
        <f ca="1">COUNTIF($E$3:E61, "&gt;" &amp; $L$3) / A61</f>
        <v>0</v>
      </c>
      <c r="H61" s="3">
        <f t="shared" ca="1" si="3"/>
        <v>9.2057346108893254E-3</v>
      </c>
      <c r="I61" s="3">
        <f t="shared" ca="1" si="4"/>
        <v>25.092142091658616</v>
      </c>
      <c r="J61" s="3">
        <f t="shared" ca="1" si="5"/>
        <v>0.23761035934278474</v>
      </c>
      <c r="K61" s="3">
        <f ca="1">AVERAGE($J$3:J61)</f>
        <v>0.46606249364932584</v>
      </c>
      <c r="L61" s="3">
        <f t="shared" ca="1" si="6"/>
        <v>3.3937506350674163E-2</v>
      </c>
      <c r="M61" s="3">
        <f ca="1">COUNTIF($L$3:L61, "&gt;" &amp; $N$3) / A61</f>
        <v>0.3728813559322034</v>
      </c>
    </row>
    <row r="62" spans="1:13" x14ac:dyDescent="0.5">
      <c r="A62" s="1">
        <v>60</v>
      </c>
      <c r="B62" s="3">
        <f t="shared" ca="1" si="8"/>
        <v>0.37192839942952449</v>
      </c>
      <c r="C62" s="3">
        <f t="shared" ca="1" si="8"/>
        <v>0.36239989890667079</v>
      </c>
      <c r="D62" s="3">
        <f t="shared" ca="1" si="1"/>
        <v>0.3625587072487183</v>
      </c>
      <c r="E62" s="3">
        <f t="shared" ca="1" si="2"/>
        <v>1.5880834204751171E-4</v>
      </c>
      <c r="F62" s="3">
        <f ca="1">COUNTIF($E$3:E62, "&gt;" &amp; $L$3) / A62</f>
        <v>0</v>
      </c>
      <c r="H62" s="3">
        <f t="shared" ca="1" si="3"/>
        <v>7.3479347942860653E-3</v>
      </c>
      <c r="I62" s="3">
        <f t="shared" ca="1" si="4"/>
        <v>25.073533340088598</v>
      </c>
      <c r="J62" s="3">
        <f t="shared" ca="1" si="5"/>
        <v>0.96085235382021927</v>
      </c>
      <c r="K62" s="3">
        <f ca="1">AVERAGE($J$3:J62)</f>
        <v>0.47430899131884074</v>
      </c>
      <c r="L62" s="3">
        <f t="shared" ca="1" si="6"/>
        <v>2.5691008681159255E-2</v>
      </c>
      <c r="M62" s="3">
        <f ca="1">COUNTIF($L$3:L62, "&gt;" &amp; $N$3) / A62</f>
        <v>0.36666666666666664</v>
      </c>
    </row>
    <row r="63" spans="1:13" x14ac:dyDescent="0.5">
      <c r="A63" s="1">
        <v>61</v>
      </c>
      <c r="B63" s="3">
        <f t="shared" ca="1" si="8"/>
        <v>0.50542937368895469</v>
      </c>
      <c r="C63" s="3">
        <f t="shared" ca="1" si="8"/>
        <v>0.58779406166955328</v>
      </c>
      <c r="D63" s="3">
        <f t="shared" ca="1" si="1"/>
        <v>0.58644382088298608</v>
      </c>
      <c r="E63" s="3">
        <f t="shared" ca="1" si="2"/>
        <v>1.3502407865672028E-3</v>
      </c>
      <c r="F63" s="3">
        <f ca="1">COUNTIF($E$3:E63, "&gt;" &amp; $L$3) / A63</f>
        <v>0</v>
      </c>
      <c r="H63" s="3">
        <f t="shared" ca="1" si="3"/>
        <v>1.3673786821947987E-2</v>
      </c>
      <c r="I63" s="3">
        <f t="shared" ca="1" si="4"/>
        <v>25.136924840665532</v>
      </c>
      <c r="J63" s="3">
        <f t="shared" ca="1" si="5"/>
        <v>0.49872928069563838</v>
      </c>
      <c r="K63" s="3">
        <f ca="1">AVERAGE($J$3:J63)</f>
        <v>0.47470932393157511</v>
      </c>
      <c r="L63" s="3">
        <f t="shared" ca="1" si="6"/>
        <v>2.5290676068424889E-2</v>
      </c>
      <c r="M63" s="3">
        <f ca="1">COUNTIF($L$3:L63, "&gt;" &amp; $N$3) / A63</f>
        <v>0.36065573770491804</v>
      </c>
    </row>
    <row r="64" spans="1:13" x14ac:dyDescent="0.5">
      <c r="A64" s="1">
        <v>62</v>
      </c>
      <c r="B64" s="3">
        <f t="shared" ca="1" si="8"/>
        <v>0.36501422718014165</v>
      </c>
      <c r="C64" s="3">
        <f t="shared" ca="1" si="8"/>
        <v>0.95478759180654149</v>
      </c>
      <c r="D64" s="3">
        <f t="shared" ca="1" si="1"/>
        <v>0.94527511818353505</v>
      </c>
      <c r="E64" s="3">
        <f t="shared" ca="1" si="2"/>
        <v>9.5124736230064455E-3</v>
      </c>
      <c r="F64" s="3">
        <f ca="1">COUNTIF($E$3:E64, "&gt;" &amp; $L$3) / A64</f>
        <v>0</v>
      </c>
      <c r="H64" s="3">
        <f t="shared" ca="1" si="3"/>
        <v>1.6318574988264407E-3</v>
      </c>
      <c r="I64" s="3">
        <f t="shared" ca="1" si="4"/>
        <v>25.01632123794716</v>
      </c>
      <c r="J64" s="3">
        <f t="shared" ca="1" si="5"/>
        <v>0.28100964464055722</v>
      </c>
      <c r="K64" s="3">
        <f ca="1">AVERAGE($J$3:J64)</f>
        <v>0.47158513555591358</v>
      </c>
      <c r="L64" s="3">
        <f t="shared" ca="1" si="6"/>
        <v>2.8414864444086418E-2</v>
      </c>
      <c r="M64" s="3">
        <f ca="1">COUNTIF($L$3:L64, "&gt;" &amp; $N$3) / A64</f>
        <v>0.35483870967741937</v>
      </c>
    </row>
    <row r="65" spans="1:13" x14ac:dyDescent="0.5">
      <c r="A65" s="1">
        <v>63</v>
      </c>
      <c r="B65" s="3">
        <f t="shared" ca="1" si="8"/>
        <v>0.22833993592117618</v>
      </c>
      <c r="C65" s="3">
        <f t="shared" ca="1" si="8"/>
        <v>0.88082229992071237</v>
      </c>
      <c r="D65" s="3">
        <f t="shared" ca="1" si="1"/>
        <v>0.87046543700008483</v>
      </c>
      <c r="E65" s="3">
        <f t="shared" ca="1" si="2"/>
        <v>1.0356862920627541E-2</v>
      </c>
      <c r="F65" s="3">
        <f ca="1">COUNTIF($E$3:E65, "&gt;" &amp; $L$3) / A65</f>
        <v>0</v>
      </c>
      <c r="H65" s="3">
        <f t="shared" ca="1" si="3"/>
        <v>1.0876511492803484E-2</v>
      </c>
      <c r="I65" s="3">
        <f t="shared" ca="1" si="4"/>
        <v>25.108883413430288</v>
      </c>
      <c r="J65" s="3">
        <f t="shared" ca="1" si="5"/>
        <v>0.48003895598623758</v>
      </c>
      <c r="K65" s="3">
        <f ca="1">AVERAGE($J$3:J65)</f>
        <v>0.47171932318179172</v>
      </c>
      <c r="L65" s="3">
        <f t="shared" ca="1" si="6"/>
        <v>2.8280676818208283E-2</v>
      </c>
      <c r="M65" s="3">
        <f ca="1">COUNTIF($L$3:L65, "&gt;" &amp; $N$3) / A65</f>
        <v>0.34920634920634919</v>
      </c>
    </row>
    <row r="66" spans="1:13" x14ac:dyDescent="0.5">
      <c r="A66" s="1">
        <v>64</v>
      </c>
      <c r="B66" s="3">
        <f t="shared" ca="1" si="8"/>
        <v>0.92612441927414846</v>
      </c>
      <c r="C66" s="3">
        <f t="shared" ca="1" si="8"/>
        <v>0.47627755071404831</v>
      </c>
      <c r="D66" s="3">
        <f t="shared" ca="1" si="1"/>
        <v>0.48330640803529989</v>
      </c>
      <c r="E66" s="3">
        <f t="shared" ca="1" si="2"/>
        <v>7.0288573212515804E-3</v>
      </c>
      <c r="F66" s="3">
        <f ca="1">COUNTIF($E$3:E66, "&gt;" &amp; $L$3) / A66</f>
        <v>0</v>
      </c>
      <c r="H66" s="3">
        <f t="shared" ca="1" si="3"/>
        <v>3.2774999475905457E-3</v>
      </c>
      <c r="I66" s="3">
        <f t="shared" ca="1" si="4"/>
        <v>25.032785741481813</v>
      </c>
      <c r="J66" s="3">
        <f t="shared" ca="1" si="5"/>
        <v>0.65079247946014795</v>
      </c>
      <c r="K66" s="3">
        <f ca="1">AVERAGE($J$3:J66)</f>
        <v>0.47451734124864103</v>
      </c>
      <c r="L66" s="3">
        <f t="shared" ca="1" si="6"/>
        <v>2.5482658751358966E-2</v>
      </c>
      <c r="M66" s="3">
        <f ca="1">COUNTIF($L$3:L66, "&gt;" &amp; $N$3) / A66</f>
        <v>0.34375</v>
      </c>
    </row>
    <row r="67" spans="1:13" x14ac:dyDescent="0.5">
      <c r="A67" s="1">
        <v>65</v>
      </c>
      <c r="B67" s="3">
        <f t="shared" ca="1" si="8"/>
        <v>0.64260028271672731</v>
      </c>
      <c r="C67" s="3">
        <f t="shared" ca="1" si="8"/>
        <v>0.82886297070276649</v>
      </c>
      <c r="D67" s="3">
        <f t="shared" ca="1" si="1"/>
        <v>0.82599739088759672</v>
      </c>
      <c r="E67" s="3">
        <f t="shared" ca="1" si="2"/>
        <v>2.865579815169772E-3</v>
      </c>
      <c r="F67" s="3">
        <f ca="1">COUNTIF($E$3:E67, "&gt;" &amp; $L$3) / A67</f>
        <v>0</v>
      </c>
      <c r="H67" s="3">
        <f t="shared" ca="1" si="3"/>
        <v>9.1208090213129502E-4</v>
      </c>
      <c r="I67" s="3">
        <f t="shared" ca="1" si="4"/>
        <v>25.009121640912888</v>
      </c>
      <c r="J67" s="3">
        <f t="shared" ca="1" si="5"/>
        <v>0.62844371678752486</v>
      </c>
      <c r="K67" s="3">
        <f ca="1">AVERAGE($J$3:J67)</f>
        <v>0.47688543933385463</v>
      </c>
      <c r="L67" s="3">
        <f t="shared" ca="1" si="6"/>
        <v>2.3114560666145367E-2</v>
      </c>
      <c r="M67" s="3">
        <f ca="1">COUNTIF($L$3:L67, "&gt;" &amp; $N$3) / A67</f>
        <v>0.33846153846153848</v>
      </c>
    </row>
    <row r="68" spans="1:13" x14ac:dyDescent="0.5">
      <c r="A68" s="1">
        <v>66</v>
      </c>
      <c r="B68" s="3">
        <f t="shared" ca="1" si="8"/>
        <v>0.74798245203981206</v>
      </c>
      <c r="C68" s="3">
        <f t="shared" ca="1" si="8"/>
        <v>7.6737118623025347E-2</v>
      </c>
      <c r="D68" s="3">
        <f t="shared" ref="D68:D102" ca="1" si="9">B68 * (1/A68) + C68*(1-1/A68)</f>
        <v>8.6907502462673633E-2</v>
      </c>
      <c r="E68" s="3">
        <f t="shared" ref="E68:E102" ca="1" si="10">ABS(D68-C68)</f>
        <v>1.0170383839648287E-2</v>
      </c>
      <c r="F68" s="3">
        <f ca="1">COUNTIF($E$3:E68, "&gt;" &amp; $L$3) / A68</f>
        <v>0</v>
      </c>
      <c r="H68" s="3">
        <f t="shared" ref="H68:H102" ca="1" si="11">RAND() / A68</f>
        <v>1.1923954707448161E-3</v>
      </c>
      <c r="I68" s="3">
        <f t="shared" ref="I68:I102" ca="1" si="12">POWER(5 + H68,2)</f>
        <v>25.011925376514405</v>
      </c>
      <c r="J68" s="3">
        <f t="shared" ref="J68:J131" ca="1" si="13">RAND()</f>
        <v>0.695625252716364</v>
      </c>
      <c r="K68" s="3">
        <f ca="1">AVERAGE($J$3:J68)</f>
        <v>0.48019967893055937</v>
      </c>
      <c r="L68" s="3">
        <f t="shared" ref="L68:L102" ca="1" si="14">ABS(K68-0.5)</f>
        <v>1.980032106944063E-2</v>
      </c>
      <c r="M68" s="3">
        <f ca="1">COUNTIF($L$3:L68, "&gt;" &amp; $N$3) / A68</f>
        <v>0.33333333333333331</v>
      </c>
    </row>
    <row r="69" spans="1:13" x14ac:dyDescent="0.5">
      <c r="A69" s="1">
        <v>67</v>
      </c>
      <c r="B69" s="3">
        <f t="shared" ca="1" si="8"/>
        <v>0.94461996733458498</v>
      </c>
      <c r="C69" s="3">
        <f t="shared" ca="1" si="8"/>
        <v>0.47095390017088168</v>
      </c>
      <c r="D69" s="3">
        <f t="shared" ca="1" si="9"/>
        <v>0.47802354296436972</v>
      </c>
      <c r="E69" s="3">
        <f t="shared" ca="1" si="10"/>
        <v>7.0696427934880401E-3</v>
      </c>
      <c r="F69" s="3">
        <f ca="1">COUNTIF($E$3:E69, "&gt;" &amp; $L$3) / A69</f>
        <v>0</v>
      </c>
      <c r="H69" s="3">
        <f t="shared" ca="1" si="11"/>
        <v>9.3277931213431864E-3</v>
      </c>
      <c r="I69" s="3">
        <f t="shared" ca="1" si="12"/>
        <v>25.093364938937949</v>
      </c>
      <c r="J69" s="3">
        <f t="shared" ca="1" si="13"/>
        <v>0.37701581169150267</v>
      </c>
      <c r="K69" s="3">
        <f ca="1">AVERAGE($J$3:J69)</f>
        <v>0.47865962121057343</v>
      </c>
      <c r="L69" s="3">
        <f t="shared" ca="1" si="14"/>
        <v>2.1340378789426573E-2</v>
      </c>
      <c r="M69" s="3">
        <f ca="1">COUNTIF($L$3:L69, "&gt;" &amp; $N$3) / A69</f>
        <v>0.32835820895522388</v>
      </c>
    </row>
    <row r="70" spans="1:13" x14ac:dyDescent="0.5">
      <c r="A70" s="1">
        <v>68</v>
      </c>
      <c r="B70" s="3">
        <f t="shared" ca="1" si="8"/>
        <v>0.77577569834910176</v>
      </c>
      <c r="C70" s="3">
        <f t="shared" ca="1" si="8"/>
        <v>0.77232157585116035</v>
      </c>
      <c r="D70" s="3">
        <f t="shared" ca="1" si="9"/>
        <v>0.77237237177024776</v>
      </c>
      <c r="E70" s="3">
        <f t="shared" ca="1" si="10"/>
        <v>5.0795919087409658E-5</v>
      </c>
      <c r="F70" s="3">
        <f ca="1">COUNTIF($E$3:E70, "&gt;" &amp; $L$3) / A70</f>
        <v>0</v>
      </c>
      <c r="H70" s="3">
        <f t="shared" ca="1" si="11"/>
        <v>4.7856166721056345E-3</v>
      </c>
      <c r="I70" s="3">
        <f t="shared" ca="1" si="12"/>
        <v>25.047879068847987</v>
      </c>
      <c r="J70" s="3">
        <f t="shared" ca="1" si="13"/>
        <v>0.47488322956625739</v>
      </c>
      <c r="K70" s="3">
        <f ca="1">AVERAGE($J$3:J70)</f>
        <v>0.47860408603933352</v>
      </c>
      <c r="L70" s="3">
        <f t="shared" ca="1" si="14"/>
        <v>2.1395913960666479E-2</v>
      </c>
      <c r="M70" s="3">
        <f ca="1">COUNTIF($L$3:L70, "&gt;" &amp; $N$3) / A70</f>
        <v>0.3235294117647059</v>
      </c>
    </row>
    <row r="71" spans="1:13" x14ac:dyDescent="0.5">
      <c r="A71" s="1">
        <v>69</v>
      </c>
      <c r="B71" s="3">
        <f t="shared" ca="1" si="8"/>
        <v>0.58681550155642048</v>
      </c>
      <c r="C71" s="3">
        <f t="shared" ca="1" si="8"/>
        <v>1.277159429709962E-3</v>
      </c>
      <c r="D71" s="3">
        <f t="shared" ca="1" si="9"/>
        <v>9.7632223590825799E-3</v>
      </c>
      <c r="E71" s="3">
        <f t="shared" ca="1" si="10"/>
        <v>8.4860629293726179E-3</v>
      </c>
      <c r="F71" s="3">
        <f ca="1">COUNTIF($E$3:E71, "&gt;" &amp; $L$3) / A71</f>
        <v>0</v>
      </c>
      <c r="H71" s="3">
        <f t="shared" ca="1" si="11"/>
        <v>8.7243564602756188E-3</v>
      </c>
      <c r="I71" s="3">
        <f t="shared" ca="1" si="12"/>
        <v>25.087319678998401</v>
      </c>
      <c r="J71" s="3">
        <f t="shared" ca="1" si="13"/>
        <v>0.9627447795656825</v>
      </c>
      <c r="K71" s="3">
        <f ca="1">AVERAGE($J$3:J71)</f>
        <v>0.48562061782957044</v>
      </c>
      <c r="L71" s="3">
        <f t="shared" ca="1" si="14"/>
        <v>1.4379382170429555E-2</v>
      </c>
      <c r="M71" s="3">
        <f ca="1">COUNTIF($L$3:L71, "&gt;" &amp; $N$3) / A71</f>
        <v>0.3188405797101449</v>
      </c>
    </row>
    <row r="72" spans="1:13" x14ac:dyDescent="0.5">
      <c r="A72" s="1">
        <v>70</v>
      </c>
      <c r="B72" s="3">
        <f t="shared" ca="1" si="8"/>
        <v>0.85699046001685686</v>
      </c>
      <c r="C72" s="3">
        <f t="shared" ca="1" si="8"/>
        <v>0.33945350441570143</v>
      </c>
      <c r="D72" s="3">
        <f t="shared" ca="1" si="9"/>
        <v>0.34684688949571796</v>
      </c>
      <c r="E72" s="3">
        <f t="shared" ca="1" si="10"/>
        <v>7.3933850800165235E-3</v>
      </c>
      <c r="F72" s="3">
        <f ca="1">COUNTIF($E$3:E72, "&gt;" &amp; $L$3) / A72</f>
        <v>0</v>
      </c>
      <c r="H72" s="3">
        <f t="shared" ca="1" si="11"/>
        <v>1.3574047593963821E-2</v>
      </c>
      <c r="I72" s="3">
        <f t="shared" ca="1" si="12"/>
        <v>25.135924730707721</v>
      </c>
      <c r="J72" s="3">
        <f t="shared" ca="1" si="13"/>
        <v>1.5439775023970648E-2</v>
      </c>
      <c r="K72" s="3">
        <f ca="1">AVERAGE($J$3:J72)</f>
        <v>0.47890374864663332</v>
      </c>
      <c r="L72" s="3">
        <f t="shared" ca="1" si="14"/>
        <v>2.109625135336668E-2</v>
      </c>
      <c r="M72" s="3">
        <f ca="1">COUNTIF($L$3:L72, "&gt;" &amp; $N$3) / A72</f>
        <v>0.31428571428571428</v>
      </c>
    </row>
    <row r="73" spans="1:13" x14ac:dyDescent="0.5">
      <c r="A73" s="1">
        <v>71</v>
      </c>
      <c r="B73" s="3">
        <f t="shared" ca="1" si="8"/>
        <v>0.13463045430337828</v>
      </c>
      <c r="C73" s="3">
        <f t="shared" ca="1" si="8"/>
        <v>0.20539196944807636</v>
      </c>
      <c r="D73" s="3">
        <f t="shared" ca="1" si="9"/>
        <v>0.20439532838970034</v>
      </c>
      <c r="E73" s="3">
        <f t="shared" ca="1" si="10"/>
        <v>9.966410583760188E-4</v>
      </c>
      <c r="F73" s="3">
        <f ca="1">COUNTIF($E$3:E73, "&gt;" &amp; $L$3) / A73</f>
        <v>0</v>
      </c>
      <c r="H73" s="3">
        <f t="shared" ca="1" si="11"/>
        <v>1.2008076376568467E-2</v>
      </c>
      <c r="I73" s="3">
        <f t="shared" ca="1" si="12"/>
        <v>25.120224957663954</v>
      </c>
      <c r="J73" s="3">
        <f t="shared" ca="1" si="13"/>
        <v>0.50666569651914373</v>
      </c>
      <c r="K73" s="3">
        <f ca="1">AVERAGE($J$3:J73)</f>
        <v>0.47929476199695037</v>
      </c>
      <c r="L73" s="3">
        <f t="shared" ca="1" si="14"/>
        <v>2.0705238003049631E-2</v>
      </c>
      <c r="M73" s="3">
        <f ca="1">COUNTIF($L$3:L73, "&gt;" &amp; $N$3) / A73</f>
        <v>0.30985915492957744</v>
      </c>
    </row>
    <row r="74" spans="1:13" x14ac:dyDescent="0.5">
      <c r="A74" s="1">
        <v>72</v>
      </c>
      <c r="B74" s="3">
        <f t="shared" ca="1" si="8"/>
        <v>0.2561908282697597</v>
      </c>
      <c r="C74" s="3">
        <f t="shared" ca="1" si="8"/>
        <v>0.68215438571600706</v>
      </c>
      <c r="D74" s="3">
        <f t="shared" ca="1" si="9"/>
        <v>0.67623822519592036</v>
      </c>
      <c r="E74" s="3">
        <f t="shared" ca="1" si="10"/>
        <v>5.9161605200866996E-3</v>
      </c>
      <c r="F74" s="3">
        <f ca="1">COUNTIF($E$3:E74, "&gt;" &amp; $L$3) / A74</f>
        <v>0</v>
      </c>
      <c r="H74" s="3">
        <f t="shared" ca="1" si="11"/>
        <v>1.2724861062860159E-2</v>
      </c>
      <c r="I74" s="3">
        <f t="shared" ca="1" si="12"/>
        <v>25.127410532717676</v>
      </c>
      <c r="J74" s="3">
        <f t="shared" ca="1" si="13"/>
        <v>0.13933593586478255</v>
      </c>
      <c r="K74" s="3">
        <f ca="1">AVERAGE($J$3:J74)</f>
        <v>0.47457311163400362</v>
      </c>
      <c r="L74" s="3">
        <f t="shared" ca="1" si="14"/>
        <v>2.5426888365996381E-2</v>
      </c>
      <c r="M74" s="3">
        <f ca="1">COUNTIF($L$3:L74, "&gt;" &amp; $N$3) / A74</f>
        <v>0.30555555555555558</v>
      </c>
    </row>
    <row r="75" spans="1:13" x14ac:dyDescent="0.5">
      <c r="A75" s="1">
        <v>73</v>
      </c>
      <c r="B75" s="3">
        <f t="shared" ca="1" si="8"/>
        <v>0.86392490789740983</v>
      </c>
      <c r="C75" s="3">
        <f t="shared" ca="1" si="8"/>
        <v>0.77575405717172441</v>
      </c>
      <c r="D75" s="3">
        <f t="shared" ca="1" si="9"/>
        <v>0.77696187704467901</v>
      </c>
      <c r="E75" s="3">
        <f t="shared" ca="1" si="10"/>
        <v>1.2078198729545964E-3</v>
      </c>
      <c r="F75" s="3">
        <f ca="1">COUNTIF($E$3:E75, "&gt;" &amp; $L$3) / A75</f>
        <v>0</v>
      </c>
      <c r="H75" s="3">
        <f t="shared" ca="1" si="11"/>
        <v>7.476338549637346E-3</v>
      </c>
      <c r="I75" s="3">
        <f t="shared" ca="1" si="12"/>
        <v>25.074819281134484</v>
      </c>
      <c r="J75" s="3">
        <f t="shared" ca="1" si="13"/>
        <v>0.40859174353895034</v>
      </c>
      <c r="K75" s="3">
        <f ca="1">AVERAGE($J$3:J75)</f>
        <v>0.47366925727653714</v>
      </c>
      <c r="L75" s="3">
        <f t="shared" ca="1" si="14"/>
        <v>2.6330742723462863E-2</v>
      </c>
      <c r="M75" s="3">
        <f ca="1">COUNTIF($L$3:L75, "&gt;" &amp; $N$3) / A75</f>
        <v>0.30136986301369861</v>
      </c>
    </row>
    <row r="76" spans="1:13" x14ac:dyDescent="0.5">
      <c r="A76" s="1">
        <v>74</v>
      </c>
      <c r="B76" s="3">
        <f t="shared" ca="1" si="8"/>
        <v>1.0510813613023307E-2</v>
      </c>
      <c r="C76" s="3">
        <f t="shared" ca="1" si="8"/>
        <v>0.81264418876268363</v>
      </c>
      <c r="D76" s="3">
        <f t="shared" ca="1" si="9"/>
        <v>0.80180454855795846</v>
      </c>
      <c r="E76" s="3">
        <f t="shared" ca="1" si="10"/>
        <v>1.0839640204725165E-2</v>
      </c>
      <c r="F76" s="3">
        <f ca="1">COUNTIF($E$3:E76, "&gt;" &amp; $L$3) / A76</f>
        <v>0</v>
      </c>
      <c r="H76" s="3">
        <f t="shared" ca="1" si="11"/>
        <v>1.3334744394601063E-2</v>
      </c>
      <c r="I76" s="3">
        <f t="shared" ca="1" si="12"/>
        <v>25.133525259354084</v>
      </c>
      <c r="J76" s="3">
        <f t="shared" ca="1" si="13"/>
        <v>3.9283031879900676E-2</v>
      </c>
      <c r="K76" s="3">
        <f ca="1">AVERAGE($J$3:J76)</f>
        <v>0.4677991731495556</v>
      </c>
      <c r="L76" s="3">
        <f t="shared" ca="1" si="14"/>
        <v>3.2200826850444397E-2</v>
      </c>
      <c r="M76" s="3">
        <f ca="1">COUNTIF($L$3:L76, "&gt;" &amp; $N$3) / A76</f>
        <v>0.29729729729729731</v>
      </c>
    </row>
    <row r="77" spans="1:13" x14ac:dyDescent="0.5">
      <c r="A77" s="1">
        <v>75</v>
      </c>
      <c r="B77" s="3">
        <f t="shared" ca="1" si="8"/>
        <v>0.54103836604425981</v>
      </c>
      <c r="C77" s="3">
        <f t="shared" ca="1" si="8"/>
        <v>0.58822775561645224</v>
      </c>
      <c r="D77" s="3">
        <f t="shared" ca="1" si="9"/>
        <v>0.58759856375548969</v>
      </c>
      <c r="E77" s="3">
        <f t="shared" ca="1" si="10"/>
        <v>6.2919186096255242E-4</v>
      </c>
      <c r="F77" s="3">
        <f ca="1">COUNTIF($E$3:E77, "&gt;" &amp; $L$3) / A77</f>
        <v>0</v>
      </c>
      <c r="H77" s="3">
        <f t="shared" ca="1" si="11"/>
        <v>5.5813816493817288E-3</v>
      </c>
      <c r="I77" s="3">
        <f t="shared" ca="1" si="12"/>
        <v>25.055844968314933</v>
      </c>
      <c r="J77" s="3">
        <f t="shared" ca="1" si="13"/>
        <v>0.3671322823806924</v>
      </c>
      <c r="K77" s="3">
        <f ca="1">AVERAGE($J$3:J77)</f>
        <v>0.46645694793930415</v>
      </c>
      <c r="L77" s="3">
        <f t="shared" ca="1" si="14"/>
        <v>3.3543052060695855E-2</v>
      </c>
      <c r="M77" s="3">
        <f ca="1">COUNTIF($L$3:L77, "&gt;" &amp; $N$3) / A77</f>
        <v>0.29333333333333333</v>
      </c>
    </row>
    <row r="78" spans="1:13" x14ac:dyDescent="0.5">
      <c r="A78" s="1">
        <v>76</v>
      </c>
      <c r="B78" s="3">
        <f t="shared" ca="1" si="8"/>
        <v>0.75751650337214016</v>
      </c>
      <c r="C78" s="3">
        <f t="shared" ca="1" si="8"/>
        <v>0.2965874085080018</v>
      </c>
      <c r="D78" s="3">
        <f t="shared" ca="1" si="9"/>
        <v>0.30265226501937204</v>
      </c>
      <c r="E78" s="3">
        <f t="shared" ca="1" si="10"/>
        <v>6.0648565113702313E-3</v>
      </c>
      <c r="F78" s="3">
        <f ca="1">COUNTIF($E$3:E78, "&gt;" &amp; $L$3) / A78</f>
        <v>0</v>
      </c>
      <c r="H78" s="3">
        <f t="shared" ca="1" si="11"/>
        <v>8.5464233669678823E-3</v>
      </c>
      <c r="I78" s="3">
        <f t="shared" ca="1" si="12"/>
        <v>25.085537275022048</v>
      </c>
      <c r="J78" s="3">
        <f t="shared" ca="1" si="13"/>
        <v>0.79486191805816409</v>
      </c>
      <c r="K78" s="3">
        <f ca="1">AVERAGE($J$3:J78)</f>
        <v>0.47077806596718391</v>
      </c>
      <c r="L78" s="3">
        <f t="shared" ca="1" si="14"/>
        <v>2.9221934032816088E-2</v>
      </c>
      <c r="M78" s="3">
        <f ca="1">COUNTIF($L$3:L78, "&gt;" &amp; $N$3) / A78</f>
        <v>0.28947368421052633</v>
      </c>
    </row>
    <row r="79" spans="1:13" x14ac:dyDescent="0.5">
      <c r="A79" s="1">
        <v>77</v>
      </c>
      <c r="B79" s="3">
        <f t="shared" ca="1" si="8"/>
        <v>0.41298186110645563</v>
      </c>
      <c r="C79" s="3">
        <f t="shared" ca="1" si="8"/>
        <v>0.95359986499602512</v>
      </c>
      <c r="D79" s="3">
        <f t="shared" ca="1" si="9"/>
        <v>0.94657885195849822</v>
      </c>
      <c r="E79" s="3">
        <f t="shared" ca="1" si="10"/>
        <v>7.0210130375268909E-3</v>
      </c>
      <c r="F79" s="3">
        <f ca="1">COUNTIF($E$3:E79, "&gt;" &amp; $L$3) / A79</f>
        <v>0</v>
      </c>
      <c r="H79" s="3">
        <f t="shared" ca="1" si="11"/>
        <v>8.1647860432059287E-3</v>
      </c>
      <c r="I79" s="3">
        <f t="shared" ca="1" si="12"/>
        <v>25.081714524163196</v>
      </c>
      <c r="J79" s="3">
        <f t="shared" ca="1" si="13"/>
        <v>6.374507657962436E-3</v>
      </c>
      <c r="K79" s="3">
        <f ca="1">AVERAGE($J$3:J79)</f>
        <v>0.46474685092420698</v>
      </c>
      <c r="L79" s="3">
        <f t="shared" ca="1" si="14"/>
        <v>3.5253149075793022E-2</v>
      </c>
      <c r="M79" s="3">
        <f ca="1">COUNTIF($L$3:L79, "&gt;" &amp; $N$3) / A79</f>
        <v>0.2857142857142857</v>
      </c>
    </row>
    <row r="80" spans="1:13" x14ac:dyDescent="0.5">
      <c r="A80" s="1">
        <v>78</v>
      </c>
      <c r="B80" s="3">
        <f t="shared" ca="1" si="8"/>
        <v>3.7170098218159975E-2</v>
      </c>
      <c r="C80" s="3">
        <f t="shared" ca="1" si="8"/>
        <v>0.23284416149491627</v>
      </c>
      <c r="D80" s="3">
        <f t="shared" ca="1" si="9"/>
        <v>0.23033551965803478</v>
      </c>
      <c r="E80" s="3">
        <f t="shared" ca="1" si="10"/>
        <v>2.5086418368814867E-3</v>
      </c>
      <c r="F80" s="3">
        <f ca="1">COUNTIF($E$3:E80, "&gt;" &amp; $L$3) / A80</f>
        <v>0</v>
      </c>
      <c r="H80" s="3">
        <f t="shared" ca="1" si="11"/>
        <v>1.0223672622724132E-2</v>
      </c>
      <c r="I80" s="3">
        <f t="shared" ca="1" si="12"/>
        <v>25.102341249709141</v>
      </c>
      <c r="J80" s="3">
        <f t="shared" ca="1" si="13"/>
        <v>0.95606435473605533</v>
      </c>
      <c r="K80" s="3">
        <f ca="1">AVERAGE($J$3:J80)</f>
        <v>0.47104579328076912</v>
      </c>
      <c r="L80" s="3">
        <f t="shared" ca="1" si="14"/>
        <v>2.8954206719230879E-2</v>
      </c>
      <c r="M80" s="3">
        <f ca="1">COUNTIF($L$3:L80, "&gt;" &amp; $N$3) / A80</f>
        <v>0.28205128205128205</v>
      </c>
    </row>
    <row r="81" spans="1:13" x14ac:dyDescent="0.5">
      <c r="A81" s="1">
        <v>79</v>
      </c>
      <c r="B81" s="3">
        <f t="shared" ca="1" si="8"/>
        <v>0.23175290021026684</v>
      </c>
      <c r="C81" s="3">
        <f t="shared" ca="1" si="8"/>
        <v>0.49744549204972788</v>
      </c>
      <c r="D81" s="3">
        <f t="shared" ca="1" si="9"/>
        <v>0.49408229468467141</v>
      </c>
      <c r="E81" s="3">
        <f t="shared" ca="1" si="10"/>
        <v>3.3631973650564695E-3</v>
      </c>
      <c r="F81" s="3">
        <f ca="1">COUNTIF($E$3:E81, "&gt;" &amp; $L$3) / A81</f>
        <v>0</v>
      </c>
      <c r="H81" s="3">
        <f t="shared" ca="1" si="11"/>
        <v>7.7314294849919699E-3</v>
      </c>
      <c r="I81" s="3">
        <f t="shared" ca="1" si="12"/>
        <v>25.077374069851803</v>
      </c>
      <c r="J81" s="3">
        <f t="shared" ca="1" si="13"/>
        <v>0.84466034556574821</v>
      </c>
      <c r="K81" s="3">
        <f ca="1">AVERAGE($J$3:J81)</f>
        <v>0.47577509141095875</v>
      </c>
      <c r="L81" s="3">
        <f t="shared" ca="1" si="14"/>
        <v>2.422490858904125E-2</v>
      </c>
      <c r="M81" s="3">
        <f ca="1">COUNTIF($L$3:L81, "&gt;" &amp; $N$3) / A81</f>
        <v>0.27848101265822783</v>
      </c>
    </row>
    <row r="82" spans="1:13" x14ac:dyDescent="0.5">
      <c r="A82" s="1">
        <v>80</v>
      </c>
      <c r="B82" s="3">
        <f t="shared" ca="1" si="8"/>
        <v>0.45116262973165477</v>
      </c>
      <c r="C82" s="3">
        <f t="shared" ca="1" si="8"/>
        <v>0.45656056186640015</v>
      </c>
      <c r="D82" s="3">
        <f t="shared" ca="1" si="9"/>
        <v>0.45649308771471586</v>
      </c>
      <c r="E82" s="3">
        <f t="shared" ca="1" si="10"/>
        <v>6.7474151684288053E-5</v>
      </c>
      <c r="F82" s="3">
        <f ca="1">COUNTIF($E$3:E82, "&gt;" &amp; $L$3) / A82</f>
        <v>0</v>
      </c>
      <c r="H82" s="3">
        <f t="shared" ca="1" si="11"/>
        <v>6.3809513225939933E-3</v>
      </c>
      <c r="I82" s="3">
        <f t="shared" ca="1" si="12"/>
        <v>25.063850229765723</v>
      </c>
      <c r="J82" s="3">
        <f t="shared" ca="1" si="13"/>
        <v>0.71226602337473788</v>
      </c>
      <c r="K82" s="3">
        <f ca="1">AVERAGE($J$3:J82)</f>
        <v>0.478731228060506</v>
      </c>
      <c r="L82" s="3">
        <f t="shared" ca="1" si="14"/>
        <v>2.1268771939494002E-2</v>
      </c>
      <c r="M82" s="3">
        <f ca="1">COUNTIF($L$3:L82, "&gt;" &amp; $N$3) / A82</f>
        <v>0.27500000000000002</v>
      </c>
    </row>
    <row r="83" spans="1:13" x14ac:dyDescent="0.5">
      <c r="A83" s="1">
        <v>81</v>
      </c>
      <c r="B83" s="3">
        <f t="shared" ca="1" si="8"/>
        <v>0.39736205745665576</v>
      </c>
      <c r="C83" s="3">
        <f t="shared" ca="1" si="8"/>
        <v>0.61934057148930444</v>
      </c>
      <c r="D83" s="3">
        <f t="shared" ca="1" si="9"/>
        <v>0.61660009600741983</v>
      </c>
      <c r="E83" s="3">
        <f t="shared" ca="1" si="10"/>
        <v>2.7404754818846078E-3</v>
      </c>
      <c r="F83" s="3">
        <f ca="1">COUNTIF($E$3:E83, "&gt;" &amp; $L$3) / A83</f>
        <v>0</v>
      </c>
      <c r="H83" s="3">
        <f t="shared" ca="1" si="11"/>
        <v>6.3072483818050959E-3</v>
      </c>
      <c r="I83" s="3">
        <f t="shared" ca="1" si="12"/>
        <v>25.063112265200203</v>
      </c>
      <c r="J83" s="3">
        <f t="shared" ca="1" si="13"/>
        <v>0.9179608368488239</v>
      </c>
      <c r="K83" s="3">
        <f ca="1">AVERAGE($J$3:J83)</f>
        <v>0.48415381582332478</v>
      </c>
      <c r="L83" s="3">
        <f t="shared" ca="1" si="14"/>
        <v>1.5846184176675215E-2</v>
      </c>
      <c r="M83" s="3">
        <f ca="1">COUNTIF($L$3:L83, "&gt;" &amp; $N$3) / A83</f>
        <v>0.27160493827160492</v>
      </c>
    </row>
    <row r="84" spans="1:13" x14ac:dyDescent="0.5">
      <c r="A84" s="1">
        <v>82</v>
      </c>
      <c r="B84" s="3">
        <f t="shared" ca="1" si="8"/>
        <v>0.87012986360084554</v>
      </c>
      <c r="C84" s="3">
        <f t="shared" ca="1" si="8"/>
        <v>0.32172357758867776</v>
      </c>
      <c r="D84" s="3">
        <f t="shared" ca="1" si="9"/>
        <v>0.32841145912541153</v>
      </c>
      <c r="E84" s="3">
        <f t="shared" ca="1" si="10"/>
        <v>6.6878815367337752E-3</v>
      </c>
      <c r="F84" s="3">
        <f ca="1">COUNTIF($E$3:E84, "&gt;" &amp; $L$3) / A84</f>
        <v>0</v>
      </c>
      <c r="H84" s="3">
        <f t="shared" ca="1" si="11"/>
        <v>1.8181679104107731E-3</v>
      </c>
      <c r="I84" s="3">
        <f t="shared" ca="1" si="12"/>
        <v>25.018184984838662</v>
      </c>
      <c r="J84" s="3">
        <f t="shared" ca="1" si="13"/>
        <v>0.83786206959572751</v>
      </c>
      <c r="K84" s="3">
        <f ca="1">AVERAGE($J$3:J84)</f>
        <v>0.48846733111323215</v>
      </c>
      <c r="L84" s="3">
        <f t="shared" ca="1" si="14"/>
        <v>1.153266888676785E-2</v>
      </c>
      <c r="M84" s="3">
        <f ca="1">COUNTIF($L$3:L84, "&gt;" &amp; $N$3) / A84</f>
        <v>0.26829268292682928</v>
      </c>
    </row>
    <row r="85" spans="1:13" x14ac:dyDescent="0.5">
      <c r="A85" s="1">
        <v>83</v>
      </c>
      <c r="B85" s="3">
        <f t="shared" ca="1" si="8"/>
        <v>0.82421075806712829</v>
      </c>
      <c r="C85" s="3">
        <f t="shared" ca="1" si="8"/>
        <v>0.7198006913672329</v>
      </c>
      <c r="D85" s="3">
        <f t="shared" ca="1" si="9"/>
        <v>0.72105864397807495</v>
      </c>
      <c r="E85" s="3">
        <f t="shared" ca="1" si="10"/>
        <v>1.2579526108420502E-3</v>
      </c>
      <c r="F85" s="3">
        <f ca="1">COUNTIF($E$3:E85, "&gt;" &amp; $L$3) / A85</f>
        <v>0</v>
      </c>
      <c r="H85" s="3">
        <f t="shared" ca="1" si="11"/>
        <v>8.988736965131628E-3</v>
      </c>
      <c r="I85" s="3">
        <f t="shared" ca="1" si="12"/>
        <v>25.089968167043548</v>
      </c>
      <c r="J85" s="3">
        <f t="shared" ca="1" si="13"/>
        <v>0.60896855411510487</v>
      </c>
      <c r="K85" s="3">
        <f ca="1">AVERAGE($J$3:J85)</f>
        <v>0.4899191530771102</v>
      </c>
      <c r="L85" s="3">
        <f t="shared" ca="1" si="14"/>
        <v>1.0080846922889797E-2</v>
      </c>
      <c r="M85" s="3">
        <f ca="1">COUNTIF($L$3:L85, "&gt;" &amp; $N$3) / A85</f>
        <v>0.26506024096385544</v>
      </c>
    </row>
    <row r="86" spans="1:13" x14ac:dyDescent="0.5">
      <c r="A86" s="1">
        <v>84</v>
      </c>
      <c r="B86" s="3">
        <f t="shared" ca="1" si="8"/>
        <v>2.689996063530764E-2</v>
      </c>
      <c r="C86" s="3">
        <f t="shared" ca="1" si="8"/>
        <v>0.71586478001057552</v>
      </c>
      <c r="D86" s="3">
        <f t="shared" ca="1" si="9"/>
        <v>0.70766281787515573</v>
      </c>
      <c r="E86" s="3">
        <f t="shared" ca="1" si="10"/>
        <v>8.2019621354197936E-3</v>
      </c>
      <c r="F86" s="3">
        <f ca="1">COUNTIF($E$3:E86, "&gt;" &amp; $L$3) / A86</f>
        <v>0</v>
      </c>
      <c r="H86" s="3">
        <f t="shared" ca="1" si="11"/>
        <v>1.0516020017763313E-2</v>
      </c>
      <c r="I86" s="3">
        <f t="shared" ca="1" si="12"/>
        <v>25.10527078685465</v>
      </c>
      <c r="J86" s="3">
        <f t="shared" ca="1" si="13"/>
        <v>0.33878063638313216</v>
      </c>
      <c r="K86" s="3">
        <f ca="1">AVERAGE($J$3:J86)</f>
        <v>0.48811988502122955</v>
      </c>
      <c r="L86" s="3">
        <f t="shared" ca="1" si="14"/>
        <v>1.1880114978770451E-2</v>
      </c>
      <c r="M86" s="3">
        <f ca="1">COUNTIF($L$3:L86, "&gt;" &amp; $N$3) / A86</f>
        <v>0.26190476190476192</v>
      </c>
    </row>
    <row r="87" spans="1:13" x14ac:dyDescent="0.5">
      <c r="A87" s="1">
        <v>85</v>
      </c>
      <c r="B87" s="3">
        <f t="shared" ca="1" si="8"/>
        <v>0.97108374386146012</v>
      </c>
      <c r="C87" s="3">
        <f t="shared" ca="1" si="8"/>
        <v>0.60743357653977204</v>
      </c>
      <c r="D87" s="3">
        <f t="shared" ca="1" si="9"/>
        <v>0.61171181380238016</v>
      </c>
      <c r="E87" s="3">
        <f t="shared" ca="1" si="10"/>
        <v>4.27823726260812E-3</v>
      </c>
      <c r="F87" s="3">
        <f ca="1">COUNTIF($E$3:E87, "&gt;" &amp; $L$3) / A87</f>
        <v>0</v>
      </c>
      <c r="H87" s="3">
        <f t="shared" ca="1" si="11"/>
        <v>7.036791132733393E-4</v>
      </c>
      <c r="I87" s="3">
        <f t="shared" ca="1" si="12"/>
        <v>25.007037286297031</v>
      </c>
      <c r="J87" s="3">
        <f t="shared" ca="1" si="13"/>
        <v>0.30361244206942506</v>
      </c>
      <c r="K87" s="3">
        <f ca="1">AVERAGE($J$3:J87)</f>
        <v>0.48594920922179652</v>
      </c>
      <c r="L87" s="3">
        <f t="shared" ca="1" si="14"/>
        <v>1.4050790778203481E-2</v>
      </c>
      <c r="M87" s="3">
        <f ca="1">COUNTIF($L$3:L87, "&gt;" &amp; $N$3) / A87</f>
        <v>0.25882352941176473</v>
      </c>
    </row>
    <row r="88" spans="1:13" x14ac:dyDescent="0.5">
      <c r="A88" s="1">
        <v>86</v>
      </c>
      <c r="B88" s="3">
        <f t="shared" ca="1" si="8"/>
        <v>0.25612408797759623</v>
      </c>
      <c r="C88" s="3">
        <f t="shared" ca="1" si="8"/>
        <v>0.50001908681520912</v>
      </c>
      <c r="D88" s="3">
        <f t="shared" ca="1" si="9"/>
        <v>0.49718309845663222</v>
      </c>
      <c r="E88" s="3">
        <f t="shared" ca="1" si="10"/>
        <v>2.8359883585769019E-3</v>
      </c>
      <c r="F88" s="3">
        <f ca="1">COUNTIF($E$3:E88, "&gt;" &amp; $L$3) / A88</f>
        <v>0</v>
      </c>
      <c r="H88" s="3">
        <f t="shared" ca="1" si="11"/>
        <v>6.6833203033818149E-3</v>
      </c>
      <c r="I88" s="3">
        <f t="shared" ca="1" si="12"/>
        <v>25.066877869804095</v>
      </c>
      <c r="J88" s="3">
        <f t="shared" ca="1" si="13"/>
        <v>0.42850360997091275</v>
      </c>
      <c r="K88" s="3">
        <f ca="1">AVERAGE($J$3:J88)</f>
        <v>0.48528123713748389</v>
      </c>
      <c r="L88" s="3">
        <f t="shared" ca="1" si="14"/>
        <v>1.471876286251611E-2</v>
      </c>
      <c r="M88" s="3">
        <f ca="1">COUNTIF($L$3:L88, "&gt;" &amp; $N$3) / A88</f>
        <v>0.2558139534883721</v>
      </c>
    </row>
    <row r="89" spans="1:13" x14ac:dyDescent="0.5">
      <c r="A89" s="1">
        <v>87</v>
      </c>
      <c r="B89" s="3">
        <f t="shared" ref="B89:C102" ca="1" si="15">RAND()</f>
        <v>0.76347293126851923</v>
      </c>
      <c r="C89" s="3">
        <f t="shared" ca="1" si="15"/>
        <v>0.81151743371147678</v>
      </c>
      <c r="D89" s="3">
        <f t="shared" ca="1" si="9"/>
        <v>0.81096519805121281</v>
      </c>
      <c r="E89" s="3">
        <f t="shared" ca="1" si="10"/>
        <v>5.5223566026396664E-4</v>
      </c>
      <c r="F89" s="3">
        <f ca="1">COUNTIF($E$3:E89, "&gt;" &amp; $L$3) / A89</f>
        <v>0</v>
      </c>
      <c r="H89" s="3">
        <f t="shared" ca="1" si="11"/>
        <v>3.0273763715448782E-3</v>
      </c>
      <c r="I89" s="3">
        <f t="shared" ca="1" si="12"/>
        <v>25.030282928723146</v>
      </c>
      <c r="J89" s="3">
        <f t="shared" ca="1" si="13"/>
        <v>0.30114691778657954</v>
      </c>
      <c r="K89" s="3">
        <f ca="1">AVERAGE($J$3:J89)</f>
        <v>0.48316475070816317</v>
      </c>
      <c r="L89" s="3">
        <f t="shared" ca="1" si="14"/>
        <v>1.6835249291836829E-2</v>
      </c>
      <c r="M89" s="3">
        <f ca="1">COUNTIF($L$3:L89, "&gt;" &amp; $N$3) / A89</f>
        <v>0.25287356321839083</v>
      </c>
    </row>
    <row r="90" spans="1:13" x14ac:dyDescent="0.5">
      <c r="A90" s="1">
        <v>88</v>
      </c>
      <c r="B90" s="3">
        <f t="shared" ca="1" si="15"/>
        <v>0.26486546643675757</v>
      </c>
      <c r="C90" s="3">
        <f t="shared" ca="1" si="15"/>
        <v>0.87002174782848718</v>
      </c>
      <c r="D90" s="3">
        <f t="shared" ca="1" si="9"/>
        <v>0.86314497190358119</v>
      </c>
      <c r="E90" s="3">
        <f t="shared" ca="1" si="10"/>
        <v>6.8767759249059868E-3</v>
      </c>
      <c r="F90" s="3">
        <f ca="1">COUNTIF($E$3:E90, "&gt;" &amp; $L$3) / A90</f>
        <v>0</v>
      </c>
      <c r="H90" s="3">
        <f t="shared" ca="1" si="11"/>
        <v>5.7586192073264819E-3</v>
      </c>
      <c r="I90" s="3">
        <f t="shared" ca="1" si="12"/>
        <v>25.057619353768441</v>
      </c>
      <c r="J90" s="3">
        <f t="shared" ca="1" si="13"/>
        <v>1.6254928740030983E-2</v>
      </c>
      <c r="K90" s="3">
        <f ca="1">AVERAGE($J$3:J90)</f>
        <v>0.47785895727670713</v>
      </c>
      <c r="L90" s="3">
        <f t="shared" ca="1" si="14"/>
        <v>2.214104272329287E-2</v>
      </c>
      <c r="M90" s="3">
        <f ca="1">COUNTIF($L$3:L90, "&gt;" &amp; $N$3) / A90</f>
        <v>0.25</v>
      </c>
    </row>
    <row r="91" spans="1:13" x14ac:dyDescent="0.5">
      <c r="A91" s="1">
        <v>89</v>
      </c>
      <c r="B91" s="3">
        <f t="shared" ca="1" si="15"/>
        <v>0.52418716515454988</v>
      </c>
      <c r="C91" s="3">
        <f t="shared" ca="1" si="15"/>
        <v>0.98821581376898682</v>
      </c>
      <c r="D91" s="3">
        <f t="shared" ca="1" si="9"/>
        <v>0.98300200872837518</v>
      </c>
      <c r="E91" s="3">
        <f t="shared" ca="1" si="10"/>
        <v>5.213805040611641E-3</v>
      </c>
      <c r="F91" s="3">
        <f ca="1">COUNTIF($E$3:E91, "&gt;" &amp; $L$3) / A91</f>
        <v>0</v>
      </c>
      <c r="H91" s="3">
        <f t="shared" ca="1" si="11"/>
        <v>2.1562409674648203E-3</v>
      </c>
      <c r="I91" s="3">
        <f t="shared" ca="1" si="12"/>
        <v>25.021567059049758</v>
      </c>
      <c r="J91" s="3">
        <f t="shared" ca="1" si="13"/>
        <v>0.6563741551108736</v>
      </c>
      <c r="K91" s="3">
        <f ca="1">AVERAGE($J$3:J91)</f>
        <v>0.47986474601641688</v>
      </c>
      <c r="L91" s="3">
        <f t="shared" ca="1" si="14"/>
        <v>2.0135253983583123E-2</v>
      </c>
      <c r="M91" s="3">
        <f ca="1">COUNTIF($L$3:L91, "&gt;" &amp; $N$3) / A91</f>
        <v>0.24719101123595505</v>
      </c>
    </row>
    <row r="92" spans="1:13" x14ac:dyDescent="0.5">
      <c r="A92" s="1">
        <v>90</v>
      </c>
      <c r="B92" s="3">
        <f t="shared" ca="1" si="15"/>
        <v>0.45683534674149062</v>
      </c>
      <c r="C92" s="3">
        <f t="shared" ca="1" si="15"/>
        <v>0.9082094382299335</v>
      </c>
      <c r="D92" s="3">
        <f t="shared" ca="1" si="9"/>
        <v>0.90319417054672857</v>
      </c>
      <c r="E92" s="3">
        <f t="shared" ca="1" si="10"/>
        <v>5.015267683204927E-3</v>
      </c>
      <c r="F92" s="3">
        <f ca="1">COUNTIF($E$3:E92, "&gt;" &amp; $L$3) / A92</f>
        <v>0</v>
      </c>
      <c r="H92" s="3">
        <f t="shared" ca="1" si="11"/>
        <v>3.2597220249629337E-3</v>
      </c>
      <c r="I92" s="3">
        <f t="shared" ca="1" si="12"/>
        <v>25.032607846037312</v>
      </c>
      <c r="J92" s="3">
        <f t="shared" ca="1" si="13"/>
        <v>0.38907659443393816</v>
      </c>
      <c r="K92" s="3">
        <f ca="1">AVERAGE($J$3:J92)</f>
        <v>0.47885598877661156</v>
      </c>
      <c r="L92" s="3">
        <f t="shared" ca="1" si="14"/>
        <v>2.1144011223388437E-2</v>
      </c>
      <c r="M92" s="3">
        <f ca="1">COUNTIF($L$3:L92, "&gt;" &amp; $N$3) / A92</f>
        <v>0.24444444444444444</v>
      </c>
    </row>
    <row r="93" spans="1:13" x14ac:dyDescent="0.5">
      <c r="A93" s="1">
        <v>91</v>
      </c>
      <c r="B93" s="3">
        <f t="shared" ca="1" si="15"/>
        <v>0.18675961586647016</v>
      </c>
      <c r="C93" s="3">
        <f t="shared" ca="1" si="15"/>
        <v>0.37641077195916639</v>
      </c>
      <c r="D93" s="3">
        <f t="shared" ca="1" si="9"/>
        <v>0.37432669332078511</v>
      </c>
      <c r="E93" s="3">
        <f t="shared" ca="1" si="10"/>
        <v>2.0840786383812815E-3</v>
      </c>
      <c r="F93" s="3">
        <f ca="1">COUNTIF($E$3:E93, "&gt;" &amp; $L$3) / A93</f>
        <v>0</v>
      </c>
      <c r="H93" s="3">
        <f t="shared" ca="1" si="11"/>
        <v>5.7196829596093783E-3</v>
      </c>
      <c r="I93" s="3">
        <f t="shared" ca="1" si="12"/>
        <v>25.057229544369257</v>
      </c>
      <c r="J93" s="3">
        <f t="shared" ca="1" si="13"/>
        <v>0.72920216235034852</v>
      </c>
      <c r="K93" s="3">
        <f ca="1">AVERAGE($J$3:J93)</f>
        <v>0.4816070456290702</v>
      </c>
      <c r="L93" s="3">
        <f t="shared" ca="1" si="14"/>
        <v>1.8392954370929804E-2</v>
      </c>
      <c r="M93" s="3">
        <f ca="1">COUNTIF($L$3:L93, "&gt;" &amp; $N$3) / A93</f>
        <v>0.24175824175824176</v>
      </c>
    </row>
    <row r="94" spans="1:13" x14ac:dyDescent="0.5">
      <c r="A94" s="1">
        <v>92</v>
      </c>
      <c r="B94" s="3">
        <f t="shared" ca="1" si="15"/>
        <v>0.90186948383951371</v>
      </c>
      <c r="C94" s="3">
        <f t="shared" ca="1" si="15"/>
        <v>0.73340346566307091</v>
      </c>
      <c r="D94" s="3">
        <f t="shared" ca="1" si="9"/>
        <v>0.73523461803455392</v>
      </c>
      <c r="E94" s="3">
        <f t="shared" ca="1" si="10"/>
        <v>1.8311523714830136E-3</v>
      </c>
      <c r="F94" s="3">
        <f ca="1">COUNTIF($E$3:E94, "&gt;" &amp; $L$3) / A94</f>
        <v>0</v>
      </c>
      <c r="H94" s="3">
        <f t="shared" ca="1" si="11"/>
        <v>1.627405864457702E-3</v>
      </c>
      <c r="I94" s="3">
        <f t="shared" ca="1" si="12"/>
        <v>25.016276707094423</v>
      </c>
      <c r="J94" s="3">
        <f t="shared" ca="1" si="13"/>
        <v>0.26568177979410834</v>
      </c>
      <c r="K94" s="3">
        <f ca="1">AVERAGE($J$3:J94)</f>
        <v>0.4792600318699945</v>
      </c>
      <c r="L94" s="3">
        <f t="shared" ca="1" si="14"/>
        <v>2.0739968130005504E-2</v>
      </c>
      <c r="M94" s="3">
        <f ca="1">COUNTIF($L$3:L94, "&gt;" &amp; $N$3) / A94</f>
        <v>0.2391304347826087</v>
      </c>
    </row>
    <row r="95" spans="1:13" x14ac:dyDescent="0.5">
      <c r="A95" s="1">
        <v>93</v>
      </c>
      <c r="B95" s="3">
        <f t="shared" ca="1" si="15"/>
        <v>0.99518289590873543</v>
      </c>
      <c r="C95" s="3">
        <f t="shared" ca="1" si="15"/>
        <v>0.32847780946077099</v>
      </c>
      <c r="D95" s="3">
        <f t="shared" ca="1" si="9"/>
        <v>0.33564668135806092</v>
      </c>
      <c r="E95" s="3">
        <f t="shared" ca="1" si="10"/>
        <v>7.1688718972899301E-3</v>
      </c>
      <c r="F95" s="3">
        <f ca="1">COUNTIF($E$3:E95, "&gt;" &amp; $L$3) / A95</f>
        <v>0</v>
      </c>
      <c r="H95" s="3">
        <f t="shared" ca="1" si="11"/>
        <v>7.4582107283107106E-4</v>
      </c>
      <c r="I95" s="3">
        <f t="shared" ca="1" si="12"/>
        <v>25.007458766977386</v>
      </c>
      <c r="J95" s="3">
        <f t="shared" ca="1" si="13"/>
        <v>0.75681211324587339</v>
      </c>
      <c r="K95" s="3">
        <f ca="1">AVERAGE($J$3:J95)</f>
        <v>0.48224446285253081</v>
      </c>
      <c r="L95" s="3">
        <f t="shared" ca="1" si="14"/>
        <v>1.7755537147469191E-2</v>
      </c>
      <c r="M95" s="3">
        <f ca="1">COUNTIF($L$3:L95, "&gt;" &amp; $N$3) / A95</f>
        <v>0.23655913978494625</v>
      </c>
    </row>
    <row r="96" spans="1:13" x14ac:dyDescent="0.5">
      <c r="A96" s="1">
        <v>94</v>
      </c>
      <c r="B96" s="3">
        <f t="shared" ca="1" si="15"/>
        <v>0.23747890001426419</v>
      </c>
      <c r="C96" s="3">
        <f t="shared" ca="1" si="15"/>
        <v>0.80113496920139449</v>
      </c>
      <c r="D96" s="3">
        <f t="shared" ca="1" si="9"/>
        <v>0.79513862803982926</v>
      </c>
      <c r="E96" s="3">
        <f t="shared" ca="1" si="10"/>
        <v>5.9963411615652218E-3</v>
      </c>
      <c r="F96" s="3">
        <f ca="1">COUNTIF($E$3:E96, "&gt;" &amp; $L$3) / A96</f>
        <v>0</v>
      </c>
      <c r="H96" s="3">
        <f t="shared" ca="1" si="11"/>
        <v>5.377856764625084E-3</v>
      </c>
      <c r="I96" s="3">
        <f t="shared" ca="1" si="12"/>
        <v>25.05380748898963</v>
      </c>
      <c r="J96" s="3">
        <f t="shared" ca="1" si="13"/>
        <v>0.31752479272683243</v>
      </c>
      <c r="K96" s="3">
        <f ca="1">AVERAGE($J$3:J96)</f>
        <v>0.48049212593630003</v>
      </c>
      <c r="L96" s="3">
        <f t="shared" ca="1" si="14"/>
        <v>1.950787406369997E-2</v>
      </c>
      <c r="M96" s="3">
        <f ca="1">COUNTIF($L$3:L96, "&gt;" &amp; $N$3) / A96</f>
        <v>0.23404255319148937</v>
      </c>
    </row>
    <row r="97" spans="1:13" x14ac:dyDescent="0.5">
      <c r="A97" s="1">
        <v>95</v>
      </c>
      <c r="B97" s="3">
        <f t="shared" ca="1" si="15"/>
        <v>0.78554176351016369</v>
      </c>
      <c r="C97" s="3">
        <f t="shared" ca="1" si="15"/>
        <v>0.82702122990431226</v>
      </c>
      <c r="D97" s="3">
        <f t="shared" ca="1" si="9"/>
        <v>0.82658460394226863</v>
      </c>
      <c r="E97" s="3">
        <f t="shared" ca="1" si="10"/>
        <v>4.3662596204363524E-4</v>
      </c>
      <c r="F97" s="3">
        <f ca="1">COUNTIF($E$3:E97, "&gt;" &amp; $L$3) / A97</f>
        <v>0</v>
      </c>
      <c r="H97" s="3">
        <f t="shared" ca="1" si="11"/>
        <v>2.2785920938849014E-3</v>
      </c>
      <c r="I97" s="3">
        <f t="shared" ca="1" si="12"/>
        <v>25.022791112920775</v>
      </c>
      <c r="J97" s="3">
        <f t="shared" ca="1" si="13"/>
        <v>0.5643021200025391</v>
      </c>
      <c r="K97" s="3">
        <f ca="1">AVERAGE($J$3:J97)</f>
        <v>0.48137433640015515</v>
      </c>
      <c r="L97" s="3">
        <f t="shared" ca="1" si="14"/>
        <v>1.8625663599844855E-2</v>
      </c>
      <c r="M97" s="3">
        <f ca="1">COUNTIF($L$3:L97, "&gt;" &amp; $N$3) / A97</f>
        <v>0.23157894736842105</v>
      </c>
    </row>
    <row r="98" spans="1:13" x14ac:dyDescent="0.5">
      <c r="A98" s="1">
        <v>96</v>
      </c>
      <c r="B98" s="3">
        <f t="shared" ca="1" si="15"/>
        <v>0.38221602052565029</v>
      </c>
      <c r="C98" s="3">
        <f t="shared" ca="1" si="15"/>
        <v>0.38881437875990532</v>
      </c>
      <c r="D98" s="3">
        <f t="shared" ca="1" si="9"/>
        <v>0.38874564586163185</v>
      </c>
      <c r="E98" s="3">
        <f t="shared" ca="1" si="10"/>
        <v>6.8732898273471399E-5</v>
      </c>
      <c r="F98" s="3">
        <f ca="1">COUNTIF($E$3:E98, "&gt;" &amp; $L$3) / A98</f>
        <v>0</v>
      </c>
      <c r="H98" s="3">
        <f t="shared" ca="1" si="11"/>
        <v>7.2020908461808307E-3</v>
      </c>
      <c r="I98" s="3">
        <f t="shared" ca="1" si="12"/>
        <v>25.072072778574363</v>
      </c>
      <c r="J98" s="3">
        <f t="shared" ca="1" si="13"/>
        <v>0.32671277857733005</v>
      </c>
      <c r="K98" s="3">
        <f ca="1">AVERAGE($J$3:J98)</f>
        <v>0.4797632785061674</v>
      </c>
      <c r="L98" s="3">
        <f t="shared" ca="1" si="14"/>
        <v>2.0236721493832599E-2</v>
      </c>
      <c r="M98" s="3">
        <f ca="1">COUNTIF($L$3:L98, "&gt;" &amp; $N$3) / A98</f>
        <v>0.22916666666666666</v>
      </c>
    </row>
    <row r="99" spans="1:13" x14ac:dyDescent="0.5">
      <c r="A99" s="1">
        <v>97</v>
      </c>
      <c r="B99" s="3">
        <f t="shared" ca="1" si="15"/>
        <v>0.87356260943984487</v>
      </c>
      <c r="C99" s="3">
        <f t="shared" ca="1" si="15"/>
        <v>0.27955214850547361</v>
      </c>
      <c r="D99" s="3">
        <f t="shared" ca="1" si="9"/>
        <v>0.28567596769036407</v>
      </c>
      <c r="E99" s="3">
        <f t="shared" ca="1" si="10"/>
        <v>6.1238191848904666E-3</v>
      </c>
      <c r="F99" s="3">
        <f ca="1">COUNTIF($E$3:E99, "&gt;" &amp; $L$3) / A99</f>
        <v>0</v>
      </c>
      <c r="H99" s="3">
        <f t="shared" ca="1" si="11"/>
        <v>9.5539900066379246E-3</v>
      </c>
      <c r="I99" s="3">
        <f t="shared" ca="1" si="12"/>
        <v>25.095631178791425</v>
      </c>
      <c r="J99" s="3">
        <f t="shared" ca="1" si="13"/>
        <v>8.2755796759590772E-2</v>
      </c>
      <c r="K99" s="3">
        <f ca="1">AVERAGE($J$3:J99)</f>
        <v>0.47567041786960479</v>
      </c>
      <c r="L99" s="3">
        <f t="shared" ca="1" si="14"/>
        <v>2.4329582130395211E-2</v>
      </c>
      <c r="M99" s="3">
        <f ca="1">COUNTIF($L$3:L99, "&gt;" &amp; $N$3) / A99</f>
        <v>0.22680412371134021</v>
      </c>
    </row>
    <row r="100" spans="1:13" x14ac:dyDescent="0.5">
      <c r="A100" s="1">
        <v>98</v>
      </c>
      <c r="B100" s="3">
        <f t="shared" ca="1" si="15"/>
        <v>0.69052584577148246</v>
      </c>
      <c r="C100" s="3">
        <f t="shared" ca="1" si="15"/>
        <v>0.24952148897759974</v>
      </c>
      <c r="D100" s="3">
        <f t="shared" ca="1" si="9"/>
        <v>0.2540215334346802</v>
      </c>
      <c r="E100" s="3">
        <f t="shared" ca="1" si="10"/>
        <v>4.5000444570804654E-3</v>
      </c>
      <c r="F100" s="3">
        <f ca="1">COUNTIF($E$3:E100, "&gt;" &amp; $L$3) / A100</f>
        <v>0</v>
      </c>
      <c r="H100" s="3">
        <f t="shared" ca="1" si="11"/>
        <v>8.6449680633340963E-4</v>
      </c>
      <c r="I100" s="3">
        <f t="shared" ca="1" si="12"/>
        <v>25.008645715418066</v>
      </c>
      <c r="J100" s="3">
        <f t="shared" ca="1" si="13"/>
        <v>0.63785468135585655</v>
      </c>
      <c r="K100" s="3">
        <f ca="1">AVERAGE($J$3:J100)</f>
        <v>0.4773253593337502</v>
      </c>
      <c r="L100" s="3">
        <f t="shared" ca="1" si="14"/>
        <v>2.2674640666249801E-2</v>
      </c>
      <c r="M100" s="3">
        <f ca="1">COUNTIF($L$3:L100, "&gt;" &amp; $N$3) / A100</f>
        <v>0.22448979591836735</v>
      </c>
    </row>
    <row r="101" spans="1:13" x14ac:dyDescent="0.5">
      <c r="A101" s="1">
        <v>99</v>
      </c>
      <c r="B101" s="3">
        <f t="shared" ca="1" si="15"/>
        <v>0.43974685049897766</v>
      </c>
      <c r="C101" s="3">
        <f t="shared" ca="1" si="15"/>
        <v>0.20966297183366978</v>
      </c>
      <c r="D101" s="3">
        <f t="shared" ca="1" si="9"/>
        <v>0.21198705141614763</v>
      </c>
      <c r="E101" s="3">
        <f t="shared" ca="1" si="10"/>
        <v>2.3240795824778504E-3</v>
      </c>
      <c r="F101" s="3">
        <f ca="1">COUNTIF($E$3:E101, "&gt;" &amp; $L$3) / A101</f>
        <v>0</v>
      </c>
      <c r="H101" s="3">
        <f t="shared" ca="1" si="11"/>
        <v>8.1917097960555445E-3</v>
      </c>
      <c r="I101" s="3">
        <f t="shared" ca="1" si="12"/>
        <v>25.08198420206994</v>
      </c>
      <c r="J101" s="3">
        <f t="shared" ca="1" si="13"/>
        <v>0.92552064858445271</v>
      </c>
      <c r="K101" s="3">
        <f ca="1">AVERAGE($J$3:J101)</f>
        <v>0.48185258447769669</v>
      </c>
      <c r="L101" s="3">
        <f t="shared" ca="1" si="14"/>
        <v>1.8147415522303312E-2</v>
      </c>
      <c r="M101" s="3">
        <f ca="1">COUNTIF($L$3:L101, "&gt;" &amp; $N$3) / A101</f>
        <v>0.22222222222222221</v>
      </c>
    </row>
    <row r="102" spans="1:13" x14ac:dyDescent="0.5">
      <c r="A102" s="1">
        <v>100</v>
      </c>
      <c r="B102" s="3">
        <f t="shared" ca="1" si="15"/>
        <v>0.18101678368121332</v>
      </c>
      <c r="C102" s="3">
        <f t="shared" ca="1" si="15"/>
        <v>0.65839175948248041</v>
      </c>
      <c r="D102" s="3">
        <f t="shared" ca="1" si="9"/>
        <v>0.65361800972446771</v>
      </c>
      <c r="E102" s="3">
        <f t="shared" ca="1" si="10"/>
        <v>4.773749758012702E-3</v>
      </c>
      <c r="F102" s="3">
        <f ca="1">COUNTIF($E$3:E102, "&gt;" &amp; $L$3) / A102</f>
        <v>0</v>
      </c>
      <c r="H102" s="3">
        <f t="shared" ca="1" si="11"/>
        <v>8.9770983904608331E-3</v>
      </c>
      <c r="I102" s="3">
        <f t="shared" ca="1" si="12"/>
        <v>25.089851572200121</v>
      </c>
      <c r="J102" s="3">
        <f t="shared" ca="1" si="13"/>
        <v>0.12647486617892012</v>
      </c>
      <c r="K102" s="3">
        <f ca="1">AVERAGE($J$3:J102)</f>
        <v>0.47829880729470886</v>
      </c>
      <c r="L102" s="3">
        <f t="shared" ca="1" si="14"/>
        <v>2.1701192705291139E-2</v>
      </c>
      <c r="M102" s="3">
        <f ca="1">COUNTIF($L$3:L102, "&gt;" &amp; $N$3) / A102</f>
        <v>0.22</v>
      </c>
    </row>
  </sheetData>
  <mergeCells count="3">
    <mergeCell ref="H1:I1"/>
    <mergeCell ref="B1:G1"/>
    <mergeCell ref="J1:N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2022-11-15T11:39:42Z</dcterms:modified>
</cp:coreProperties>
</file>