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EE5297D9-9ECB-41A6-BC94-750A4E81F94D}" xr6:coauthVersionLast="37" xr6:coauthVersionMax="37" xr10:uidLastSave="{00000000-0000-0000-0000-000000000000}"/>
  <bookViews>
    <workbookView xWindow="0" yWindow="0" windowWidth="22260" windowHeight="12647" xr2:uid="{00000000-000D-0000-FFFF-FFFF00000000}"/>
  </bookViews>
  <sheets>
    <sheet name="Доверительный интервал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1" i="1" l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G2" i="1" l="1"/>
  <c r="E2" i="1"/>
  <c r="I2" i="1" s="1"/>
  <c r="F2" i="1"/>
  <c r="K2" i="1" l="1"/>
  <c r="J2" i="1"/>
</calcChain>
</file>

<file path=xl/sharedStrings.xml><?xml version="1.0" encoding="utf-8"?>
<sst xmlns="http://schemas.openxmlformats.org/spreadsheetml/2006/main" count="11" uniqueCount="11">
  <si>
    <t>Реализация выборки (данные)</t>
  </si>
  <si>
    <t>Реализация выборочного среднего</t>
  </si>
  <si>
    <t>Реализация исправленной выборочной дисперсии</t>
  </si>
  <si>
    <t>Квантиль распределения Стьюдента</t>
  </si>
  <si>
    <t>Математическое ожидание (mu)</t>
  </si>
  <si>
    <t>Число наблюдений (объем выборки)</t>
  </si>
  <si>
    <t>Уровень доверия</t>
  </si>
  <si>
    <t>Реализация левой границы</t>
  </si>
  <si>
    <t>Реализация правой границы</t>
  </si>
  <si>
    <t>Доверительный интервал для математического
ожидания (mu) наблюдения выборки из нормального
распределения при неизвестной дисперсии (sigma^2)</t>
  </si>
  <si>
    <t>Дисперсия (sigma^2)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</si>
</sst>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 applyBorder="1" applyAlignment="1"/>
    <xf numFmtId="0" fontId="0" fillId="0" borderId="0" xfId="0" applyBorder="1"/>
    <xf numFmtId="0" fontId="1" fillId="0" borderId="0" xfId="0" applyFont="1" applyFill="1" applyBorder="1" applyAlignment="1">
      <alignment horizontal="center"/>
    </xf>
    <xf numFmtId="0" fontId="3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1"/>
  <sheetViews>
    <sheetView tabSelected="1" zoomScale="85" zoomScaleNormal="85" workbookViewId="0">
      <selection activeCell="C8" sqref="C8"/>
    </sheetView>
  </sheetViews>
  <sheetFormatPr defaultRowHeight="14.35" x14ac:dyDescent="0.5"/>
  <cols>
    <col min="1" max="1" width="46.29296875" style="6" customWidth="1"/>
    <col min="2" max="2" width="28.703125" style="6" bestFit="1" customWidth="1"/>
    <col min="3" max="3" width="16.234375" style="6" bestFit="1" customWidth="1"/>
    <col min="4" max="4" width="27.05859375" style="6" bestFit="1" customWidth="1"/>
    <col min="5" max="5" width="32.46875" style="6" bestFit="1" customWidth="1"/>
    <col min="6" max="6" width="31.05859375" style="6" bestFit="1" customWidth="1"/>
    <col min="7" max="7" width="44.29296875" style="6" bestFit="1" customWidth="1"/>
    <col min="8" max="8" width="15.52734375" style="6" bestFit="1" customWidth="1"/>
    <col min="9" max="9" width="31.87890625" style="6" bestFit="1" customWidth="1"/>
    <col min="10" max="10" width="24.41015625" style="6" bestFit="1" customWidth="1"/>
    <col min="11" max="11" width="25.234375" style="6" bestFit="1" customWidth="1"/>
  </cols>
  <sheetData>
    <row r="1" spans="1:18" ht="71.7" x14ac:dyDescent="0.5">
      <c r="A1" s="4" t="s">
        <v>9</v>
      </c>
      <c r="B1" s="5" t="s">
        <v>4</v>
      </c>
      <c r="C1" s="5" t="s">
        <v>10</v>
      </c>
      <c r="D1" s="5" t="s">
        <v>0</v>
      </c>
      <c r="E1" s="5" t="s">
        <v>5</v>
      </c>
      <c r="F1" s="5" t="s">
        <v>1</v>
      </c>
      <c r="G1" s="5" t="s">
        <v>2</v>
      </c>
      <c r="H1" s="5" t="s">
        <v>6</v>
      </c>
      <c r="I1" s="5" t="s">
        <v>3</v>
      </c>
      <c r="J1" s="5" t="s">
        <v>7</v>
      </c>
      <c r="K1" s="5" t="s">
        <v>8</v>
      </c>
    </row>
    <row r="2" spans="1:18" x14ac:dyDescent="0.5">
      <c r="B2" s="6">
        <v>5</v>
      </c>
      <c r="C2" s="6">
        <v>10</v>
      </c>
      <c r="D2" s="6">
        <f ca="1">_xlfn.NORM.INV(RAND(), B2, SQRT(C2))</f>
        <v>6.0697738451777052</v>
      </c>
      <c r="E2" s="6">
        <f ca="1">COUNT(D2:D101)</f>
        <v>100</v>
      </c>
      <c r="F2" s="6">
        <f ca="1">AVERAGE(D2:D101)</f>
        <v>4.9692123614953241</v>
      </c>
      <c r="G2" s="6">
        <f ca="1">_xlfn.VAR.S(D2:D101)</f>
        <v>9.6473730851946247</v>
      </c>
      <c r="H2" s="6">
        <v>0.9</v>
      </c>
      <c r="I2" s="6">
        <f ca="1">_xlfn.T.INV(H2 + (1 - H2) / 2, E2 - 1)</f>
        <v>1.6603911560169928</v>
      </c>
      <c r="J2" s="6">
        <f ca="1">F2 - I2 * SQRT(G2 / E2)</f>
        <v>4.4534912043309056</v>
      </c>
      <c r="K2" s="6">
        <f ca="1">F2 + I2 * SQRT(G2 / E2)</f>
        <v>5.4849335186597425</v>
      </c>
    </row>
    <row r="3" spans="1:18" x14ac:dyDescent="0.5">
      <c r="D3" s="6">
        <f ca="1">_xlfn.NORM.INV(RAND(), B2, SQRT(C2))</f>
        <v>6.8904133364598179</v>
      </c>
      <c r="F3" s="7"/>
      <c r="G3" s="7"/>
      <c r="H3" s="7"/>
      <c r="I3" s="7"/>
      <c r="N3" s="2"/>
      <c r="O3" s="2"/>
      <c r="P3" s="2"/>
      <c r="Q3" s="2"/>
      <c r="R3" s="2"/>
    </row>
    <row r="4" spans="1:18" x14ac:dyDescent="0.5">
      <c r="D4" s="6">
        <f ca="1">_xlfn.NORM.INV(RAND(), B2, SQRT(C2))</f>
        <v>5.7232862047793693</v>
      </c>
      <c r="F4" s="7"/>
      <c r="G4" s="7"/>
      <c r="H4" s="7"/>
      <c r="I4" s="7"/>
      <c r="N4" s="2"/>
      <c r="O4" s="2"/>
      <c r="P4" s="2"/>
      <c r="Q4" s="2"/>
      <c r="R4" s="2"/>
    </row>
    <row r="5" spans="1:18" x14ac:dyDescent="0.5">
      <c r="D5" s="6">
        <f ca="1">_xlfn.NORM.INV(RAND(), B2, SQRT(C2))</f>
        <v>5.3672360788175784</v>
      </c>
      <c r="F5" s="3"/>
      <c r="G5" s="3"/>
      <c r="H5" s="3"/>
      <c r="I5" s="7"/>
      <c r="N5" s="2"/>
      <c r="O5" s="2"/>
      <c r="P5" s="2"/>
      <c r="Q5" s="2"/>
      <c r="R5" s="2"/>
    </row>
    <row r="6" spans="1:18" x14ac:dyDescent="0.5">
      <c r="D6" s="6">
        <f ca="1">_xlfn.NORM.INV(RAND(), B2, SQRT(C2))</f>
        <v>8.1052222965066605</v>
      </c>
      <c r="F6" s="8"/>
      <c r="G6" s="8"/>
      <c r="H6" s="8"/>
      <c r="I6" s="7"/>
      <c r="N6" s="2"/>
      <c r="O6" s="2"/>
      <c r="P6" s="2"/>
      <c r="Q6" s="2"/>
      <c r="R6" s="2"/>
    </row>
    <row r="7" spans="1:18" x14ac:dyDescent="0.5">
      <c r="D7" s="6">
        <f ca="1">_xlfn.NORM.INV(RAND(), B2, SQRT(C2))</f>
        <v>2.7005456601092126</v>
      </c>
      <c r="F7" s="8"/>
      <c r="G7" s="8"/>
      <c r="H7" s="8"/>
      <c r="I7" s="7"/>
      <c r="N7" s="2"/>
      <c r="O7" s="2"/>
      <c r="P7" s="2"/>
      <c r="Q7" s="2"/>
      <c r="R7" s="2"/>
    </row>
    <row r="8" spans="1:18" x14ac:dyDescent="0.5">
      <c r="D8" s="6">
        <f ca="1">_xlfn.NORM.INV(RAND(), B2, SQRT(C2))</f>
        <v>3.0759243238531271</v>
      </c>
      <c r="F8" s="8"/>
      <c r="G8" s="8"/>
      <c r="H8" s="8"/>
      <c r="I8" s="7"/>
      <c r="N8" s="2"/>
      <c r="O8" s="2"/>
      <c r="P8" s="2"/>
      <c r="Q8" s="2"/>
      <c r="R8" s="2"/>
    </row>
    <row r="9" spans="1:18" x14ac:dyDescent="0.5">
      <c r="D9" s="6">
        <f ca="1">_xlfn.NORM.INV(RAND(), B2, SQRT(C2))</f>
        <v>0.46655264723077039</v>
      </c>
      <c r="F9" s="8"/>
      <c r="G9" s="8"/>
      <c r="H9" s="8"/>
      <c r="I9" s="7"/>
      <c r="N9" s="2"/>
      <c r="O9" s="2"/>
      <c r="P9" s="2"/>
      <c r="Q9" s="2"/>
      <c r="R9" s="2"/>
    </row>
    <row r="10" spans="1:18" x14ac:dyDescent="0.5">
      <c r="D10" s="6">
        <f ca="1">_xlfn.NORM.INV(RAND(), B2, SQRT(C2))</f>
        <v>9.4475364455687298</v>
      </c>
      <c r="F10" s="8"/>
      <c r="G10" s="8"/>
      <c r="H10" s="8"/>
      <c r="I10" s="7"/>
      <c r="N10" s="2"/>
      <c r="O10" s="2"/>
      <c r="P10" s="2"/>
      <c r="Q10" s="2"/>
      <c r="R10" s="2"/>
    </row>
    <row r="11" spans="1:18" x14ac:dyDescent="0.5">
      <c r="D11" s="6">
        <f ca="1">_xlfn.NORM.INV(RAND(), B2, SQRT(C2))</f>
        <v>6.9835314326315716</v>
      </c>
      <c r="F11" s="8"/>
      <c r="G11" s="8"/>
      <c r="H11" s="8"/>
      <c r="I11" s="7"/>
      <c r="N11" s="2"/>
      <c r="O11" s="2"/>
      <c r="P11" s="2"/>
      <c r="Q11" s="2"/>
      <c r="R11" s="2"/>
    </row>
    <row r="12" spans="1:18" x14ac:dyDescent="0.5">
      <c r="D12" s="6">
        <f ca="1">_xlfn.NORM.INV(RAND(), B2, SQRT(C2))</f>
        <v>4.9469852475621225</v>
      </c>
      <c r="F12" s="8"/>
      <c r="G12" s="8"/>
      <c r="H12" s="8"/>
      <c r="I12" s="7"/>
      <c r="N12" s="2"/>
      <c r="O12" s="2"/>
      <c r="P12" s="2"/>
      <c r="Q12" s="2"/>
      <c r="R12" s="2"/>
    </row>
    <row r="13" spans="1:18" x14ac:dyDescent="0.5">
      <c r="D13" s="6">
        <f ca="1">_xlfn.NORM.INV(RAND(), B2, SQRT(C2))</f>
        <v>6.25544692773917</v>
      </c>
      <c r="F13" s="8"/>
      <c r="G13" s="8"/>
      <c r="H13" s="8"/>
      <c r="I13" s="7"/>
      <c r="N13" s="2"/>
      <c r="O13" s="2"/>
      <c r="P13" s="2"/>
      <c r="Q13" s="2"/>
      <c r="R13" s="2"/>
    </row>
    <row r="14" spans="1:18" x14ac:dyDescent="0.5">
      <c r="D14" s="6">
        <f ca="1">_xlfn.NORM.INV(RAND(), B2, SQRT(C2))</f>
        <v>6.051252788879756</v>
      </c>
      <c r="F14" s="8"/>
      <c r="G14" s="8"/>
      <c r="H14" s="8"/>
      <c r="I14" s="7"/>
      <c r="N14" s="2"/>
      <c r="O14" s="2"/>
      <c r="P14" s="2"/>
      <c r="Q14" s="2"/>
      <c r="R14" s="2"/>
    </row>
    <row r="15" spans="1:18" x14ac:dyDescent="0.5">
      <c r="D15" s="6">
        <f ca="1">_xlfn.NORM.INV(RAND(), B2, SQRT(C2))</f>
        <v>1.9272986676831203</v>
      </c>
      <c r="F15" s="8"/>
      <c r="G15" s="8"/>
      <c r="H15" s="8"/>
      <c r="I15" s="7"/>
      <c r="N15" s="2"/>
      <c r="O15" s="2"/>
      <c r="P15" s="2"/>
      <c r="Q15" s="2"/>
      <c r="R15" s="2"/>
    </row>
    <row r="16" spans="1:18" x14ac:dyDescent="0.5">
      <c r="D16" s="6">
        <f ca="1">_xlfn.NORM.INV(RAND(), B2, SQRT(C2))</f>
        <v>6.3193556665479127</v>
      </c>
      <c r="F16" s="7"/>
      <c r="G16" s="7"/>
      <c r="H16" s="7"/>
      <c r="I16" s="7"/>
      <c r="N16" s="2"/>
      <c r="O16" s="2"/>
      <c r="P16" s="2"/>
      <c r="Q16" s="2"/>
      <c r="R16" s="2"/>
    </row>
    <row r="17" spans="4:18" x14ac:dyDescent="0.5">
      <c r="D17" s="6">
        <f ca="1">_xlfn.NORM.INV(RAND(), B2, SQRT(C2))</f>
        <v>6.7763918728256893</v>
      </c>
      <c r="F17" s="7"/>
      <c r="G17" s="7"/>
      <c r="H17" s="7"/>
      <c r="I17" s="7"/>
      <c r="N17" s="2"/>
      <c r="O17" s="2"/>
      <c r="P17" s="2"/>
      <c r="Q17" s="2"/>
      <c r="R17" s="2"/>
    </row>
    <row r="18" spans="4:18" x14ac:dyDescent="0.5">
      <c r="D18" s="6">
        <f ca="1">_xlfn.NORM.INV(RAND(), B2, SQRT(C2))</f>
        <v>8.9556456063077192</v>
      </c>
      <c r="N18" s="2"/>
      <c r="O18" s="2"/>
      <c r="P18" s="3"/>
      <c r="Q18" s="3"/>
      <c r="R18" s="2"/>
    </row>
    <row r="19" spans="4:18" x14ac:dyDescent="0.5">
      <c r="D19" s="6">
        <f ca="1">_xlfn.NORM.INV(RAND(), B2, SQRT(C2))</f>
        <v>8.1337701008284178</v>
      </c>
      <c r="N19" s="2"/>
      <c r="O19" s="2"/>
      <c r="P19" s="1"/>
      <c r="Q19" s="1"/>
      <c r="R19" s="2"/>
    </row>
    <row r="20" spans="4:18" x14ac:dyDescent="0.5">
      <c r="D20" s="6">
        <f ca="1">_xlfn.NORM.INV(RAND(), B2, SQRT(C2))</f>
        <v>7.1440637264520452</v>
      </c>
      <c r="N20" s="2"/>
      <c r="O20" s="2"/>
      <c r="P20" s="1"/>
      <c r="Q20" s="1"/>
      <c r="R20" s="2"/>
    </row>
    <row r="21" spans="4:18" x14ac:dyDescent="0.5">
      <c r="D21" s="6">
        <f ca="1">_xlfn.NORM.INV(RAND(), B2, SQRT(C2))</f>
        <v>6.1415375695139964</v>
      </c>
      <c r="N21" s="2"/>
      <c r="O21" s="2"/>
      <c r="P21" s="1"/>
      <c r="Q21" s="1"/>
      <c r="R21" s="2"/>
    </row>
    <row r="22" spans="4:18" x14ac:dyDescent="0.5">
      <c r="D22" s="6">
        <f ca="1">_xlfn.NORM.INV(RAND(), B2, SQRT(C2))</f>
        <v>6.5177501001005798</v>
      </c>
      <c r="N22" s="2"/>
      <c r="O22" s="2"/>
      <c r="P22" s="1"/>
      <c r="Q22" s="1"/>
      <c r="R22" s="2"/>
    </row>
    <row r="23" spans="4:18" x14ac:dyDescent="0.5">
      <c r="D23" s="6">
        <f ca="1">_xlfn.NORM.INV(RAND(), B2, SQRT(C2))</f>
        <v>3.3271974336285091</v>
      </c>
      <c r="N23" s="2"/>
      <c r="O23" s="2"/>
      <c r="P23" s="1"/>
      <c r="Q23" s="1"/>
      <c r="R23" s="2"/>
    </row>
    <row r="24" spans="4:18" x14ac:dyDescent="0.5">
      <c r="D24" s="6">
        <f ca="1">_xlfn.NORM.INV(RAND(), B2, SQRT(C2))</f>
        <v>0.96542982662663501</v>
      </c>
      <c r="N24" s="2"/>
      <c r="O24" s="2"/>
      <c r="P24" s="1"/>
      <c r="Q24" s="1"/>
      <c r="R24" s="2"/>
    </row>
    <row r="25" spans="4:18" x14ac:dyDescent="0.5">
      <c r="D25" s="6">
        <f ca="1">_xlfn.NORM.INV(RAND(), B2, SQRT(C2))</f>
        <v>4.8097729574485308</v>
      </c>
      <c r="N25" s="2"/>
      <c r="O25" s="2"/>
      <c r="P25" s="1"/>
      <c r="Q25" s="1"/>
      <c r="R25" s="2"/>
    </row>
    <row r="26" spans="4:18" x14ac:dyDescent="0.5">
      <c r="D26" s="6">
        <f ca="1">_xlfn.NORM.INV(RAND(), B2, SQRT(C2))</f>
        <v>6.934343358614977</v>
      </c>
      <c r="N26" s="2"/>
      <c r="O26" s="2"/>
      <c r="P26" s="1"/>
      <c r="Q26" s="1"/>
      <c r="R26" s="2"/>
    </row>
    <row r="27" spans="4:18" x14ac:dyDescent="0.5">
      <c r="D27" s="6">
        <f ca="1">_xlfn.NORM.INV(RAND(), B2, SQRT(C2))</f>
        <v>7.6856294798883251</v>
      </c>
      <c r="N27" s="2"/>
      <c r="O27" s="2"/>
      <c r="P27" s="1"/>
      <c r="Q27" s="1"/>
      <c r="R27" s="2"/>
    </row>
    <row r="28" spans="4:18" x14ac:dyDescent="0.5">
      <c r="D28" s="6">
        <f ca="1">_xlfn.NORM.INV(RAND(), B2, SQRT(C2))</f>
        <v>0.85836281248587021</v>
      </c>
      <c r="N28" s="2"/>
      <c r="O28" s="2"/>
      <c r="P28" s="1"/>
      <c r="Q28" s="1"/>
      <c r="R28" s="2"/>
    </row>
    <row r="29" spans="4:18" x14ac:dyDescent="0.5">
      <c r="D29" s="6">
        <f ca="1">_xlfn.NORM.INV(RAND(), B2, SQRT(C2))</f>
        <v>3.3216810018338814</v>
      </c>
      <c r="N29" s="2"/>
      <c r="O29" s="2"/>
      <c r="P29" s="2"/>
      <c r="Q29" s="2"/>
      <c r="R29" s="2"/>
    </row>
    <row r="30" spans="4:18" x14ac:dyDescent="0.5">
      <c r="D30" s="6">
        <f ca="1">_xlfn.NORM.INV(RAND(), B2, SQRT(C2))</f>
        <v>6.2550817695777639</v>
      </c>
      <c r="N30" s="2"/>
      <c r="O30" s="2"/>
      <c r="P30" s="2"/>
      <c r="Q30" s="2"/>
      <c r="R30" s="2"/>
    </row>
    <row r="31" spans="4:18" x14ac:dyDescent="0.5">
      <c r="D31" s="6">
        <f ca="1">_xlfn.NORM.INV(RAND(), B2, SQRT(C2))</f>
        <v>4.5743533613034169</v>
      </c>
      <c r="N31" s="2"/>
      <c r="O31" s="2"/>
      <c r="P31" s="2"/>
      <c r="Q31" s="2"/>
      <c r="R31" s="2"/>
    </row>
    <row r="32" spans="4:18" x14ac:dyDescent="0.5">
      <c r="D32" s="6">
        <f ca="1">_xlfn.NORM.INV(RAND(), B2, SQRT(C2))</f>
        <v>0.69329832076218612</v>
      </c>
      <c r="N32" s="2"/>
      <c r="O32" s="2"/>
      <c r="P32" s="2"/>
      <c r="Q32" s="2"/>
      <c r="R32" s="2"/>
    </row>
    <row r="33" spans="4:18" x14ac:dyDescent="0.5">
      <c r="D33" s="6">
        <f ca="1">_xlfn.NORM.INV(RAND(), B2, SQRT(C2))</f>
        <v>5.9526381025694475</v>
      </c>
      <c r="N33" s="2"/>
      <c r="O33" s="2"/>
      <c r="P33" s="2"/>
      <c r="Q33" s="2"/>
      <c r="R33" s="2"/>
    </row>
    <row r="34" spans="4:18" x14ac:dyDescent="0.5">
      <c r="D34" s="6">
        <f ca="1">_xlfn.NORM.INV(RAND(), B2, SQRT(C2))</f>
        <v>6.406574047642108</v>
      </c>
    </row>
    <row r="35" spans="4:18" x14ac:dyDescent="0.5">
      <c r="D35" s="6">
        <f ca="1">_xlfn.NORM.INV(RAND(), B2, SQRT(C2))</f>
        <v>11.22266576808056</v>
      </c>
    </row>
    <row r="36" spans="4:18" x14ac:dyDescent="0.5">
      <c r="D36" s="6">
        <f ca="1">_xlfn.NORM.INV(RAND(), B2, SQRT(C2))</f>
        <v>-2.8441632572051825</v>
      </c>
    </row>
    <row r="37" spans="4:18" x14ac:dyDescent="0.5">
      <c r="D37" s="6">
        <f ca="1">_xlfn.NORM.INV(RAND(), B2, SQRT(C2))</f>
        <v>-1.5319744232568517</v>
      </c>
    </row>
    <row r="38" spans="4:18" x14ac:dyDescent="0.5">
      <c r="D38" s="6">
        <f ca="1">_xlfn.NORM.INV(RAND(), B2, SQRT(C2))</f>
        <v>-0.73439226046844563</v>
      </c>
    </row>
    <row r="39" spans="4:18" x14ac:dyDescent="0.5">
      <c r="D39" s="6">
        <f ca="1">_xlfn.NORM.INV(RAND(), B2, SQRT(C2))</f>
        <v>2.9211009680526701</v>
      </c>
    </row>
    <row r="40" spans="4:18" x14ac:dyDescent="0.5">
      <c r="D40" s="6">
        <f ca="1">_xlfn.NORM.INV(RAND(), B2, SQRT(C2))</f>
        <v>8.5367282961428081</v>
      </c>
    </row>
    <row r="41" spans="4:18" x14ac:dyDescent="0.5">
      <c r="D41" s="6">
        <f ca="1">_xlfn.NORM.INV(RAND(), B2, SQRT(C2))</f>
        <v>6.539768305601231</v>
      </c>
    </row>
    <row r="42" spans="4:18" x14ac:dyDescent="0.5">
      <c r="D42" s="6">
        <f ca="1">_xlfn.NORM.INV(RAND(), B2, SQRT(C2))</f>
        <v>4.8769488614429433</v>
      </c>
    </row>
    <row r="43" spans="4:18" x14ac:dyDescent="0.5">
      <c r="D43" s="6">
        <f ca="1">_xlfn.NORM.INV(RAND(), B2, SQRT(C2))</f>
        <v>1.8405664451792885</v>
      </c>
    </row>
    <row r="44" spans="4:18" x14ac:dyDescent="0.5">
      <c r="D44" s="6">
        <f ca="1">_xlfn.NORM.INV(RAND(), B2, SQRT(C2))</f>
        <v>9.4514362845212574</v>
      </c>
    </row>
    <row r="45" spans="4:18" x14ac:dyDescent="0.5">
      <c r="D45" s="6">
        <f ca="1">_xlfn.NORM.INV(RAND(), B2, SQRT(C2))</f>
        <v>4.4960100844388196</v>
      </c>
    </row>
    <row r="46" spans="4:18" x14ac:dyDescent="0.5">
      <c r="D46" s="6">
        <f ca="1">_xlfn.NORM.INV(RAND(), B2, SQRT(C2))</f>
        <v>7.3281565688545411</v>
      </c>
    </row>
    <row r="47" spans="4:18" x14ac:dyDescent="0.5">
      <c r="D47" s="6">
        <f ca="1">_xlfn.NORM.INV(RAND(), B2, SQRT(C2))</f>
        <v>4.0822624883054104</v>
      </c>
    </row>
    <row r="48" spans="4:18" x14ac:dyDescent="0.5">
      <c r="D48" s="6">
        <f ca="1">_xlfn.NORM.INV(RAND(), B2, SQRT(C2))</f>
        <v>0.12135754238767849</v>
      </c>
    </row>
    <row r="49" spans="4:4" x14ac:dyDescent="0.5">
      <c r="D49" s="6">
        <f ca="1">_xlfn.NORM.INV(RAND(), B2, SQRT(C2))</f>
        <v>8.6700946737533098</v>
      </c>
    </row>
    <row r="50" spans="4:4" x14ac:dyDescent="0.5">
      <c r="D50" s="6">
        <f ca="1">_xlfn.NORM.INV(RAND(), B2, SQRT(C2))</f>
        <v>4.4833245438452076</v>
      </c>
    </row>
    <row r="51" spans="4:4" x14ac:dyDescent="0.5">
      <c r="D51" s="6">
        <f ca="1">_xlfn.NORM.INV(RAND(), B2, SQRT(C2))</f>
        <v>3.7529456605913323</v>
      </c>
    </row>
    <row r="52" spans="4:4" x14ac:dyDescent="0.5">
      <c r="D52" s="6">
        <f ca="1">_xlfn.NORM.INV(RAND(), B2, SQRT(C2))</f>
        <v>2.0458490752241638</v>
      </c>
    </row>
    <row r="53" spans="4:4" x14ac:dyDescent="0.5">
      <c r="D53" s="6">
        <f ca="1">_xlfn.NORM.INV(RAND(), B2, SQRT(C2))</f>
        <v>3.1186647447557232</v>
      </c>
    </row>
    <row r="54" spans="4:4" x14ac:dyDescent="0.5">
      <c r="D54" s="6">
        <f ca="1">_xlfn.NORM.INV(RAND(), B2, SQRT(C2))</f>
        <v>8.3278656086102778</v>
      </c>
    </row>
    <row r="55" spans="4:4" x14ac:dyDescent="0.5">
      <c r="D55" s="6">
        <f ca="1">_xlfn.NORM.INV(RAND(), B2, SQRT(C2))</f>
        <v>6.6072082730459156</v>
      </c>
    </row>
    <row r="56" spans="4:4" x14ac:dyDescent="0.5">
      <c r="D56" s="6">
        <f ca="1">_xlfn.NORM.INV(RAND(), B2, SQRT(C2))</f>
        <v>2.1702136657760458</v>
      </c>
    </row>
    <row r="57" spans="4:4" x14ac:dyDescent="0.5">
      <c r="D57" s="6">
        <f ca="1">_xlfn.NORM.INV(RAND(), B2, SQRT(C2))</f>
        <v>10.730224617846744</v>
      </c>
    </row>
    <row r="58" spans="4:4" x14ac:dyDescent="0.5">
      <c r="D58" s="6">
        <f ca="1">_xlfn.NORM.INV(RAND(), B2, SQRT(C2))</f>
        <v>2.8659734806182744</v>
      </c>
    </row>
    <row r="59" spans="4:4" x14ac:dyDescent="0.5">
      <c r="D59" s="6">
        <f ca="1">_xlfn.NORM.INV(RAND(), B2, SQRT(C2))</f>
        <v>1.0394545568106124</v>
      </c>
    </row>
    <row r="60" spans="4:4" x14ac:dyDescent="0.5">
      <c r="D60" s="6">
        <f ca="1">_xlfn.NORM.INV(RAND(), B2, SQRT(C2))</f>
        <v>3.0487851746391579</v>
      </c>
    </row>
    <row r="61" spans="4:4" x14ac:dyDescent="0.5">
      <c r="D61" s="6">
        <f ca="1">_xlfn.NORM.INV(RAND(), B2, SQRT(C2))</f>
        <v>8.3601438486011492</v>
      </c>
    </row>
    <row r="62" spans="4:4" x14ac:dyDescent="0.5">
      <c r="D62" s="6">
        <f ca="1">_xlfn.NORM.INV(RAND(), B2, SQRT(C2))</f>
        <v>5.0111816923166632</v>
      </c>
    </row>
    <row r="63" spans="4:4" x14ac:dyDescent="0.5">
      <c r="D63" s="6">
        <f ca="1">_xlfn.NORM.INV(RAND(), B2, SQRT(C2))</f>
        <v>5.5666926247682458</v>
      </c>
    </row>
    <row r="64" spans="4:4" x14ac:dyDescent="0.5">
      <c r="D64" s="6">
        <f ca="1">_xlfn.NORM.INV(RAND(), B2, SQRT(C2))</f>
        <v>7.5075899113610625</v>
      </c>
    </row>
    <row r="65" spans="4:4" x14ac:dyDescent="0.5">
      <c r="D65" s="6">
        <f ca="1">_xlfn.NORM.INV(RAND(), B2, SQRT(C2))</f>
        <v>7.2153780969692223</v>
      </c>
    </row>
    <row r="66" spans="4:4" x14ac:dyDescent="0.5">
      <c r="D66" s="6">
        <f ca="1">_xlfn.NORM.INV(RAND(), B2, SQRT(C2))</f>
        <v>4.3904231852237263</v>
      </c>
    </row>
    <row r="67" spans="4:4" x14ac:dyDescent="0.5">
      <c r="D67" s="6">
        <f ca="1">_xlfn.NORM.INV(RAND(), B2, SQRT(C2))</f>
        <v>7.3018411129139356</v>
      </c>
    </row>
    <row r="68" spans="4:4" x14ac:dyDescent="0.5">
      <c r="D68" s="6">
        <f ca="1">_xlfn.NORM.INV(RAND(), B2, SQRT(C2))</f>
        <v>5.6084001693075267</v>
      </c>
    </row>
    <row r="69" spans="4:4" x14ac:dyDescent="0.5">
      <c r="D69" s="6">
        <f ca="1">_xlfn.NORM.INV(RAND(), B2, SQRT(C2))</f>
        <v>3.1298901422262402</v>
      </c>
    </row>
    <row r="70" spans="4:4" x14ac:dyDescent="0.5">
      <c r="D70" s="6">
        <f ca="1">_xlfn.NORM.INV(RAND(), B2, SQRT(C2))</f>
        <v>0.80653771060837798</v>
      </c>
    </row>
    <row r="71" spans="4:4" x14ac:dyDescent="0.5">
      <c r="D71" s="6">
        <f ca="1">_xlfn.NORM.INV(RAND(), B2, SQRT(C2))</f>
        <v>0.14871472622522131</v>
      </c>
    </row>
    <row r="72" spans="4:4" x14ac:dyDescent="0.5">
      <c r="D72" s="6">
        <f ca="1">_xlfn.NORM.INV(RAND(), B2, SQRT(C2))</f>
        <v>8.0921958192977819</v>
      </c>
    </row>
    <row r="73" spans="4:4" x14ac:dyDescent="0.5">
      <c r="D73" s="6">
        <f ca="1">_xlfn.NORM.INV(RAND(), B2, SQRT(C2))</f>
        <v>8.9511295362424459</v>
      </c>
    </row>
    <row r="74" spans="4:4" x14ac:dyDescent="0.5">
      <c r="D74" s="6">
        <f ca="1">_xlfn.NORM.INV(RAND(), B2, SQRT(C2))</f>
        <v>7.1074450610146744</v>
      </c>
    </row>
    <row r="75" spans="4:4" x14ac:dyDescent="0.5">
      <c r="D75" s="6">
        <f ca="1">_xlfn.NORM.INV(RAND(), B2, SQRT(C2))</f>
        <v>-1.7011056448798634</v>
      </c>
    </row>
    <row r="76" spans="4:4" x14ac:dyDescent="0.5">
      <c r="D76" s="6">
        <f ca="1">_xlfn.NORM.INV(RAND(), B2, SQRT(C2))</f>
        <v>2.5496430859836505</v>
      </c>
    </row>
    <row r="77" spans="4:4" x14ac:dyDescent="0.5">
      <c r="D77" s="6">
        <f ca="1">_xlfn.NORM.INV(RAND(), B2, SQRT(C2))</f>
        <v>3.8322595639177317</v>
      </c>
    </row>
    <row r="78" spans="4:4" x14ac:dyDescent="0.5">
      <c r="D78" s="6">
        <f ca="1">_xlfn.NORM.INV(RAND(), B2, SQRT(C2))</f>
        <v>3.4160285209627852</v>
      </c>
    </row>
    <row r="79" spans="4:4" x14ac:dyDescent="0.5">
      <c r="D79" s="6">
        <f ca="1">_xlfn.NORM.INV(RAND(), B2, SQRT(C2))</f>
        <v>6.2364579388088321</v>
      </c>
    </row>
    <row r="80" spans="4:4" x14ac:dyDescent="0.5">
      <c r="D80" s="6">
        <f ca="1">_xlfn.NORM.INV(RAND(), B2, SQRT(C2))</f>
        <v>6.080547326148789</v>
      </c>
    </row>
    <row r="81" spans="4:4" x14ac:dyDescent="0.5">
      <c r="D81" s="6">
        <f ca="1">_xlfn.NORM.INV(RAND(), B2, SQRT(C2))</f>
        <v>4.4647887910593624</v>
      </c>
    </row>
    <row r="82" spans="4:4" x14ac:dyDescent="0.5">
      <c r="D82" s="6">
        <f ca="1">_xlfn.NORM.INV(RAND(), B2, SQRT(C2))</f>
        <v>4.7041763597642055</v>
      </c>
    </row>
    <row r="83" spans="4:4" x14ac:dyDescent="0.5">
      <c r="D83" s="6">
        <f ca="1">_xlfn.NORM.INV(RAND(), B2, SQRT(C2))</f>
        <v>11.424853204451573</v>
      </c>
    </row>
    <row r="84" spans="4:4" x14ac:dyDescent="0.5">
      <c r="D84" s="6">
        <f ca="1">_xlfn.NORM.INV(RAND(), B2, SQRT(C2))</f>
        <v>6.0586776260655419</v>
      </c>
    </row>
    <row r="85" spans="4:4" x14ac:dyDescent="0.5">
      <c r="D85" s="6">
        <f ca="1">_xlfn.NORM.INV(RAND(), B2, SQRT(C2))</f>
        <v>3.0953229762376715</v>
      </c>
    </row>
    <row r="86" spans="4:4" x14ac:dyDescent="0.5">
      <c r="D86" s="6">
        <f ca="1">_xlfn.NORM.INV(RAND(), B2, SQRT(C2))</f>
        <v>11.999058510622195</v>
      </c>
    </row>
    <row r="87" spans="4:4" x14ac:dyDescent="0.5">
      <c r="D87" s="6">
        <f ca="1">_xlfn.NORM.INV(RAND(), B2, SQRT(C2))</f>
        <v>1.8337034837737765</v>
      </c>
    </row>
    <row r="88" spans="4:4" x14ac:dyDescent="0.5">
      <c r="D88" s="6">
        <f ca="1">_xlfn.NORM.INV(RAND(), B2, SQRT(C2))</f>
        <v>4.3128177528593792</v>
      </c>
    </row>
    <row r="89" spans="4:4" x14ac:dyDescent="0.5">
      <c r="D89" s="6">
        <f ca="1">_xlfn.NORM.INV(RAND(), B2, SQRT(C2))</f>
        <v>3.7863091599687957</v>
      </c>
    </row>
    <row r="90" spans="4:4" x14ac:dyDescent="0.5">
      <c r="D90" s="6">
        <f ca="1">_xlfn.NORM.INV(RAND(), B2, SQRT(C2))</f>
        <v>6.9990874353227186</v>
      </c>
    </row>
    <row r="91" spans="4:4" x14ac:dyDescent="0.5">
      <c r="D91" s="6">
        <f ca="1">_xlfn.NORM.INV(RAND(), B2, SQRT(C2))</f>
        <v>2.9066220490012253</v>
      </c>
    </row>
    <row r="92" spans="4:4" x14ac:dyDescent="0.5">
      <c r="D92" s="6">
        <f ca="1">_xlfn.NORM.INV(RAND(), B2, SQRT(C2))</f>
        <v>8.2872727287287056</v>
      </c>
    </row>
    <row r="93" spans="4:4" x14ac:dyDescent="0.5">
      <c r="D93" s="6">
        <f ca="1">_xlfn.NORM.INV(RAND(), B2, SQRT(C2))</f>
        <v>1.4503242443327258</v>
      </c>
    </row>
    <row r="94" spans="4:4" x14ac:dyDescent="0.5">
      <c r="D94" s="6">
        <f ca="1">_xlfn.NORM.INV(RAND(), B2, SQRT(C2))</f>
        <v>6.9637751894208035</v>
      </c>
    </row>
    <row r="95" spans="4:4" x14ac:dyDescent="0.5">
      <c r="D95" s="6">
        <f ca="1">_xlfn.NORM.INV(RAND(), B2, SQRT(C2))</f>
        <v>1.4509852076525989</v>
      </c>
    </row>
    <row r="96" spans="4:4" x14ac:dyDescent="0.5">
      <c r="D96" s="6">
        <f ca="1">_xlfn.NORM.INV(RAND(), B2, SQRT(C2))</f>
        <v>8.2969504953743467</v>
      </c>
    </row>
    <row r="97" spans="4:4" x14ac:dyDescent="0.5">
      <c r="D97" s="6">
        <f ca="1">_xlfn.NORM.INV(RAND(), B2, SQRT(C2))</f>
        <v>2.8494075856471413</v>
      </c>
    </row>
    <row r="98" spans="4:4" x14ac:dyDescent="0.5">
      <c r="D98" s="6">
        <f ca="1">_xlfn.NORM.INV(RAND(), B2, SQRT(C2))</f>
        <v>7.4265225606476868</v>
      </c>
    </row>
    <row r="99" spans="4:4" x14ac:dyDescent="0.5">
      <c r="D99" s="6">
        <f ca="1">_xlfn.NORM.INV(RAND(), B2, SQRT(C2))</f>
        <v>9.386899268459846</v>
      </c>
    </row>
    <row r="100" spans="4:4" x14ac:dyDescent="0.5">
      <c r="D100" s="6">
        <f ca="1">_xlfn.NORM.INV(RAND(), B2, SQRT(C2))</f>
        <v>-0.49490301330164854</v>
      </c>
    </row>
    <row r="101" spans="4:4" x14ac:dyDescent="0.5">
      <c r="D101" s="6">
        <f ca="1">_xlfn.NORM.INV(RAND(), B2, SQRT(C2))</f>
        <v>1.1562313398754602</v>
      </c>
    </row>
  </sheetData>
  <sortState ref="F6:F8">
    <sortCondition ref="F6"/>
  </sortState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Доверительный интервал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2022-02-16T01:19:19Z</dcterms:modified>
</cp:coreProperties>
</file>