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DA70EF9-2250-416D-B6AB-564271DB39A1}" xr6:coauthVersionLast="37" xr6:coauthVersionMax="37" xr10:uidLastSave="{00000000-0000-0000-0000-000000000000}"/>
  <bookViews>
    <workbookView xWindow="0" yWindow="0" windowWidth="22260" windowHeight="12647" xr2:uid="{00000000-000D-0000-FFFF-FFFF00000000}"/>
  </bookViews>
  <sheets>
    <sheet name="Доверительный интервал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F11" i="1" l="1"/>
  <c r="E7" i="1"/>
  <c r="E11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A3" i="1"/>
  <c r="A4" i="1" l="1"/>
  <c r="A5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D7" i="1" l="1"/>
  <c r="F7" i="1"/>
  <c r="F3" i="1"/>
  <c r="F5" i="1"/>
  <c r="E3" i="1"/>
  <c r="E5" i="1"/>
  <c r="D5" i="1"/>
  <c r="D3" i="1"/>
  <c r="E15" i="1" l="1"/>
  <c r="E13" i="1"/>
  <c r="D11" i="1"/>
  <c r="E19" i="1" l="1"/>
  <c r="D15" i="1"/>
  <c r="D13" i="1"/>
  <c r="D19" i="1" l="1"/>
  <c r="D17" i="1"/>
  <c r="F15" i="1" l="1"/>
  <c r="E17" i="1"/>
  <c r="F13" i="1" l="1"/>
  <c r="F17" i="1" s="1"/>
  <c r="F19" i="1" l="1"/>
</calcChain>
</file>

<file path=xl/sharedStrings.xml><?xml version="1.0" encoding="utf-8"?>
<sst xmlns="http://schemas.openxmlformats.org/spreadsheetml/2006/main" count="33" uniqueCount="17">
  <si>
    <t>Реализация выборки (данные)</t>
  </si>
  <si>
    <t>Реализация выборочного среднего</t>
  </si>
  <si>
    <t>Реализация исправленной выборочной дисперсии</t>
  </si>
  <si>
    <t>Квантиль распределения Стьюдента</t>
  </si>
  <si>
    <t>Математическое ожидание (mu)</t>
  </si>
  <si>
    <t>Число наблюдений (объем выборки)</t>
  </si>
  <si>
    <t>Уровень доверия</t>
  </si>
  <si>
    <t>Реализация левой границы</t>
  </si>
  <si>
    <t>Реализация правой границы</t>
  </si>
  <si>
    <t>Доверительный интервал для математического
ожидания (mu) наблюдения выборки из нормального
распределения при неизвестной дисперсии (sigma^2)</t>
  </si>
  <si>
    <t>Дисперсия (sigma^2)</t>
  </si>
  <si>
    <t>Попадание параметра в интервал</t>
  </si>
  <si>
    <t>Доверительный интервал для математического
ожидания (mu) наблюдения выборки из нормального
распределения при известной дисперсии (sigma^2)</t>
  </si>
  <si>
    <t>Квантиль стандартного нормального распределения</t>
  </si>
  <si>
    <t>Истинная дисперсия</t>
  </si>
  <si>
    <t>Размах доверительного интервала</t>
  </si>
  <si>
    <t>Доверительный интервал для математического
ожидания (mu) для выборки из распределения с конечными математическим ожиданием и дисперсией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</si>
</sst>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Normal="100" workbookViewId="0">
      <selection activeCell="D19" sqref="D19"/>
    </sheetView>
  </sheetViews>
  <sheetFormatPr defaultRowHeight="14.35" x14ac:dyDescent="0.5"/>
  <cols>
    <col min="1" max="1" width="28.703125" style="5" bestFit="1" customWidth="1"/>
    <col min="2" max="2" width="18.41015625" style="5" bestFit="1" customWidth="1"/>
    <col min="3" max="3" width="27.05859375" style="7" bestFit="1" customWidth="1"/>
    <col min="4" max="4" width="46.703125" style="5" bestFit="1" customWidth="1"/>
    <col min="5" max="5" width="47.17578125" customWidth="1"/>
    <col min="6" max="6" width="49.234375" customWidth="1"/>
  </cols>
  <sheetData>
    <row r="1" spans="1:11" ht="71.7" x14ac:dyDescent="0.5">
      <c r="A1" s="4" t="s">
        <v>4</v>
      </c>
      <c r="B1" s="4" t="s">
        <v>10</v>
      </c>
      <c r="C1" s="6" t="s">
        <v>0</v>
      </c>
      <c r="D1" s="8" t="s">
        <v>9</v>
      </c>
      <c r="E1" s="8" t="s">
        <v>12</v>
      </c>
      <c r="F1" s="8" t="s">
        <v>16</v>
      </c>
    </row>
    <row r="2" spans="1:11" x14ac:dyDescent="0.5">
      <c r="A2" s="5">
        <v>5</v>
      </c>
      <c r="B2" s="5">
        <v>10</v>
      </c>
      <c r="C2" s="7">
        <f ca="1">_xlfn.NORM.INV(RAND(), $A$2, SQRT($B$2))</f>
        <v>1.0062328980429265</v>
      </c>
      <c r="D2" s="9" t="s">
        <v>5</v>
      </c>
      <c r="E2" s="9" t="s">
        <v>5</v>
      </c>
      <c r="F2" s="9" t="s">
        <v>5</v>
      </c>
    </row>
    <row r="3" spans="1:11" x14ac:dyDescent="0.5">
      <c r="A3" s="5">
        <f>A2</f>
        <v>5</v>
      </c>
      <c r="B3" s="5">
        <f>B2</f>
        <v>10</v>
      </c>
      <c r="C3" s="7">
        <f t="shared" ref="C3:C66" ca="1" si="0">_xlfn.NORM.INV(RAND(), $A$2, SQRT($B$2))</f>
        <v>1.4636208272898266</v>
      </c>
      <c r="D3" s="9">
        <f ca="1">COUNT(C:C)</f>
        <v>100</v>
      </c>
      <c r="E3" s="9">
        <f ca="1">COUNT(C:C)</f>
        <v>100</v>
      </c>
      <c r="F3" s="9">
        <f ca="1">COUNT(C:C)</f>
        <v>100</v>
      </c>
      <c r="G3" s="2"/>
      <c r="H3" s="2"/>
      <c r="I3" s="2"/>
      <c r="J3" s="2"/>
      <c r="K3" s="2"/>
    </row>
    <row r="4" spans="1:11" x14ac:dyDescent="0.5">
      <c r="A4" s="5">
        <f t="shared" ref="A4:A67" si="1">A3</f>
        <v>5</v>
      </c>
      <c r="B4" s="5">
        <f t="shared" ref="B4:B67" si="2">B3</f>
        <v>10</v>
      </c>
      <c r="C4" s="7">
        <f t="shared" ca="1" si="0"/>
        <v>2.2725286680726615</v>
      </c>
      <c r="D4" s="9" t="s">
        <v>1</v>
      </c>
      <c r="E4" s="9" t="s">
        <v>1</v>
      </c>
      <c r="F4" s="9" t="s">
        <v>1</v>
      </c>
      <c r="G4" s="2"/>
      <c r="H4" s="2"/>
      <c r="I4" s="2"/>
      <c r="J4" s="2"/>
      <c r="K4" s="2"/>
    </row>
    <row r="5" spans="1:11" x14ac:dyDescent="0.5">
      <c r="A5" s="5">
        <f t="shared" si="1"/>
        <v>5</v>
      </c>
      <c r="B5" s="5">
        <f t="shared" si="2"/>
        <v>10</v>
      </c>
      <c r="C5" s="7">
        <f t="shared" ca="1" si="0"/>
        <v>0.20685649921002724</v>
      </c>
      <c r="D5" s="9">
        <f ca="1">AVERAGE(C:C)</f>
        <v>5.0313165018816237</v>
      </c>
      <c r="E5" s="9">
        <f ca="1">AVERAGE(C:C)</f>
        <v>5.0313165018816237</v>
      </c>
      <c r="F5" s="9">
        <f ca="1">AVERAGE(C:C)</f>
        <v>5.0313165018816237</v>
      </c>
      <c r="G5" s="2"/>
      <c r="H5" s="2"/>
      <c r="I5" s="2"/>
      <c r="J5" s="2"/>
      <c r="K5" s="2"/>
    </row>
    <row r="6" spans="1:11" x14ac:dyDescent="0.5">
      <c r="A6" s="5">
        <f t="shared" si="1"/>
        <v>5</v>
      </c>
      <c r="B6" s="5">
        <f t="shared" si="2"/>
        <v>10</v>
      </c>
      <c r="C6" s="7">
        <f t="shared" ca="1" si="0"/>
        <v>6.0891491243735238</v>
      </c>
      <c r="D6" s="9" t="s">
        <v>2</v>
      </c>
      <c r="E6" s="9" t="s">
        <v>14</v>
      </c>
      <c r="F6" s="9" t="s">
        <v>2</v>
      </c>
      <c r="G6" s="2"/>
      <c r="H6" s="2"/>
      <c r="I6" s="2"/>
      <c r="J6" s="2"/>
      <c r="K6" s="2"/>
    </row>
    <row r="7" spans="1:11" x14ac:dyDescent="0.5">
      <c r="A7" s="5">
        <f t="shared" si="1"/>
        <v>5</v>
      </c>
      <c r="B7" s="5">
        <f t="shared" si="2"/>
        <v>10</v>
      </c>
      <c r="C7" s="7">
        <f t="shared" ca="1" si="0"/>
        <v>2.9688276815953518</v>
      </c>
      <c r="D7" s="9">
        <f ca="1">_xlfn.VAR.S(C:C)</f>
        <v>8.1907021008407703</v>
      </c>
      <c r="E7" s="9">
        <f>B2</f>
        <v>10</v>
      </c>
      <c r="F7" s="9">
        <f ca="1">_xlfn.VAR.S(C:C)</f>
        <v>8.1907021008407703</v>
      </c>
      <c r="G7" s="2"/>
      <c r="H7" s="2"/>
      <c r="I7" s="2"/>
      <c r="J7" s="2"/>
      <c r="K7" s="2"/>
    </row>
    <row r="8" spans="1:11" x14ac:dyDescent="0.5">
      <c r="A8" s="5">
        <f t="shared" si="1"/>
        <v>5</v>
      </c>
      <c r="B8" s="5">
        <f t="shared" si="2"/>
        <v>10</v>
      </c>
      <c r="C8" s="7">
        <f t="shared" ca="1" si="0"/>
        <v>6.0480664108073068</v>
      </c>
      <c r="D8" s="9" t="s">
        <v>6</v>
      </c>
      <c r="E8" s="9" t="s">
        <v>6</v>
      </c>
      <c r="F8" s="9" t="s">
        <v>6</v>
      </c>
      <c r="G8" s="2"/>
      <c r="H8" s="2"/>
      <c r="I8" s="2"/>
      <c r="J8" s="2"/>
      <c r="K8" s="2"/>
    </row>
    <row r="9" spans="1:11" x14ac:dyDescent="0.5">
      <c r="A9" s="5">
        <f t="shared" si="1"/>
        <v>5</v>
      </c>
      <c r="B9" s="5">
        <f t="shared" si="2"/>
        <v>10</v>
      </c>
      <c r="C9" s="7">
        <f t="shared" ca="1" si="0"/>
        <v>7.3861434010911964</v>
      </c>
      <c r="D9" s="9">
        <v>0.8</v>
      </c>
      <c r="E9" s="9">
        <v>0.8</v>
      </c>
      <c r="F9" s="9">
        <v>0.8</v>
      </c>
      <c r="G9" s="2"/>
      <c r="H9" s="2"/>
      <c r="I9" s="2"/>
      <c r="J9" s="2"/>
      <c r="K9" s="2"/>
    </row>
    <row r="10" spans="1:11" x14ac:dyDescent="0.5">
      <c r="A10" s="5">
        <f t="shared" si="1"/>
        <v>5</v>
      </c>
      <c r="B10" s="5">
        <f t="shared" si="2"/>
        <v>10</v>
      </c>
      <c r="C10" s="7">
        <f t="shared" ca="1" si="0"/>
        <v>8.0360315889451392</v>
      </c>
      <c r="D10" s="9" t="s">
        <v>3</v>
      </c>
      <c r="E10" s="9" t="s">
        <v>13</v>
      </c>
      <c r="F10" s="9" t="s">
        <v>13</v>
      </c>
      <c r="G10" s="2"/>
      <c r="H10" s="2"/>
      <c r="I10" s="2"/>
      <c r="J10" s="2"/>
      <c r="K10" s="2"/>
    </row>
    <row r="11" spans="1:11" x14ac:dyDescent="0.5">
      <c r="A11" s="5">
        <f t="shared" si="1"/>
        <v>5</v>
      </c>
      <c r="B11" s="5">
        <f t="shared" si="2"/>
        <v>10</v>
      </c>
      <c r="C11" s="7">
        <f t="shared" ca="1" si="0"/>
        <v>-0.30421694019818535</v>
      </c>
      <c r="D11" s="9">
        <f ca="1">_xlfn.T.INV(D9 + (1 - D9 ) / 2, D3 - 1)</f>
        <v>1.290161442034484</v>
      </c>
      <c r="E11" s="9">
        <f>_xlfn.NORM.INV(E9 + (1 - E9 ) / 2, 0, 1)</f>
        <v>1.2815515655446006</v>
      </c>
      <c r="F11" s="9">
        <f>_xlfn.NORM.INV(F9 + (1 - F9 ) / 2, 0, 1)</f>
        <v>1.2815515655446006</v>
      </c>
      <c r="G11" s="2"/>
      <c r="H11" s="2"/>
      <c r="I11" s="2"/>
      <c r="J11" s="2"/>
      <c r="K11" s="2"/>
    </row>
    <row r="12" spans="1:11" x14ac:dyDescent="0.5">
      <c r="A12" s="5">
        <f t="shared" si="1"/>
        <v>5</v>
      </c>
      <c r="B12" s="5">
        <f t="shared" si="2"/>
        <v>10</v>
      </c>
      <c r="C12" s="7">
        <f t="shared" ca="1" si="0"/>
        <v>6.5210238362707242</v>
      </c>
      <c r="D12" s="9" t="s">
        <v>7</v>
      </c>
      <c r="E12" s="9" t="s">
        <v>7</v>
      </c>
      <c r="F12" s="9" t="s">
        <v>7</v>
      </c>
      <c r="G12" s="2"/>
      <c r="H12" s="2"/>
      <c r="I12" s="2"/>
      <c r="J12" s="2"/>
      <c r="K12" s="2"/>
    </row>
    <row r="13" spans="1:11" x14ac:dyDescent="0.5">
      <c r="A13" s="5">
        <f t="shared" si="1"/>
        <v>5</v>
      </c>
      <c r="B13" s="5">
        <f t="shared" si="2"/>
        <v>10</v>
      </c>
      <c r="C13" s="7">
        <f t="shared" ca="1" si="0"/>
        <v>9.9515348625845661</v>
      </c>
      <c r="D13" s="9">
        <f ca="1">D5 - D11 * SQRT(D7 / D3)</f>
        <v>4.6620800034906313</v>
      </c>
      <c r="E13" s="9">
        <f ca="1">E5 - E11 * SQRT(E7 / E3)</f>
        <v>4.6260543132740732</v>
      </c>
      <c r="F13" s="9">
        <f ca="1">F5 - F11 * SQRT(F7 / F3)</f>
        <v>4.6645440987140088</v>
      </c>
      <c r="G13" s="2"/>
      <c r="H13" s="2"/>
      <c r="I13" s="2"/>
      <c r="J13" s="2"/>
      <c r="K13" s="2"/>
    </row>
    <row r="14" spans="1:11" x14ac:dyDescent="0.5">
      <c r="A14" s="5">
        <f t="shared" si="1"/>
        <v>5</v>
      </c>
      <c r="B14" s="5">
        <f t="shared" si="2"/>
        <v>10</v>
      </c>
      <c r="C14" s="7">
        <f t="shared" ca="1" si="0"/>
        <v>10.25559774082663</v>
      </c>
      <c r="D14" s="9" t="s">
        <v>8</v>
      </c>
      <c r="E14" s="9" t="s">
        <v>8</v>
      </c>
      <c r="F14" s="9" t="s">
        <v>8</v>
      </c>
      <c r="G14" s="2"/>
      <c r="H14" s="2"/>
      <c r="I14" s="2"/>
      <c r="J14" s="2"/>
      <c r="K14" s="2"/>
    </row>
    <row r="15" spans="1:11" x14ac:dyDescent="0.5">
      <c r="A15" s="5">
        <f t="shared" si="1"/>
        <v>5</v>
      </c>
      <c r="B15" s="5">
        <f t="shared" si="2"/>
        <v>10</v>
      </c>
      <c r="C15" s="7">
        <f t="shared" ca="1" si="0"/>
        <v>4.50316210951725</v>
      </c>
      <c r="D15" s="9">
        <f ca="1">D5 + D11 * SQRT(D7 / D3)</f>
        <v>5.4005530002726161</v>
      </c>
      <c r="E15" s="9">
        <f ca="1">E5 + E11 * SQRT(E7 / E3)</f>
        <v>5.4365786904891742</v>
      </c>
      <c r="F15" s="9">
        <f ca="1">F5 + F11 * SQRT(F7 / F3)</f>
        <v>5.3980889050492387</v>
      </c>
      <c r="G15" s="2"/>
      <c r="H15" s="2"/>
      <c r="I15" s="2"/>
      <c r="J15" s="2"/>
      <c r="K15" s="2"/>
    </row>
    <row r="16" spans="1:11" x14ac:dyDescent="0.5">
      <c r="A16" s="5">
        <f t="shared" si="1"/>
        <v>5</v>
      </c>
      <c r="B16" s="5">
        <f t="shared" si="2"/>
        <v>10</v>
      </c>
      <c r="C16" s="7">
        <f t="shared" ca="1" si="0"/>
        <v>3.2999660761556235</v>
      </c>
      <c r="D16" s="9" t="s">
        <v>11</v>
      </c>
      <c r="E16" s="9" t="s">
        <v>11</v>
      </c>
      <c r="F16" s="9" t="s">
        <v>11</v>
      </c>
      <c r="G16" s="2"/>
      <c r="H16" s="2"/>
      <c r="I16" s="2"/>
      <c r="J16" s="2"/>
      <c r="K16" s="2"/>
    </row>
    <row r="17" spans="1:11" x14ac:dyDescent="0.5">
      <c r="A17" s="5">
        <f t="shared" si="1"/>
        <v>5</v>
      </c>
      <c r="B17" s="5">
        <f t="shared" si="2"/>
        <v>10</v>
      </c>
      <c r="C17" s="7">
        <f t="shared" ca="1" si="0"/>
        <v>6.8938409453360947</v>
      </c>
      <c r="D17" s="9" t="b">
        <f ca="1">AND(A3 &gt; D13, A3 &lt; D15)</f>
        <v>1</v>
      </c>
      <c r="E17" s="9" t="b">
        <f ca="1">AND(A3 &gt; E13, A3 &lt; E15)</f>
        <v>1</v>
      </c>
      <c r="F17" s="9" t="b">
        <f ca="1">AND(A3 &gt; F13, A3 &lt; F15)</f>
        <v>1</v>
      </c>
      <c r="G17" s="2"/>
      <c r="H17" s="2"/>
      <c r="I17" s="2"/>
      <c r="J17" s="2"/>
      <c r="K17" s="2"/>
    </row>
    <row r="18" spans="1:11" x14ac:dyDescent="0.5">
      <c r="A18" s="5">
        <f t="shared" si="1"/>
        <v>5</v>
      </c>
      <c r="B18" s="5">
        <f t="shared" si="2"/>
        <v>10</v>
      </c>
      <c r="C18" s="7">
        <f t="shared" ca="1" si="0"/>
        <v>-0.68227028714936555</v>
      </c>
      <c r="D18" s="9" t="s">
        <v>15</v>
      </c>
      <c r="E18" s="9" t="s">
        <v>15</v>
      </c>
      <c r="F18" s="9" t="s">
        <v>15</v>
      </c>
      <c r="G18" s="2"/>
      <c r="H18" s="2"/>
      <c r="I18" s="3"/>
      <c r="J18" s="3"/>
      <c r="K18" s="2"/>
    </row>
    <row r="19" spans="1:11" x14ac:dyDescent="0.5">
      <c r="A19" s="5">
        <f t="shared" si="1"/>
        <v>5</v>
      </c>
      <c r="B19" s="5">
        <f t="shared" si="2"/>
        <v>10</v>
      </c>
      <c r="C19" s="7">
        <f t="shared" ca="1" si="0"/>
        <v>1.4415423735939776</v>
      </c>
      <c r="D19" s="9">
        <f ca="1">D15-D13</f>
        <v>0.73847299678198475</v>
      </c>
      <c r="E19" s="9">
        <f ca="1">E15-E13</f>
        <v>0.81052437721510096</v>
      </c>
      <c r="F19" s="9">
        <f ca="1">F15-F13</f>
        <v>0.73354480633522989</v>
      </c>
      <c r="G19" s="2"/>
      <c r="H19" s="2"/>
      <c r="I19" s="1"/>
      <c r="J19" s="1"/>
      <c r="K19" s="2"/>
    </row>
    <row r="20" spans="1:11" x14ac:dyDescent="0.5">
      <c r="A20" s="5">
        <f t="shared" si="1"/>
        <v>5</v>
      </c>
      <c r="B20" s="5">
        <f t="shared" si="2"/>
        <v>10</v>
      </c>
      <c r="C20" s="7">
        <f t="shared" ca="1" si="0"/>
        <v>1.5833268328963483</v>
      </c>
      <c r="G20" s="2"/>
      <c r="H20" s="2"/>
      <c r="I20" s="1"/>
      <c r="J20" s="1"/>
      <c r="K20" s="2"/>
    </row>
    <row r="21" spans="1:11" x14ac:dyDescent="0.5">
      <c r="A21" s="5">
        <f t="shared" si="1"/>
        <v>5</v>
      </c>
      <c r="B21" s="5">
        <f t="shared" si="2"/>
        <v>10</v>
      </c>
      <c r="C21" s="7">
        <f t="shared" ca="1" si="0"/>
        <v>11.059554908272904</v>
      </c>
      <c r="G21" s="2"/>
      <c r="H21" s="2"/>
      <c r="I21" s="1"/>
      <c r="J21" s="1"/>
      <c r="K21" s="2"/>
    </row>
    <row r="22" spans="1:11" x14ac:dyDescent="0.5">
      <c r="A22" s="5">
        <f t="shared" si="1"/>
        <v>5</v>
      </c>
      <c r="B22" s="5">
        <f t="shared" si="2"/>
        <v>10</v>
      </c>
      <c r="C22" s="7">
        <f t="shared" ca="1" si="0"/>
        <v>5.0428073772349542</v>
      </c>
      <c r="G22" s="2"/>
      <c r="H22" s="2"/>
      <c r="I22" s="1"/>
      <c r="J22" s="1"/>
      <c r="K22" s="2"/>
    </row>
    <row r="23" spans="1:11" x14ac:dyDescent="0.5">
      <c r="A23" s="5">
        <f t="shared" si="1"/>
        <v>5</v>
      </c>
      <c r="B23" s="5">
        <f t="shared" si="2"/>
        <v>10</v>
      </c>
      <c r="C23" s="7">
        <f t="shared" ca="1" si="0"/>
        <v>4.6252968389914555</v>
      </c>
      <c r="G23" s="2"/>
      <c r="H23" s="2"/>
      <c r="I23" s="1"/>
      <c r="J23" s="1"/>
      <c r="K23" s="2"/>
    </row>
    <row r="24" spans="1:11" x14ac:dyDescent="0.5">
      <c r="A24" s="5">
        <f t="shared" si="1"/>
        <v>5</v>
      </c>
      <c r="B24" s="5">
        <f t="shared" si="2"/>
        <v>10</v>
      </c>
      <c r="C24" s="7">
        <f t="shared" ca="1" si="0"/>
        <v>1.6487922252594704</v>
      </c>
      <c r="G24" s="2"/>
      <c r="H24" s="2"/>
      <c r="I24" s="1"/>
      <c r="J24" s="1"/>
      <c r="K24" s="2"/>
    </row>
    <row r="25" spans="1:11" x14ac:dyDescent="0.5">
      <c r="A25" s="5">
        <f t="shared" si="1"/>
        <v>5</v>
      </c>
      <c r="B25" s="5">
        <f t="shared" si="2"/>
        <v>10</v>
      </c>
      <c r="C25" s="7">
        <f t="shared" ca="1" si="0"/>
        <v>0.433513103027515</v>
      </c>
      <c r="G25" s="2"/>
      <c r="H25" s="2"/>
      <c r="I25" s="1"/>
      <c r="J25" s="1"/>
      <c r="K25" s="2"/>
    </row>
    <row r="26" spans="1:11" x14ac:dyDescent="0.5">
      <c r="A26" s="5">
        <f t="shared" si="1"/>
        <v>5</v>
      </c>
      <c r="B26" s="5">
        <f t="shared" si="2"/>
        <v>10</v>
      </c>
      <c r="C26" s="7">
        <f t="shared" ca="1" si="0"/>
        <v>4.1300657745391938</v>
      </c>
      <c r="G26" s="2"/>
      <c r="H26" s="2"/>
      <c r="I26" s="1"/>
      <c r="J26" s="1"/>
      <c r="K26" s="2"/>
    </row>
    <row r="27" spans="1:11" x14ac:dyDescent="0.5">
      <c r="A27" s="5">
        <f t="shared" si="1"/>
        <v>5</v>
      </c>
      <c r="B27" s="5">
        <f t="shared" si="2"/>
        <v>10</v>
      </c>
      <c r="C27" s="7">
        <f t="shared" ca="1" si="0"/>
        <v>5.8723730211443197</v>
      </c>
      <c r="G27" s="2"/>
      <c r="H27" s="2"/>
      <c r="I27" s="1"/>
      <c r="J27" s="1"/>
      <c r="K27" s="2"/>
    </row>
    <row r="28" spans="1:11" x14ac:dyDescent="0.5">
      <c r="A28" s="5">
        <f t="shared" si="1"/>
        <v>5</v>
      </c>
      <c r="B28" s="5">
        <f t="shared" si="2"/>
        <v>10</v>
      </c>
      <c r="C28" s="7">
        <f t="shared" ca="1" si="0"/>
        <v>7.4335938054378587</v>
      </c>
      <c r="G28" s="2"/>
      <c r="H28" s="2"/>
      <c r="I28" s="1"/>
      <c r="J28" s="1"/>
      <c r="K28" s="2"/>
    </row>
    <row r="29" spans="1:11" x14ac:dyDescent="0.5">
      <c r="A29" s="5">
        <f t="shared" si="1"/>
        <v>5</v>
      </c>
      <c r="B29" s="5">
        <f t="shared" si="2"/>
        <v>10</v>
      </c>
      <c r="C29" s="7">
        <f t="shared" ca="1" si="0"/>
        <v>8.6767510204143097</v>
      </c>
      <c r="G29" s="2"/>
      <c r="H29" s="2"/>
      <c r="I29" s="2"/>
      <c r="J29" s="2"/>
      <c r="K29" s="2"/>
    </row>
    <row r="30" spans="1:11" x14ac:dyDescent="0.5">
      <c r="A30" s="5">
        <f t="shared" si="1"/>
        <v>5</v>
      </c>
      <c r="B30" s="5">
        <f t="shared" si="2"/>
        <v>10</v>
      </c>
      <c r="C30" s="7">
        <f t="shared" ca="1" si="0"/>
        <v>5.84636220397085</v>
      </c>
      <c r="G30" s="2"/>
      <c r="H30" s="2"/>
      <c r="I30" s="2"/>
      <c r="J30" s="2"/>
      <c r="K30" s="2"/>
    </row>
    <row r="31" spans="1:11" x14ac:dyDescent="0.5">
      <c r="A31" s="5">
        <f t="shared" si="1"/>
        <v>5</v>
      </c>
      <c r="B31" s="5">
        <f t="shared" si="2"/>
        <v>10</v>
      </c>
      <c r="C31" s="7">
        <f t="shared" ca="1" si="0"/>
        <v>11.152763212601602</v>
      </c>
      <c r="G31" s="2"/>
      <c r="H31" s="2"/>
      <c r="I31" s="2"/>
      <c r="J31" s="2"/>
      <c r="K31" s="2"/>
    </row>
    <row r="32" spans="1:11" x14ac:dyDescent="0.5">
      <c r="A32" s="5">
        <f t="shared" si="1"/>
        <v>5</v>
      </c>
      <c r="B32" s="5">
        <f t="shared" si="2"/>
        <v>10</v>
      </c>
      <c r="C32" s="7">
        <f t="shared" ca="1" si="0"/>
        <v>8.0584299079170805</v>
      </c>
      <c r="G32" s="2"/>
      <c r="H32" s="2"/>
      <c r="I32" s="2"/>
      <c r="J32" s="2"/>
      <c r="K32" s="2"/>
    </row>
    <row r="33" spans="1:11" x14ac:dyDescent="0.5">
      <c r="A33" s="5">
        <f t="shared" si="1"/>
        <v>5</v>
      </c>
      <c r="B33" s="5">
        <f t="shared" si="2"/>
        <v>10</v>
      </c>
      <c r="C33" s="7">
        <f t="shared" ca="1" si="0"/>
        <v>6.4478747548757074</v>
      </c>
      <c r="G33" s="2"/>
      <c r="H33" s="2"/>
      <c r="I33" s="2"/>
      <c r="J33" s="2"/>
      <c r="K33" s="2"/>
    </row>
    <row r="34" spans="1:11" x14ac:dyDescent="0.5">
      <c r="A34" s="5">
        <f t="shared" si="1"/>
        <v>5</v>
      </c>
      <c r="B34" s="5">
        <f t="shared" si="2"/>
        <v>10</v>
      </c>
      <c r="C34" s="7">
        <f t="shared" ca="1" si="0"/>
        <v>8.3571240996215561</v>
      </c>
    </row>
    <row r="35" spans="1:11" x14ac:dyDescent="0.5">
      <c r="A35" s="5">
        <f t="shared" si="1"/>
        <v>5</v>
      </c>
      <c r="B35" s="5">
        <f t="shared" si="2"/>
        <v>10</v>
      </c>
      <c r="C35" s="7">
        <f t="shared" ca="1" si="0"/>
        <v>7.2021373593851745</v>
      </c>
    </row>
    <row r="36" spans="1:11" x14ac:dyDescent="0.5">
      <c r="A36" s="5">
        <f t="shared" si="1"/>
        <v>5</v>
      </c>
      <c r="B36" s="5">
        <f t="shared" si="2"/>
        <v>10</v>
      </c>
      <c r="C36" s="7">
        <f t="shared" ca="1" si="0"/>
        <v>6.9687158570922358</v>
      </c>
    </row>
    <row r="37" spans="1:11" x14ac:dyDescent="0.5">
      <c r="A37" s="5">
        <f t="shared" si="1"/>
        <v>5</v>
      </c>
      <c r="B37" s="5">
        <f t="shared" si="2"/>
        <v>10</v>
      </c>
      <c r="C37" s="7">
        <f t="shared" ca="1" si="0"/>
        <v>0.54580480058287772</v>
      </c>
    </row>
    <row r="38" spans="1:11" x14ac:dyDescent="0.5">
      <c r="A38" s="5">
        <f t="shared" si="1"/>
        <v>5</v>
      </c>
      <c r="B38" s="5">
        <f t="shared" si="2"/>
        <v>10</v>
      </c>
      <c r="C38" s="7">
        <f t="shared" ca="1" si="0"/>
        <v>2.1874394265289618</v>
      </c>
    </row>
    <row r="39" spans="1:11" x14ac:dyDescent="0.5">
      <c r="A39" s="5">
        <f t="shared" si="1"/>
        <v>5</v>
      </c>
      <c r="B39" s="5">
        <f t="shared" si="2"/>
        <v>10</v>
      </c>
      <c r="C39" s="7">
        <f t="shared" ca="1" si="0"/>
        <v>2.6824700092253337</v>
      </c>
    </row>
    <row r="40" spans="1:11" x14ac:dyDescent="0.5">
      <c r="A40" s="5">
        <f t="shared" si="1"/>
        <v>5</v>
      </c>
      <c r="B40" s="5">
        <f t="shared" si="2"/>
        <v>10</v>
      </c>
      <c r="C40" s="7">
        <f t="shared" ca="1" si="0"/>
        <v>8.1631776300719459</v>
      </c>
    </row>
    <row r="41" spans="1:11" x14ac:dyDescent="0.5">
      <c r="A41" s="5">
        <f t="shared" si="1"/>
        <v>5</v>
      </c>
      <c r="B41" s="5">
        <f t="shared" si="2"/>
        <v>10</v>
      </c>
      <c r="C41" s="7">
        <f t="shared" ca="1" si="0"/>
        <v>9.2400917669030118</v>
      </c>
    </row>
    <row r="42" spans="1:11" x14ac:dyDescent="0.5">
      <c r="A42" s="5">
        <f t="shared" si="1"/>
        <v>5</v>
      </c>
      <c r="B42" s="5">
        <f t="shared" si="2"/>
        <v>10</v>
      </c>
      <c r="C42" s="7">
        <f t="shared" ca="1" si="0"/>
        <v>5.7157897417248824</v>
      </c>
    </row>
    <row r="43" spans="1:11" x14ac:dyDescent="0.5">
      <c r="A43" s="5">
        <f t="shared" si="1"/>
        <v>5</v>
      </c>
      <c r="B43" s="5">
        <f t="shared" si="2"/>
        <v>10</v>
      </c>
      <c r="C43" s="7">
        <f t="shared" ca="1" si="0"/>
        <v>1.057452998121001</v>
      </c>
    </row>
    <row r="44" spans="1:11" x14ac:dyDescent="0.5">
      <c r="A44" s="5">
        <f t="shared" si="1"/>
        <v>5</v>
      </c>
      <c r="B44" s="5">
        <f t="shared" si="2"/>
        <v>10</v>
      </c>
      <c r="C44" s="7">
        <f t="shared" ca="1" si="0"/>
        <v>4.8575641487002033</v>
      </c>
    </row>
    <row r="45" spans="1:11" x14ac:dyDescent="0.5">
      <c r="A45" s="5">
        <f t="shared" si="1"/>
        <v>5</v>
      </c>
      <c r="B45" s="5">
        <f t="shared" si="2"/>
        <v>10</v>
      </c>
      <c r="C45" s="7">
        <f t="shared" ca="1" si="0"/>
        <v>8.505644788725947</v>
      </c>
    </row>
    <row r="46" spans="1:11" x14ac:dyDescent="0.5">
      <c r="A46" s="5">
        <f t="shared" si="1"/>
        <v>5</v>
      </c>
      <c r="B46" s="5">
        <f t="shared" si="2"/>
        <v>10</v>
      </c>
      <c r="C46" s="7">
        <f t="shared" ca="1" si="0"/>
        <v>4.2645270962506068</v>
      </c>
    </row>
    <row r="47" spans="1:11" x14ac:dyDescent="0.5">
      <c r="A47" s="5">
        <f t="shared" si="1"/>
        <v>5</v>
      </c>
      <c r="B47" s="5">
        <f t="shared" si="2"/>
        <v>10</v>
      </c>
      <c r="C47" s="7">
        <f t="shared" ca="1" si="0"/>
        <v>5.1757643387085137</v>
      </c>
    </row>
    <row r="48" spans="1:11" x14ac:dyDescent="0.5">
      <c r="A48" s="5">
        <f t="shared" si="1"/>
        <v>5</v>
      </c>
      <c r="B48" s="5">
        <f t="shared" si="2"/>
        <v>10</v>
      </c>
      <c r="C48" s="7">
        <f t="shared" ca="1" si="0"/>
        <v>4.3149023229356898</v>
      </c>
    </row>
    <row r="49" spans="1:3" x14ac:dyDescent="0.5">
      <c r="A49" s="5">
        <f t="shared" si="1"/>
        <v>5</v>
      </c>
      <c r="B49" s="5">
        <f t="shared" si="2"/>
        <v>10</v>
      </c>
      <c r="C49" s="7">
        <f t="shared" ca="1" si="0"/>
        <v>4.8512322418589529</v>
      </c>
    </row>
    <row r="50" spans="1:3" x14ac:dyDescent="0.5">
      <c r="A50" s="5">
        <f t="shared" si="1"/>
        <v>5</v>
      </c>
      <c r="B50" s="5">
        <f t="shared" si="2"/>
        <v>10</v>
      </c>
      <c r="C50" s="7">
        <f t="shared" ca="1" si="0"/>
        <v>6.7726847431649606</v>
      </c>
    </row>
    <row r="51" spans="1:3" x14ac:dyDescent="0.5">
      <c r="A51" s="5">
        <f t="shared" si="1"/>
        <v>5</v>
      </c>
      <c r="B51" s="5">
        <f t="shared" si="2"/>
        <v>10</v>
      </c>
      <c r="C51" s="7">
        <f t="shared" ca="1" si="0"/>
        <v>4.3619787568213315</v>
      </c>
    </row>
    <row r="52" spans="1:3" x14ac:dyDescent="0.5">
      <c r="A52" s="5">
        <f t="shared" si="1"/>
        <v>5</v>
      </c>
      <c r="B52" s="5">
        <f t="shared" si="2"/>
        <v>10</v>
      </c>
      <c r="C52" s="7">
        <f t="shared" ca="1" si="0"/>
        <v>10.458902648093046</v>
      </c>
    </row>
    <row r="53" spans="1:3" x14ac:dyDescent="0.5">
      <c r="A53" s="5">
        <f t="shared" si="1"/>
        <v>5</v>
      </c>
      <c r="B53" s="5">
        <f t="shared" si="2"/>
        <v>10</v>
      </c>
      <c r="C53" s="7">
        <f t="shared" ca="1" si="0"/>
        <v>4.3923178830139937</v>
      </c>
    </row>
    <row r="54" spans="1:3" x14ac:dyDescent="0.5">
      <c r="A54" s="5">
        <f t="shared" si="1"/>
        <v>5</v>
      </c>
      <c r="B54" s="5">
        <f t="shared" si="2"/>
        <v>10</v>
      </c>
      <c r="C54" s="7">
        <f t="shared" ca="1" si="0"/>
        <v>-0.30702709033181197</v>
      </c>
    </row>
    <row r="55" spans="1:3" x14ac:dyDescent="0.5">
      <c r="A55" s="5">
        <f t="shared" si="1"/>
        <v>5</v>
      </c>
      <c r="B55" s="5">
        <f t="shared" si="2"/>
        <v>10</v>
      </c>
      <c r="C55" s="7">
        <f t="shared" ca="1" si="0"/>
        <v>0.61046701480463117</v>
      </c>
    </row>
    <row r="56" spans="1:3" x14ac:dyDescent="0.5">
      <c r="A56" s="5">
        <f t="shared" si="1"/>
        <v>5</v>
      </c>
      <c r="B56" s="5">
        <f t="shared" si="2"/>
        <v>10</v>
      </c>
      <c r="C56" s="7">
        <f t="shared" ca="1" si="0"/>
        <v>-0.28478550620322807</v>
      </c>
    </row>
    <row r="57" spans="1:3" x14ac:dyDescent="0.5">
      <c r="A57" s="5">
        <f t="shared" si="1"/>
        <v>5</v>
      </c>
      <c r="B57" s="5">
        <f t="shared" si="2"/>
        <v>10</v>
      </c>
      <c r="C57" s="7">
        <f t="shared" ca="1" si="0"/>
        <v>0.10402752179353403</v>
      </c>
    </row>
    <row r="58" spans="1:3" x14ac:dyDescent="0.5">
      <c r="A58" s="5">
        <f t="shared" si="1"/>
        <v>5</v>
      </c>
      <c r="B58" s="5">
        <f t="shared" si="2"/>
        <v>10</v>
      </c>
      <c r="C58" s="7">
        <f t="shared" ca="1" si="0"/>
        <v>3.8799823826278459</v>
      </c>
    </row>
    <row r="59" spans="1:3" x14ac:dyDescent="0.5">
      <c r="A59" s="5">
        <f t="shared" si="1"/>
        <v>5</v>
      </c>
      <c r="B59" s="5">
        <f t="shared" si="2"/>
        <v>10</v>
      </c>
      <c r="C59" s="7">
        <f t="shared" ca="1" si="0"/>
        <v>5.5966396586286606</v>
      </c>
    </row>
    <row r="60" spans="1:3" x14ac:dyDescent="0.5">
      <c r="A60" s="5">
        <f t="shared" si="1"/>
        <v>5</v>
      </c>
      <c r="B60" s="5">
        <f t="shared" si="2"/>
        <v>10</v>
      </c>
      <c r="C60" s="7">
        <f t="shared" ca="1" si="0"/>
        <v>1.9490628177457516</v>
      </c>
    </row>
    <row r="61" spans="1:3" x14ac:dyDescent="0.5">
      <c r="A61" s="5">
        <f t="shared" si="1"/>
        <v>5</v>
      </c>
      <c r="B61" s="5">
        <f t="shared" si="2"/>
        <v>10</v>
      </c>
      <c r="C61" s="7">
        <f t="shared" ca="1" si="0"/>
        <v>1.3244485783068876</v>
      </c>
    </row>
    <row r="62" spans="1:3" x14ac:dyDescent="0.5">
      <c r="A62" s="5">
        <f t="shared" si="1"/>
        <v>5</v>
      </c>
      <c r="B62" s="5">
        <f t="shared" si="2"/>
        <v>10</v>
      </c>
      <c r="C62" s="7">
        <f t="shared" ca="1" si="0"/>
        <v>6.2207742584147523</v>
      </c>
    </row>
    <row r="63" spans="1:3" x14ac:dyDescent="0.5">
      <c r="A63" s="5">
        <f t="shared" si="1"/>
        <v>5</v>
      </c>
      <c r="B63" s="5">
        <f t="shared" si="2"/>
        <v>10</v>
      </c>
      <c r="C63" s="7">
        <f t="shared" ca="1" si="0"/>
        <v>9.1362821827092908</v>
      </c>
    </row>
    <row r="64" spans="1:3" x14ac:dyDescent="0.5">
      <c r="A64" s="5">
        <f t="shared" si="1"/>
        <v>5</v>
      </c>
      <c r="B64" s="5">
        <f t="shared" si="2"/>
        <v>10</v>
      </c>
      <c r="C64" s="7">
        <f t="shared" ca="1" si="0"/>
        <v>1.6132788641521643</v>
      </c>
    </row>
    <row r="65" spans="1:3" x14ac:dyDescent="0.5">
      <c r="A65" s="5">
        <f t="shared" si="1"/>
        <v>5</v>
      </c>
      <c r="B65" s="5">
        <f t="shared" si="2"/>
        <v>10</v>
      </c>
      <c r="C65" s="7">
        <f t="shared" ca="1" si="0"/>
        <v>2.5198270949066353</v>
      </c>
    </row>
    <row r="66" spans="1:3" x14ac:dyDescent="0.5">
      <c r="A66" s="5">
        <f t="shared" si="1"/>
        <v>5</v>
      </c>
      <c r="B66" s="5">
        <f t="shared" si="2"/>
        <v>10</v>
      </c>
      <c r="C66" s="7">
        <f t="shared" ca="1" si="0"/>
        <v>3.5579437512792218</v>
      </c>
    </row>
    <row r="67" spans="1:3" x14ac:dyDescent="0.5">
      <c r="A67" s="5">
        <f t="shared" si="1"/>
        <v>5</v>
      </c>
      <c r="B67" s="5">
        <f t="shared" si="2"/>
        <v>10</v>
      </c>
      <c r="C67" s="7">
        <f t="shared" ref="C67:C101" ca="1" si="3">_xlfn.NORM.INV(RAND(), $A$2, SQRT($B$2))</f>
        <v>3.8111941451728497</v>
      </c>
    </row>
    <row r="68" spans="1:3" x14ac:dyDescent="0.5">
      <c r="A68" s="5">
        <f t="shared" ref="A68:A101" si="4">A67</f>
        <v>5</v>
      </c>
      <c r="B68" s="5">
        <f t="shared" ref="B68:B101" si="5">B67</f>
        <v>10</v>
      </c>
      <c r="C68" s="7">
        <f t="shared" ca="1" si="3"/>
        <v>6.1020611217921843</v>
      </c>
    </row>
    <row r="69" spans="1:3" x14ac:dyDescent="0.5">
      <c r="A69" s="5">
        <f t="shared" si="4"/>
        <v>5</v>
      </c>
      <c r="B69" s="5">
        <f t="shared" si="5"/>
        <v>10</v>
      </c>
      <c r="C69" s="7">
        <f t="shared" ca="1" si="3"/>
        <v>2.8234145403923927</v>
      </c>
    </row>
    <row r="70" spans="1:3" x14ac:dyDescent="0.5">
      <c r="A70" s="5">
        <f t="shared" si="4"/>
        <v>5</v>
      </c>
      <c r="B70" s="5">
        <f t="shared" si="5"/>
        <v>10</v>
      </c>
      <c r="C70" s="7">
        <f t="shared" ca="1" si="3"/>
        <v>7.7430022104166545</v>
      </c>
    </row>
    <row r="71" spans="1:3" x14ac:dyDescent="0.5">
      <c r="A71" s="5">
        <f t="shared" si="4"/>
        <v>5</v>
      </c>
      <c r="B71" s="5">
        <f t="shared" si="5"/>
        <v>10</v>
      </c>
      <c r="C71" s="7">
        <f t="shared" ca="1" si="3"/>
        <v>2.0155009061895459</v>
      </c>
    </row>
    <row r="72" spans="1:3" x14ac:dyDescent="0.5">
      <c r="A72" s="5">
        <f t="shared" si="4"/>
        <v>5</v>
      </c>
      <c r="B72" s="5">
        <f t="shared" si="5"/>
        <v>10</v>
      </c>
      <c r="C72" s="7">
        <f t="shared" ca="1" si="3"/>
        <v>3.2305865330990144</v>
      </c>
    </row>
    <row r="73" spans="1:3" x14ac:dyDescent="0.5">
      <c r="A73" s="5">
        <f t="shared" si="4"/>
        <v>5</v>
      </c>
      <c r="B73" s="5">
        <f t="shared" si="5"/>
        <v>10</v>
      </c>
      <c r="C73" s="7">
        <f t="shared" ca="1" si="3"/>
        <v>4.6089513324223059</v>
      </c>
    </row>
    <row r="74" spans="1:3" x14ac:dyDescent="0.5">
      <c r="A74" s="5">
        <f t="shared" si="4"/>
        <v>5</v>
      </c>
      <c r="B74" s="5">
        <f t="shared" si="5"/>
        <v>10</v>
      </c>
      <c r="C74" s="7">
        <f t="shared" ca="1" si="3"/>
        <v>7.1923696052802679</v>
      </c>
    </row>
    <row r="75" spans="1:3" x14ac:dyDescent="0.5">
      <c r="A75" s="5">
        <f t="shared" si="4"/>
        <v>5</v>
      </c>
      <c r="B75" s="5">
        <f t="shared" si="5"/>
        <v>10</v>
      </c>
      <c r="C75" s="7">
        <f t="shared" ca="1" si="3"/>
        <v>1.9881737497016769</v>
      </c>
    </row>
    <row r="76" spans="1:3" x14ac:dyDescent="0.5">
      <c r="A76" s="5">
        <f t="shared" si="4"/>
        <v>5</v>
      </c>
      <c r="B76" s="5">
        <f t="shared" si="5"/>
        <v>10</v>
      </c>
      <c r="C76" s="7">
        <f t="shared" ca="1" si="3"/>
        <v>6.721825274207462</v>
      </c>
    </row>
    <row r="77" spans="1:3" x14ac:dyDescent="0.5">
      <c r="A77" s="5">
        <f t="shared" si="4"/>
        <v>5</v>
      </c>
      <c r="B77" s="5">
        <f t="shared" si="5"/>
        <v>10</v>
      </c>
      <c r="C77" s="7">
        <f t="shared" ca="1" si="3"/>
        <v>4.4326982403058839</v>
      </c>
    </row>
    <row r="78" spans="1:3" x14ac:dyDescent="0.5">
      <c r="A78" s="5">
        <f t="shared" si="4"/>
        <v>5</v>
      </c>
      <c r="B78" s="5">
        <f t="shared" si="5"/>
        <v>10</v>
      </c>
      <c r="C78" s="7">
        <f t="shared" ca="1" si="3"/>
        <v>9.1559981694880488</v>
      </c>
    </row>
    <row r="79" spans="1:3" x14ac:dyDescent="0.5">
      <c r="A79" s="5">
        <f t="shared" si="4"/>
        <v>5</v>
      </c>
      <c r="B79" s="5">
        <f t="shared" si="5"/>
        <v>10</v>
      </c>
      <c r="C79" s="7">
        <f t="shared" ca="1" si="3"/>
        <v>6.5937703816753919</v>
      </c>
    </row>
    <row r="80" spans="1:3" x14ac:dyDescent="0.5">
      <c r="A80" s="5">
        <f t="shared" si="4"/>
        <v>5</v>
      </c>
      <c r="B80" s="5">
        <f t="shared" si="5"/>
        <v>10</v>
      </c>
      <c r="C80" s="7">
        <f t="shared" ca="1" si="3"/>
        <v>7.8178286851800207</v>
      </c>
    </row>
    <row r="81" spans="1:3" x14ac:dyDescent="0.5">
      <c r="A81" s="5">
        <f t="shared" si="4"/>
        <v>5</v>
      </c>
      <c r="B81" s="5">
        <f t="shared" si="5"/>
        <v>10</v>
      </c>
      <c r="C81" s="7">
        <f t="shared" ca="1" si="3"/>
        <v>3.5082930084686845</v>
      </c>
    </row>
    <row r="82" spans="1:3" x14ac:dyDescent="0.5">
      <c r="A82" s="5">
        <f t="shared" si="4"/>
        <v>5</v>
      </c>
      <c r="B82" s="5">
        <f t="shared" si="5"/>
        <v>10</v>
      </c>
      <c r="C82" s="7">
        <f t="shared" ca="1" si="3"/>
        <v>5.6927673511294321</v>
      </c>
    </row>
    <row r="83" spans="1:3" x14ac:dyDescent="0.5">
      <c r="A83" s="5">
        <f t="shared" si="4"/>
        <v>5</v>
      </c>
      <c r="B83" s="5">
        <f t="shared" si="5"/>
        <v>10</v>
      </c>
      <c r="C83" s="7">
        <f t="shared" ca="1" si="3"/>
        <v>8.66790903585804</v>
      </c>
    </row>
    <row r="84" spans="1:3" x14ac:dyDescent="0.5">
      <c r="A84" s="5">
        <f t="shared" si="4"/>
        <v>5</v>
      </c>
      <c r="B84" s="5">
        <f t="shared" si="5"/>
        <v>10</v>
      </c>
      <c r="C84" s="7">
        <f t="shared" ca="1" si="3"/>
        <v>4.6627386857898943</v>
      </c>
    </row>
    <row r="85" spans="1:3" x14ac:dyDescent="0.5">
      <c r="A85" s="5">
        <f t="shared" si="4"/>
        <v>5</v>
      </c>
      <c r="B85" s="5">
        <f t="shared" si="5"/>
        <v>10</v>
      </c>
      <c r="C85" s="7">
        <f t="shared" ca="1" si="3"/>
        <v>5.8310594143878003</v>
      </c>
    </row>
    <row r="86" spans="1:3" x14ac:dyDescent="0.5">
      <c r="A86" s="5">
        <f t="shared" si="4"/>
        <v>5</v>
      </c>
      <c r="B86" s="5">
        <f t="shared" si="5"/>
        <v>10</v>
      </c>
      <c r="C86" s="7">
        <f t="shared" ca="1" si="3"/>
        <v>4.2241894274498168</v>
      </c>
    </row>
    <row r="87" spans="1:3" x14ac:dyDescent="0.5">
      <c r="A87" s="5">
        <f t="shared" si="4"/>
        <v>5</v>
      </c>
      <c r="B87" s="5">
        <f t="shared" si="5"/>
        <v>10</v>
      </c>
      <c r="C87" s="7">
        <f t="shared" ca="1" si="3"/>
        <v>4.2112257526908605</v>
      </c>
    </row>
    <row r="88" spans="1:3" x14ac:dyDescent="0.5">
      <c r="A88" s="5">
        <f t="shared" si="4"/>
        <v>5</v>
      </c>
      <c r="B88" s="5">
        <f t="shared" si="5"/>
        <v>10</v>
      </c>
      <c r="C88" s="7">
        <f t="shared" ca="1" si="3"/>
        <v>6.560285990260784</v>
      </c>
    </row>
    <row r="89" spans="1:3" x14ac:dyDescent="0.5">
      <c r="A89" s="5">
        <f t="shared" si="4"/>
        <v>5</v>
      </c>
      <c r="B89" s="5">
        <f t="shared" si="5"/>
        <v>10</v>
      </c>
      <c r="C89" s="7">
        <f t="shared" ca="1" si="3"/>
        <v>7.2519235822886952</v>
      </c>
    </row>
    <row r="90" spans="1:3" x14ac:dyDescent="0.5">
      <c r="A90" s="5">
        <f t="shared" si="4"/>
        <v>5</v>
      </c>
      <c r="B90" s="5">
        <f t="shared" si="5"/>
        <v>10</v>
      </c>
      <c r="C90" s="7">
        <f t="shared" ca="1" si="3"/>
        <v>4.7084595681783723</v>
      </c>
    </row>
    <row r="91" spans="1:3" x14ac:dyDescent="0.5">
      <c r="A91" s="5">
        <f t="shared" si="4"/>
        <v>5</v>
      </c>
      <c r="B91" s="5">
        <f t="shared" si="5"/>
        <v>10</v>
      </c>
      <c r="C91" s="7">
        <f t="shared" ca="1" si="3"/>
        <v>6.7642140610532948</v>
      </c>
    </row>
    <row r="92" spans="1:3" x14ac:dyDescent="0.5">
      <c r="A92" s="5">
        <f t="shared" si="4"/>
        <v>5</v>
      </c>
      <c r="B92" s="5">
        <f t="shared" si="5"/>
        <v>10</v>
      </c>
      <c r="C92" s="7">
        <f t="shared" ca="1" si="3"/>
        <v>6.627036538201259</v>
      </c>
    </row>
    <row r="93" spans="1:3" x14ac:dyDescent="0.5">
      <c r="A93" s="5">
        <f t="shared" si="4"/>
        <v>5</v>
      </c>
      <c r="B93" s="5">
        <f t="shared" si="5"/>
        <v>10</v>
      </c>
      <c r="C93" s="7">
        <f t="shared" ca="1" si="3"/>
        <v>4.3552620438057446</v>
      </c>
    </row>
    <row r="94" spans="1:3" x14ac:dyDescent="0.5">
      <c r="A94" s="5">
        <f t="shared" si="4"/>
        <v>5</v>
      </c>
      <c r="B94" s="5">
        <f t="shared" si="5"/>
        <v>10</v>
      </c>
      <c r="C94" s="7">
        <f t="shared" ca="1" si="3"/>
        <v>5.9002120484066021</v>
      </c>
    </row>
    <row r="95" spans="1:3" x14ac:dyDescent="0.5">
      <c r="A95" s="5">
        <f t="shared" si="4"/>
        <v>5</v>
      </c>
      <c r="B95" s="5">
        <f t="shared" si="5"/>
        <v>10</v>
      </c>
      <c r="C95" s="7">
        <f t="shared" ca="1" si="3"/>
        <v>9.2413842117439344</v>
      </c>
    </row>
    <row r="96" spans="1:3" x14ac:dyDescent="0.5">
      <c r="A96" s="5">
        <f t="shared" si="4"/>
        <v>5</v>
      </c>
      <c r="B96" s="5">
        <f t="shared" si="5"/>
        <v>10</v>
      </c>
      <c r="C96" s="7">
        <f t="shared" ca="1" si="3"/>
        <v>6.8730302162867805</v>
      </c>
    </row>
    <row r="97" spans="1:3" x14ac:dyDescent="0.5">
      <c r="A97" s="5">
        <f t="shared" si="4"/>
        <v>5</v>
      </c>
      <c r="B97" s="5">
        <f t="shared" si="5"/>
        <v>10</v>
      </c>
      <c r="C97" s="7">
        <f t="shared" ca="1" si="3"/>
        <v>3.9954210447777472</v>
      </c>
    </row>
    <row r="98" spans="1:3" x14ac:dyDescent="0.5">
      <c r="A98" s="5">
        <f t="shared" si="4"/>
        <v>5</v>
      </c>
      <c r="B98" s="5">
        <f t="shared" si="5"/>
        <v>10</v>
      </c>
      <c r="C98" s="7">
        <f t="shared" ca="1" si="3"/>
        <v>7.7391050260651486</v>
      </c>
    </row>
    <row r="99" spans="1:3" x14ac:dyDescent="0.5">
      <c r="A99" s="5">
        <f t="shared" si="4"/>
        <v>5</v>
      </c>
      <c r="B99" s="5">
        <f t="shared" si="5"/>
        <v>10</v>
      </c>
      <c r="C99" s="7">
        <f t="shared" ca="1" si="3"/>
        <v>6.7129224338197435</v>
      </c>
    </row>
    <row r="100" spans="1:3" x14ac:dyDescent="0.5">
      <c r="A100" s="5">
        <f t="shared" si="4"/>
        <v>5</v>
      </c>
      <c r="B100" s="5">
        <f t="shared" si="5"/>
        <v>10</v>
      </c>
      <c r="C100" s="7">
        <f t="shared" ca="1" si="3"/>
        <v>4.3249294292371863</v>
      </c>
    </row>
    <row r="101" spans="1:3" x14ac:dyDescent="0.5">
      <c r="A101" s="5">
        <f t="shared" si="4"/>
        <v>5</v>
      </c>
      <c r="B101" s="5">
        <f t="shared" si="5"/>
        <v>10</v>
      </c>
      <c r="C101" s="7">
        <f t="shared" ca="1" si="3"/>
        <v>5.6761194336254777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Доверительный интервал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2022-02-27T15:50:27Z</dcterms:modified>
</cp:coreProperties>
</file>