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4720" windowHeight="21360" tabRatio="500"/>
  </bookViews>
  <sheets>
    <sheet name="Sheet3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3" l="1"/>
  <c r="F28" i="3"/>
  <c r="F27" i="3"/>
  <c r="F35" i="3"/>
  <c r="D34" i="3"/>
  <c r="F34" i="3"/>
  <c r="D33" i="3"/>
  <c r="F33" i="3"/>
  <c r="D32" i="3"/>
  <c r="F32" i="3"/>
</calcChain>
</file>

<file path=xl/sharedStrings.xml><?xml version="1.0" encoding="utf-8"?>
<sst xmlns="http://schemas.openxmlformats.org/spreadsheetml/2006/main" count="40" uniqueCount="31">
  <si>
    <t>no.</t>
  </si>
  <si>
    <t>SALES</t>
  </si>
  <si>
    <t>CATEGORY</t>
  </si>
  <si>
    <t>BRAND X</t>
  </si>
  <si>
    <t>NO. OF BUYERS</t>
  </si>
  <si>
    <t xml:space="preserve">AVERAGE FREQ </t>
  </si>
  <si>
    <t>CATEGORY VOLUME</t>
  </si>
  <si>
    <t>MARKET SHARE % VOLUME</t>
  </si>
  <si>
    <t>MARKET SHARE % VALUE</t>
  </si>
  <si>
    <t>TARGET AUDIENCE READY RECKONER</t>
  </si>
  <si>
    <t>CATEGORY VALUE £</t>
  </si>
  <si>
    <t>BRAND X VALUE £</t>
  </si>
  <si>
    <t>000'S</t>
  </si>
  <si>
    <t>TARGET AUDIENCE SIZE</t>
  </si>
  <si>
    <t>TARGET NO. OF BRAND BUYERS</t>
  </si>
  <si>
    <t>ALL WOMEN</t>
  </si>
  <si>
    <t>WOMEN WITH KIDS AT HOME</t>
  </si>
  <si>
    <t>MAIN SHOPPER</t>
  </si>
  <si>
    <t>TOTAL ADULT POPULATION</t>
  </si>
  <si>
    <t>TARGET AUDIENCE OPTIONS FOR 2015 PLANNING</t>
  </si>
  <si>
    <t>NO. OF BRAND PURCHASE EVENTS</t>
  </si>
  <si>
    <t xml:space="preserve">NO. OF CATEGORY  PURCHASE EVENTS </t>
  </si>
  <si>
    <t>BRAND X BUYERS AS A % OF TARGET AUD.</t>
  </si>
  <si>
    <t>BRAND VOLUME</t>
  </si>
  <si>
    <t>METRIC</t>
  </si>
  <si>
    <t>SKUs</t>
  </si>
  <si>
    <t>£</t>
  </si>
  <si>
    <t>TARGET CHECK</t>
  </si>
  <si>
    <t>ACTUAL</t>
  </si>
  <si>
    <t>TARGET MMOs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</si>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</sst>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6"/>
      <name val="Calibri"/>
      <scheme val="minor"/>
    </font>
    <font>
      <sz val="16"/>
      <color theme="3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sz val="16"/>
      <color rgb="FF3366FF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3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3" fontId="0" fillId="0" borderId="0" xfId="22" applyNumberFormat="1" applyFont="1" applyAlignment="1">
      <alignment horizontal="center" vertical="center"/>
    </xf>
    <xf numFmtId="0" fontId="7" fillId="0" borderId="1" xfId="0" applyFont="1" applyBorder="1"/>
    <xf numFmtId="0" fontId="7" fillId="0" borderId="5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6" xfId="0" applyFont="1" applyBorder="1" applyAlignment="1">
      <alignment horizontal="center" vertical="center"/>
    </xf>
    <xf numFmtId="3" fontId="7" fillId="0" borderId="0" xfId="22" applyNumberFormat="1" applyFont="1" applyBorder="1" applyAlignment="1">
      <alignment horizontal="center" vertical="center"/>
    </xf>
    <xf numFmtId="3" fontId="7" fillId="0" borderId="6" xfId="22" applyNumberFormat="1" applyFont="1" applyBorder="1" applyAlignment="1">
      <alignment horizontal="center" vertical="center"/>
    </xf>
    <xf numFmtId="0" fontId="7" fillId="0" borderId="7" xfId="0" applyFont="1" applyBorder="1"/>
    <xf numFmtId="0" fontId="0" fillId="0" borderId="3" xfId="0" applyBorder="1"/>
    <xf numFmtId="0" fontId="7" fillId="0" borderId="5" xfId="0" applyFont="1" applyFill="1" applyBorder="1"/>
    <xf numFmtId="3" fontId="0" fillId="0" borderId="0" xfId="22" applyNumberFormat="1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3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2" xfId="0" applyFont="1" applyBorder="1"/>
    <xf numFmtId="0" fontId="11" fillId="0" borderId="0" xfId="0" applyFont="1"/>
    <xf numFmtId="0" fontId="9" fillId="0" borderId="10" xfId="0" applyFont="1" applyFill="1" applyBorder="1"/>
    <xf numFmtId="0" fontId="7" fillId="0" borderId="0" xfId="0" applyFont="1" applyFill="1" applyBorder="1"/>
    <xf numFmtId="3" fontId="12" fillId="0" borderId="0" xfId="22" applyNumberFormat="1" applyFont="1" applyBorder="1" applyAlignment="1">
      <alignment horizontal="center" vertical="center"/>
    </xf>
    <xf numFmtId="3" fontId="12" fillId="0" borderId="6" xfId="22" applyNumberFormat="1" applyFont="1" applyBorder="1" applyAlignment="1">
      <alignment horizontal="center" vertical="center"/>
    </xf>
    <xf numFmtId="3" fontId="12" fillId="0" borderId="8" xfId="22" applyNumberFormat="1" applyFont="1" applyBorder="1" applyAlignment="1">
      <alignment horizontal="center" vertical="center"/>
    </xf>
    <xf numFmtId="3" fontId="12" fillId="0" borderId="9" xfId="22" applyNumberFormat="1" applyFont="1" applyBorder="1" applyAlignment="1">
      <alignment horizontal="center" vertical="center"/>
    </xf>
    <xf numFmtId="9" fontId="12" fillId="0" borderId="0" xfId="1" applyFont="1" applyBorder="1" applyAlignment="1">
      <alignment horizontal="center" vertical="center"/>
    </xf>
    <xf numFmtId="9" fontId="12" fillId="0" borderId="6" xfId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7" fillId="0" borderId="8" xfId="0" applyFont="1" applyBorder="1"/>
    <xf numFmtId="0" fontId="13" fillId="0" borderId="0" xfId="0" applyFont="1" applyFill="1" applyBorder="1"/>
    <xf numFmtId="0" fontId="14" fillId="0" borderId="0" xfId="0" applyFont="1"/>
    <xf numFmtId="0" fontId="0" fillId="0" borderId="5" xfId="0" applyBorder="1"/>
    <xf numFmtId="0" fontId="15" fillId="0" borderId="1" xfId="0" applyFont="1" applyFill="1" applyBorder="1"/>
    <xf numFmtId="0" fontId="8" fillId="0" borderId="0" xfId="0" applyFont="1" applyFill="1" applyBorder="1"/>
    <xf numFmtId="3" fontId="8" fillId="0" borderId="0" xfId="22" applyNumberFormat="1" applyFont="1" applyBorder="1" applyAlignment="1">
      <alignment horizontal="center" vertical="center"/>
    </xf>
    <xf numFmtId="0" fontId="16" fillId="0" borderId="0" xfId="0" applyFont="1" applyBorder="1"/>
    <xf numFmtId="9" fontId="8" fillId="0" borderId="6" xfId="1" applyFont="1" applyBorder="1" applyAlignment="1">
      <alignment horizontal="center" vertical="center"/>
    </xf>
    <xf numFmtId="0" fontId="8" fillId="0" borderId="8" xfId="0" applyFont="1" applyFill="1" applyBorder="1"/>
    <xf numFmtId="3" fontId="8" fillId="0" borderId="8" xfId="22" applyNumberFormat="1" applyFont="1" applyBorder="1" applyAlignment="1">
      <alignment horizontal="center" vertical="center"/>
    </xf>
    <xf numFmtId="0" fontId="16" fillId="0" borderId="8" xfId="0" applyFont="1" applyBorder="1"/>
    <xf numFmtId="9" fontId="8" fillId="0" borderId="9" xfId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0" fontId="12" fillId="0" borderId="5" xfId="0" applyFont="1" applyFill="1" applyBorder="1"/>
    <xf numFmtId="0" fontId="12" fillId="0" borderId="7" xfId="0" applyFont="1" applyFill="1" applyBorder="1"/>
  </cellXfs>
  <cellStyles count="89">
    <cellStyle name="Currency" xfId="22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B24" sqref="B24:F35"/>
    </sheetView>
  </sheetViews>
  <sheetFormatPr baseColWidth="10" defaultRowHeight="15" x14ac:dyDescent="0"/>
  <cols>
    <col min="2" max="2" width="39.33203125" customWidth="1"/>
    <col min="3" max="3" width="14.6640625" customWidth="1"/>
    <col min="4" max="4" width="22" customWidth="1"/>
    <col min="5" max="5" width="1.83203125" customWidth="1"/>
    <col min="6" max="6" width="31.83203125" customWidth="1"/>
    <col min="7" max="7" width="12.33203125" customWidth="1"/>
  </cols>
  <sheetData>
    <row r="1" spans="2:9" ht="23">
      <c r="B1" s="38" t="s">
        <v>9</v>
      </c>
      <c r="C1" s="4"/>
    </row>
    <row r="2" spans="2:9" ht="23">
      <c r="B2" s="4"/>
      <c r="C2" s="4"/>
      <c r="D2" s="3" t="s">
        <v>28</v>
      </c>
      <c r="E2" s="3"/>
      <c r="F2" s="22" t="s">
        <v>29</v>
      </c>
    </row>
    <row r="3" spans="2:9" ht="20">
      <c r="B3" s="23" t="s">
        <v>30</v>
      </c>
      <c r="C3" s="14"/>
      <c r="D3" s="33">
        <v>2014</v>
      </c>
      <c r="E3" s="34"/>
      <c r="F3" s="35">
        <v>2015</v>
      </c>
      <c r="G3" s="2"/>
    </row>
    <row r="4" spans="2:9" ht="20">
      <c r="B4" s="7"/>
      <c r="C4" s="51" t="s">
        <v>24</v>
      </c>
      <c r="D4" s="8"/>
      <c r="E4" s="9"/>
      <c r="F4" s="10"/>
    </row>
    <row r="5" spans="2:9" ht="20">
      <c r="B5" s="6" t="s">
        <v>1</v>
      </c>
      <c r="C5" s="9"/>
      <c r="D5" s="8" t="s">
        <v>12</v>
      </c>
      <c r="E5" s="9"/>
      <c r="F5" s="10" t="s">
        <v>12</v>
      </c>
    </row>
    <row r="6" spans="2:9" ht="20">
      <c r="B6" s="7" t="s">
        <v>6</v>
      </c>
      <c r="C6" s="9" t="s">
        <v>25</v>
      </c>
      <c r="D6" s="27">
        <v>40000</v>
      </c>
      <c r="E6" s="11"/>
      <c r="F6" s="28">
        <v>40000</v>
      </c>
      <c r="I6" s="1"/>
    </row>
    <row r="7" spans="2:9" ht="20">
      <c r="B7" s="7" t="s">
        <v>10</v>
      </c>
      <c r="C7" s="9" t="s">
        <v>26</v>
      </c>
      <c r="D7" s="27">
        <v>110000</v>
      </c>
      <c r="E7" s="11"/>
      <c r="F7" s="28">
        <v>110000</v>
      </c>
    </row>
    <row r="8" spans="2:9" ht="20">
      <c r="B8" s="7"/>
      <c r="C8" s="9"/>
      <c r="D8" s="27"/>
      <c r="E8" s="11"/>
      <c r="F8" s="28"/>
    </row>
    <row r="9" spans="2:9" ht="20">
      <c r="B9" s="7" t="s">
        <v>23</v>
      </c>
      <c r="C9" s="9" t="s">
        <v>25</v>
      </c>
      <c r="D9" s="27">
        <v>12000</v>
      </c>
      <c r="E9" s="11"/>
      <c r="F9" s="28">
        <v>12960</v>
      </c>
    </row>
    <row r="10" spans="2:9" ht="20">
      <c r="B10" s="7" t="s">
        <v>11</v>
      </c>
      <c r="C10" s="9" t="s">
        <v>26</v>
      </c>
      <c r="D10" s="27">
        <v>38500</v>
      </c>
      <c r="E10" s="11"/>
      <c r="F10" s="28">
        <v>43120.000000000007</v>
      </c>
    </row>
    <row r="11" spans="2:9" ht="20">
      <c r="B11" s="7"/>
      <c r="C11" s="9"/>
      <c r="D11" s="11"/>
      <c r="E11" s="11"/>
      <c r="F11" s="12"/>
    </row>
    <row r="12" spans="2:9" ht="20">
      <c r="B12" s="7" t="s">
        <v>7</v>
      </c>
      <c r="C12" s="9"/>
      <c r="D12" s="31">
        <v>0.3</v>
      </c>
      <c r="E12" s="31"/>
      <c r="F12" s="32">
        <v>0.32400000000000001</v>
      </c>
    </row>
    <row r="13" spans="2:9" ht="20">
      <c r="B13" s="7" t="s">
        <v>8</v>
      </c>
      <c r="C13" s="9"/>
      <c r="D13" s="31">
        <v>0.35</v>
      </c>
      <c r="E13" s="31"/>
      <c r="F13" s="32">
        <v>0.39200000000000007</v>
      </c>
      <c r="H13" s="24"/>
    </row>
    <row r="14" spans="2:9" ht="20">
      <c r="B14" s="7"/>
      <c r="C14" s="9"/>
      <c r="D14" s="11"/>
      <c r="E14" s="11"/>
      <c r="F14" s="12"/>
    </row>
    <row r="15" spans="2:9" ht="20">
      <c r="B15" s="6" t="s">
        <v>4</v>
      </c>
      <c r="C15" s="9"/>
      <c r="D15" s="11"/>
      <c r="E15" s="11"/>
      <c r="F15" s="12"/>
    </row>
    <row r="16" spans="2:9" ht="20">
      <c r="B16" s="7" t="s">
        <v>2</v>
      </c>
      <c r="C16" s="9" t="s">
        <v>0</v>
      </c>
      <c r="D16" s="27">
        <v>10000</v>
      </c>
      <c r="E16" s="11"/>
      <c r="F16" s="28">
        <v>10000</v>
      </c>
    </row>
    <row r="17" spans="2:6" ht="20">
      <c r="B17" s="7" t="s">
        <v>3</v>
      </c>
      <c r="C17" s="9" t="s">
        <v>0</v>
      </c>
      <c r="D17" s="27">
        <v>6000</v>
      </c>
      <c r="E17" s="11"/>
      <c r="F17" s="28">
        <v>6480</v>
      </c>
    </row>
    <row r="18" spans="2:6" ht="20">
      <c r="B18" s="7"/>
      <c r="C18" s="9"/>
      <c r="D18" s="11"/>
      <c r="E18" s="11"/>
      <c r="F18" s="12"/>
    </row>
    <row r="19" spans="2:6" ht="20">
      <c r="B19" s="6" t="s">
        <v>5</v>
      </c>
      <c r="C19" s="9"/>
      <c r="D19" s="11"/>
      <c r="E19" s="11"/>
      <c r="F19" s="12"/>
    </row>
    <row r="20" spans="2:6" ht="20">
      <c r="B20" s="7" t="s">
        <v>2</v>
      </c>
      <c r="C20" s="9" t="s">
        <v>0</v>
      </c>
      <c r="D20" s="27">
        <v>4</v>
      </c>
      <c r="E20" s="27"/>
      <c r="F20" s="28">
        <v>4</v>
      </c>
    </row>
    <row r="21" spans="2:6" ht="20">
      <c r="B21" s="13" t="s">
        <v>3</v>
      </c>
      <c r="C21" s="36" t="s">
        <v>0</v>
      </c>
      <c r="D21" s="29">
        <v>2</v>
      </c>
      <c r="E21" s="29"/>
      <c r="F21" s="30">
        <v>2</v>
      </c>
    </row>
    <row r="22" spans="2:6">
      <c r="D22" s="5"/>
      <c r="E22" s="5"/>
      <c r="F22" s="5"/>
    </row>
    <row r="23" spans="2:6">
      <c r="D23" s="5"/>
      <c r="E23" s="5"/>
      <c r="F23" s="5"/>
    </row>
    <row r="24" spans="2:6" ht="20">
      <c r="B24" s="37" t="s">
        <v>27</v>
      </c>
      <c r="D24" s="5"/>
      <c r="E24" s="5"/>
      <c r="F24" s="5"/>
    </row>
    <row r="26" spans="2:6" ht="20">
      <c r="B26" s="40" t="s">
        <v>19</v>
      </c>
      <c r="C26" s="25"/>
      <c r="D26" s="18"/>
      <c r="E26" s="14"/>
      <c r="F26" s="21" t="s">
        <v>12</v>
      </c>
    </row>
    <row r="27" spans="2:6" ht="20">
      <c r="B27" s="15" t="s">
        <v>21</v>
      </c>
      <c r="C27" s="26"/>
      <c r="D27" s="17"/>
      <c r="E27" s="16"/>
      <c r="F27" s="12">
        <f>F6</f>
        <v>40000</v>
      </c>
    </row>
    <row r="28" spans="2:6" ht="20">
      <c r="B28" s="15" t="s">
        <v>20</v>
      </c>
      <c r="C28" s="26"/>
      <c r="D28" s="17"/>
      <c r="E28" s="17"/>
      <c r="F28" s="12">
        <f>F9</f>
        <v>12960</v>
      </c>
    </row>
    <row r="29" spans="2:6" ht="20">
      <c r="B29" s="15" t="s">
        <v>14</v>
      </c>
      <c r="C29" s="26"/>
      <c r="D29" s="17"/>
      <c r="E29" s="17"/>
      <c r="F29" s="19">
        <f>F17</f>
        <v>6480</v>
      </c>
    </row>
    <row r="30" spans="2:6" ht="40">
      <c r="B30" s="7"/>
      <c r="C30" s="9"/>
      <c r="D30" s="49" t="s">
        <v>13</v>
      </c>
      <c r="E30" s="17"/>
      <c r="F30" s="50" t="s">
        <v>22</v>
      </c>
    </row>
    <row r="31" spans="2:6" ht="20">
      <c r="B31" s="39"/>
      <c r="C31" s="26"/>
      <c r="D31" s="9"/>
      <c r="E31" s="17"/>
      <c r="F31" s="20"/>
    </row>
    <row r="32" spans="2:6" ht="20">
      <c r="B32" s="52" t="s">
        <v>15</v>
      </c>
      <c r="C32" s="41"/>
      <c r="D32" s="42">
        <f>D35*0.53</f>
        <v>27560</v>
      </c>
      <c r="E32" s="43"/>
      <c r="F32" s="44">
        <f>6480/D32</f>
        <v>0.23512336719883889</v>
      </c>
    </row>
    <row r="33" spans="2:6" ht="20">
      <c r="B33" s="52" t="s">
        <v>16</v>
      </c>
      <c r="C33" s="41"/>
      <c r="D33" s="42">
        <f>D35*0.24</f>
        <v>12480</v>
      </c>
      <c r="E33" s="43"/>
      <c r="F33" s="44">
        <f t="shared" ref="F33:F34" si="0">6480/D33</f>
        <v>0.51923076923076927</v>
      </c>
    </row>
    <row r="34" spans="2:6" ht="20">
      <c r="B34" s="52" t="s">
        <v>17</v>
      </c>
      <c r="C34" s="41"/>
      <c r="D34" s="42">
        <f>D35*0.58</f>
        <v>30159.999999999996</v>
      </c>
      <c r="E34" s="43"/>
      <c r="F34" s="44">
        <f t="shared" si="0"/>
        <v>0.21485411140583557</v>
      </c>
    </row>
    <row r="35" spans="2:6" ht="20">
      <c r="B35" s="53" t="s">
        <v>18</v>
      </c>
      <c r="C35" s="45"/>
      <c r="D35" s="46">
        <v>52000</v>
      </c>
      <c r="E35" s="47"/>
      <c r="F35" s="48">
        <f>6480/D35</f>
        <v>0.12461538461538461</v>
      </c>
    </row>
  </sheetData>
  <conditionalFormatting sqref="F32:F35">
    <cfRule type="cellIs" dxfId="0" priority="1" operator="greaterThan">
      <formula>0.35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Susan Moseley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Moseley</dc:creator>
  <cp:lastModifiedBy>susan moseley</cp:lastModifiedBy>
  <dcterms:created xsi:type="dcterms:W3CDTF">2014-10-10T14:28:39Z</dcterms:created>
  <dcterms:modified xsi:type="dcterms:W3CDTF">2014-12-03T13:02:32Z</dcterms:modified>
</cp:coreProperties>
</file>