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020" tabRatio="600" firstSheet="0" activeTab="0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Files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family val="2"/>
      <color rgb="FF000000"/>
      <sz val="12"/>
      <scheme val="minor"/>
    </font>
    <font>
      <name val="Aptos Narrow"/>
      <b val="1"/>
      <color rgb="FF000000"/>
      <sz val="14"/>
      <scheme val="minor"/>
    </font>
    <font>
      <name val="Aptos Narrow"/>
      <b val="1"/>
      <color rgb="FF000000"/>
      <sz val="12"/>
      <scheme val="minor"/>
    </font>
    <font>
      <name val="Aptos Narrow"/>
      <i val="1"/>
      <color rgb="FF000000"/>
      <sz val="12"/>
      <scheme val="minor"/>
    </font>
    <font>
      <name val="Aptos Narrow"/>
      <family val="2"/>
      <b val="1"/>
      <color rgb="FF000000"/>
      <sz val="12"/>
      <scheme val="minor"/>
    </font>
    <font>
      <name val="Aptos Narrow"/>
      <family val="2"/>
      <color theme="10"/>
      <sz val="12"/>
      <u val="single"/>
      <scheme val="minor"/>
    </font>
    <font>
      <name val="Aptos Narrow"/>
      <family val="2"/>
      <color rgb="FF000000"/>
      <sz val="12"/>
    </font>
    <font>
      <name val="Aptos Narrow"/>
      <b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D0D0D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000000"/>
      </bottom>
      <diagonal/>
    </border>
    <border>
      <left/>
      <right/>
      <top style="thin">
        <color rgb="FF595959"/>
      </top>
      <bottom style="thin">
        <color rgb="FF000000"/>
      </bottom>
      <diagonal/>
    </border>
    <border>
      <left/>
      <right style="thin">
        <color rgb="FF595959"/>
      </right>
      <top style="thin">
        <color rgb="FF595959"/>
      </top>
      <bottom style="thin">
        <color rgb="FF000000"/>
      </bottom>
      <diagonal/>
    </border>
    <border>
      <left/>
      <right/>
      <top style="thin">
        <color rgb="FF595959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95959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7" fillId="0" borderId="0"/>
  </cellStyleXfs>
  <cellXfs count="96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2" fillId="2" borderId="1" applyAlignment="1" pivotButton="0" quotePrefix="0" xfId="0">
      <alignment horizontal="left"/>
    </xf>
    <xf numFmtId="0" fontId="5" fillId="2" borderId="1" pivotButton="0" quotePrefix="0" xfId="0"/>
    <xf numFmtId="0" fontId="2" fillId="2" borderId="2" pivotButton="0" quotePrefix="0" xfId="0"/>
    <xf numFmtId="0" fontId="2" fillId="2" borderId="4" pivotButton="0" quotePrefix="0" xfId="0"/>
    <xf numFmtId="0" fontId="2" fillId="0" borderId="1" applyAlignment="1" pivotButton="0" quotePrefix="0" xfId="0">
      <alignment horizontal="left"/>
    </xf>
    <xf numFmtId="0" fontId="2" fillId="0" borderId="1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2" pivotButton="0" quotePrefix="0" xfId="0"/>
    <xf numFmtId="0" fontId="2" fillId="2" borderId="7" pivotButton="0" quotePrefix="0" xfId="0"/>
    <xf numFmtId="0" fontId="2" fillId="2" borderId="8" pivotButton="0" quotePrefix="0" xfId="0"/>
    <xf numFmtId="0" fontId="2" fillId="3" borderId="1" pivotButton="0" quotePrefix="0" xfId="0"/>
    <xf numFmtId="0" fontId="2" fillId="3" borderId="2" pivotButton="0" quotePrefix="0" xfId="0"/>
    <xf numFmtId="0" fontId="2" fillId="0" borderId="6" pivotButton="0" quotePrefix="0" xfId="0"/>
    <xf numFmtId="0" fontId="2" fillId="2" borderId="6" pivotButton="0" quotePrefix="0" xfId="0"/>
    <xf numFmtId="0" fontId="2" fillId="2" borderId="9" pivotButton="0" quotePrefix="0" xfId="0"/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" fillId="2" borderId="5" pivotButton="0" quotePrefix="0" xfId="0"/>
    <xf numFmtId="0" fontId="2" fillId="2" borderId="3" pivotButton="0" quotePrefix="0" xfId="0"/>
    <xf numFmtId="0" fontId="2" fillId="0" borderId="2" applyAlignment="1" pivotButton="0" quotePrefix="0" xfId="0">
      <alignment horizontal="left"/>
    </xf>
    <xf numFmtId="0" fontId="2" fillId="0" borderId="13" pivotButton="0" quotePrefix="0" xfId="0"/>
    <xf numFmtId="0" fontId="2" fillId="0" borderId="7" pivotButton="0" quotePrefix="0" xfId="0"/>
    <xf numFmtId="0" fontId="2" fillId="0" borderId="5" pivotButton="0" quotePrefix="0" xfId="0"/>
    <xf numFmtId="0" fontId="5" fillId="2" borderId="7" pivotButton="0" quotePrefix="0" xfId="0"/>
    <xf numFmtId="0" fontId="2" fillId="0" borderId="16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17" applyAlignment="1" pivotButton="0" quotePrefix="0" xfId="0">
      <alignment horizontal="center"/>
    </xf>
    <xf numFmtId="17" fontId="4" fillId="0" borderId="9" applyAlignment="1" pivotButton="0" quotePrefix="0" xfId="0">
      <alignment horizontal="center"/>
    </xf>
    <xf numFmtId="0" fontId="5" fillId="2" borderId="2" pivotButton="0" quotePrefix="0" xfId="0"/>
    <xf numFmtId="0" fontId="2" fillId="0" borderId="20" pivotButton="0" quotePrefix="0" xfId="0"/>
    <xf numFmtId="0" fontId="2" fillId="0" borderId="8" pivotButton="0" quotePrefix="0" xfId="0"/>
    <xf numFmtId="0" fontId="5" fillId="2" borderId="20" pivotButton="0" quotePrefix="0" xfId="0"/>
    <xf numFmtId="0" fontId="5" fillId="2" borderId="8" pivotButton="0" quotePrefix="0" xfId="0"/>
    <xf numFmtId="0" fontId="2" fillId="0" borderId="9" pivotButton="0" quotePrefix="0" xfId="0"/>
    <xf numFmtId="0" fontId="5" fillId="2" borderId="9" pivotButton="0" quotePrefix="0" xfId="0"/>
    <xf numFmtId="0" fontId="4" fillId="0" borderId="8" applyAlignment="1" pivotButton="0" quotePrefix="0" xfId="0">
      <alignment horizontal="center"/>
    </xf>
    <xf numFmtId="0" fontId="3" fillId="0" borderId="9" pivotButton="0" quotePrefix="0" xfId="0"/>
    <xf numFmtId="0" fontId="0" fillId="0" borderId="9" applyAlignment="1" pivotButton="0" quotePrefix="0" xfId="0">
      <alignment wrapText="1"/>
    </xf>
    <xf numFmtId="0" fontId="5" fillId="2" borderId="9" applyAlignment="1" pivotButton="0" quotePrefix="0" xfId="0">
      <alignment horizontal="left"/>
    </xf>
    <xf numFmtId="0" fontId="7" fillId="0" borderId="4" applyAlignment="1" pivotButton="0" quotePrefix="0" xfId="2">
      <alignment vertical="center" wrapText="1"/>
    </xf>
    <xf numFmtId="0" fontId="7" fillId="3" borderId="4" applyAlignment="1" pivotButton="0" quotePrefix="0" xfId="2">
      <alignment vertical="center" wrapText="1"/>
    </xf>
    <xf numFmtId="0" fontId="5" fillId="2" borderId="4" pivotButton="0" quotePrefix="0" xfId="0"/>
    <xf numFmtId="0" fontId="5" fillId="2" borderId="21" pivotButton="0" quotePrefix="0" xfId="0"/>
    <xf numFmtId="0" fontId="0" fillId="0" borderId="23" applyAlignment="1" pivotButton="0" quotePrefix="0" xfId="0">
      <alignment wrapText="1"/>
    </xf>
    <xf numFmtId="0" fontId="2" fillId="3" borderId="3" pivotButton="0" quotePrefix="0" xfId="0"/>
    <xf numFmtId="10" fontId="2" fillId="0" borderId="27" pivotButton="0" quotePrefix="0" xfId="1"/>
    <xf numFmtId="10" fontId="0" fillId="0" borderId="0" pivotButton="0" quotePrefix="0" xfId="0"/>
    <xf numFmtId="0" fontId="2" fillId="2" borderId="28" pivotButton="0" quotePrefix="0" xfId="0"/>
    <xf numFmtId="0" fontId="8" fillId="0" borderId="29" pivotButton="0" quotePrefix="0" xfId="0"/>
    <xf numFmtId="0" fontId="0" fillId="0" borderId="4" pivotButton="0" quotePrefix="0" xfId="0"/>
    <xf numFmtId="10" fontId="8" fillId="0" borderId="30" pivotButton="0" quotePrefix="0" xfId="0"/>
    <xf numFmtId="10" fontId="8" fillId="0" borderId="18" pivotButton="0" quotePrefix="0" xfId="0"/>
    <xf numFmtId="0" fontId="8" fillId="2" borderId="8" pivotButton="0" quotePrefix="0" xfId="0"/>
    <xf numFmtId="0" fontId="8" fillId="2" borderId="28" pivotButton="0" quotePrefix="0" xfId="0"/>
    <xf numFmtId="0" fontId="8" fillId="4" borderId="3" pivotButton="0" quotePrefix="0" xfId="0"/>
    <xf numFmtId="10" fontId="8" fillId="4" borderId="3" pivotButton="0" quotePrefix="0" xfId="0"/>
    <xf numFmtId="0" fontId="8" fillId="0" borderId="8" pivotButton="0" quotePrefix="0" xfId="0"/>
    <xf numFmtId="0" fontId="8" fillId="3" borderId="8" pivotButton="0" quotePrefix="0" xfId="0"/>
    <xf numFmtId="0" fontId="8" fillId="0" borderId="0" pivotButton="0" quotePrefix="0" xfId="0"/>
    <xf numFmtId="0" fontId="9" fillId="0" borderId="29" pivotButton="0" quotePrefix="0" xfId="0"/>
    <xf numFmtId="0" fontId="8" fillId="0" borderId="28" pivotButton="0" quotePrefix="0" xfId="0"/>
    <xf numFmtId="10" fontId="2" fillId="0" borderId="3" pivotButton="0" quotePrefix="0" xfId="0"/>
    <xf numFmtId="0" fontId="2" fillId="0" borderId="0" pivotButton="0" quotePrefix="0" xfId="0"/>
    <xf numFmtId="0" fontId="0" fillId="0" borderId="0" pivotButton="0" quotePrefix="0" xfId="0"/>
    <xf numFmtId="164" fontId="8" fillId="0" borderId="8" pivotButton="0" quotePrefix="0" xfId="0"/>
    <xf numFmtId="164" fontId="8" fillId="3" borderId="8" pivotButton="0" quotePrefix="0" xfId="0"/>
    <xf numFmtId="0" fontId="2" fillId="0" borderId="1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2" fillId="0" borderId="0" pivotButton="0" quotePrefix="0" xfId="0"/>
    <xf numFmtId="0" fontId="0" fillId="0" borderId="0" pivotButton="0" quotePrefix="0" xfId="0"/>
    <xf numFmtId="0" fontId="2" fillId="0" borderId="14" applyAlignment="1" pivotButton="0" quotePrefix="0" xfId="0">
      <alignment horizontal="left"/>
    </xf>
    <xf numFmtId="0" fontId="0" fillId="0" borderId="15" pivotButton="0" quotePrefix="0" xfId="0"/>
    <xf numFmtId="0" fontId="4" fillId="0" borderId="9" applyAlignment="1" pivotButton="0" quotePrefix="0" xfId="0">
      <alignment horizontal="center"/>
    </xf>
    <xf numFmtId="0" fontId="0" fillId="0" borderId="27" pivotButton="0" quotePrefix="0" xfId="0"/>
    <xf numFmtId="0" fontId="7" fillId="0" borderId="31" applyAlignment="1" pivotButton="0" quotePrefix="0" xfId="2">
      <alignment vertical="center" wrapText="1"/>
    </xf>
    <xf numFmtId="0" fontId="0" fillId="0" borderId="24" pivotButton="0" quotePrefix="0" xfId="0"/>
    <xf numFmtId="0" fontId="0" fillId="0" borderId="25" pivotButton="0" quotePrefix="0" xfId="0"/>
    <xf numFmtId="0" fontId="7" fillId="0" borderId="9" applyAlignment="1" pivotButton="0" quotePrefix="0" xfId="2">
      <alignment horizontal="left" vertical="center" wrapText="1"/>
    </xf>
    <xf numFmtId="0" fontId="0" fillId="0" borderId="22" pivotButton="0" quotePrefix="0" xfId="0"/>
    <xf numFmtId="0" fontId="0" fillId="0" borderId="23" pivotButton="0" quotePrefix="0" xfId="0"/>
    <xf numFmtId="0" fontId="0" fillId="0" borderId="22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7" fillId="3" borderId="32" applyAlignment="1" pivotButton="0" quotePrefix="0" xfId="2">
      <alignment horizontal="center" vertical="center"/>
    </xf>
    <xf numFmtId="0" fontId="0" fillId="0" borderId="26" pivotButton="0" quotePrefix="0" xfId="0"/>
    <xf numFmtId="0" fontId="0" fillId="0" borderId="19" pivotButton="0" quotePrefix="0" xfId="0"/>
    <xf numFmtId="0" fontId="0" fillId="0" borderId="18" pivotButton="0" quotePrefix="0" xfId="0"/>
    <xf numFmtId="164" fontId="8" fillId="0" borderId="8" pivotButton="0" quotePrefix="0" xfId="0"/>
    <xf numFmtId="164" fontId="8" fillId="3" borderId="8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dropbox.com/scl/fi/oyewo4ehjc02pi0bwx4go/Customized-Kit-Funnel.xlsx?rlkey=lwszrlkpozoj0kl6lzocyohwn&amp;st=f243vwlr&amp;dl=0" TargetMode="External" Id="rId1"/><Relationship Type="http://schemas.openxmlformats.org/officeDocument/2006/relationships/hyperlink" Target="https://www.dropbox.com/scl/fi/6yv9gpwsl93chfd2ehbup/All-In-One-Funnel.xlsx?rlkey=4r2m9bxhqv71j1wnl0wpcfsxa&amp;st=np109tpo&amp;dl=0" TargetMode="External" Id="rId2"/><Relationship Type="http://schemas.openxmlformats.org/officeDocument/2006/relationships/hyperlink" Target="https://www.dropbox.com/scl/fi/zild1l0a3rftlx76frk4q/Shop-Funnel.xlsx?rlkey=rp1in33v0l1m409ie7w1d6d9w&amp;st=5g3lg27g&amp;dl=0" TargetMode="External" Id="rId3"/><Relationship Type="http://schemas.openxmlformats.org/officeDocument/2006/relationships/hyperlink" Target="https://www.dropbox.com/scl/fi/n00k6jtfq7tpiua9wi7od/My-Account-Funnel.xlsx?rlkey=az1z7a17wsgndwm9uppyw0x2x&amp;st=n2pqcmvl&amp;dl=0" TargetMode="External" Id="rId4"/><Relationship Type="http://schemas.openxmlformats.org/officeDocument/2006/relationships/hyperlink" Target="https://www.dropbox.com/scl/fi/1dd4p6o4a2id3bmkcugg9/Buy-Again-Funnel.xlsx?rlkey=vuqwl87ps67qgi2ga8tarvkx8&amp;st=0u90f6so&amp;dl=0" TargetMode="External" Id="rId5"/><Relationship Type="http://schemas.openxmlformats.org/officeDocument/2006/relationships/hyperlink" Target="https://www.dropbox.com/scl/fi/903et3rd7ymmc9ubo4pbv/My-Subscriptions-Funnel.xlsx?rlkey=todbnujc0xa27e5243r6ufbfp&amp;st=szscf8u2&amp;dl=0" TargetMode="External" Id="rId6"/><Relationship Type="http://schemas.openxmlformats.org/officeDocument/2006/relationships/hyperlink" Target="https://www.dropbox.com/scl/fi/sqzar3bwvk4xmml2z4lnc/New-users-SUBS.xlsx?rlkey=t7jvjz7506a7lpztsd7tp3qr6&amp;st=j2zj0sz8&amp;dl=0" TargetMode="External" Id="rId7"/><Relationship Type="http://schemas.openxmlformats.org/officeDocument/2006/relationships/hyperlink" Target="https://www.dropbox.com/scl/fi/1sxr5rv56z0zcwyps57pe/New-users-OTO.xlsx?rlkey=in1egq80nifaabdcb3nsre6ft&amp;st=4s4lzy3u&amp;dl=0" TargetMode="External" Id="rId8"/><Relationship Type="http://schemas.openxmlformats.org/officeDocument/2006/relationships/hyperlink" Target="https://www.dropbox.com/scl/fi/fx9ecsj2ak7znq648bvaa/New-users-MIX.xlsx?rlkey=hf1zsfjlxlyjhv8sbp4t7qccw&amp;st=xsnf88gf&amp;dl=0" TargetMode="External" Id="rId9"/><Relationship Type="http://schemas.openxmlformats.org/officeDocument/2006/relationships/hyperlink" Target="https://www.dropbox.com/scl/fi/x9e9kqse1yw6pyxz3h0sc/New-users-ALL.xlsx?rlkey=jftshmi31meeprmmv71qpmkp9&amp;st=q6264cue&amp;dl=0" TargetMode="External" Id="rId10"/><Relationship Type="http://schemas.openxmlformats.org/officeDocument/2006/relationships/hyperlink" Target="https://www.dropbox.com/scl/fi/3mg9r9rjsi39ga8unraqz/Non-recurrent-orders-of-existing-users-SUBS.xlsx?rlkey=fq64t3crsv4wo5xaqpsff42ux&amp;st=31qmkx16&amp;dl=0" TargetMode="External" Id="rId11"/><Relationship Type="http://schemas.openxmlformats.org/officeDocument/2006/relationships/hyperlink" Target="https://www.dropbox.com/scl/fi/paqz1qp5trp4vw6ycjo1b/Non-recurrent-orders-of-existing-users-OTO.xlsx?rlkey=u0cqggyz0yzaqoal9u3zqy9kr&amp;st=qk4bmtes&amp;dl=0" TargetMode="External" Id="rId12"/><Relationship Type="http://schemas.openxmlformats.org/officeDocument/2006/relationships/hyperlink" Target="https://www.dropbox.com/scl/fi/fx3neuxhi0pukt7k9dc7q/Non-recurrent-orders-of-existing-users-MIX.xlsx?rlkey=092rjqflp5lehbe3kb9qthdhz&amp;st=qhcx05e6&amp;dl=0" TargetMode="External" Id="rId13"/><Relationship Type="http://schemas.openxmlformats.org/officeDocument/2006/relationships/hyperlink" Target="https://www.dropbox.com/scl/fi/thjc4nnbscy0p8f8lrvxl/Non-recurrent-orders-of-existing-users-ALL.xlsx?rlkey=ka9qlca2v0gt8pua0t46v2g3k&amp;st=98ub2fsf&amp;dl=0" TargetMode="External" Id="rId14"/><Relationship Type="http://schemas.openxmlformats.org/officeDocument/2006/relationships/hyperlink" Target="https://www.dropbox.com/scl/fi/w1vgpkjdgrklwoh1q2vcy/Recurrent-Orders-ALL.xlsx?rlkey=w462e3i5os9g0n1s2r0x7v36o&amp;st=gc0cqcma&amp;dl=0" TargetMode="External" Id="rId15"/><Relationship Type="http://schemas.openxmlformats.org/officeDocument/2006/relationships/hyperlink" Target="https://www.dropbox.com/scl/fi/sqzar3bwvk4xmml2z4lnc/New-users-SUBS.xlsx?rlkey=t7jvjz7506a7lpztsd7tp3qr6&amp;st=j2zj0sz8&amp;dl=0" TargetMode="External" Id="rId16"/><Relationship Type="http://schemas.openxmlformats.org/officeDocument/2006/relationships/hyperlink" Target="https://www.dropbox.com/scl/fi/1sxr5rv56z0zcwyps57pe/New-users-OTO.xlsx?rlkey=in1egq80nifaabdcb3nsre6ft&amp;st=4s4lzy3u&amp;dl=0" TargetMode="External" Id="rId17"/><Relationship Type="http://schemas.openxmlformats.org/officeDocument/2006/relationships/hyperlink" Target="https://www.dropbox.com/scl/fi/fx9ecsj2ak7znq648bvaa/New-users-MIX.xlsx?rlkey=hf1zsfjlxlyjhv8sbp4t7qccw&amp;st=xsnf88gf&amp;dl=0" TargetMode="External" Id="rId18"/><Relationship Type="http://schemas.openxmlformats.org/officeDocument/2006/relationships/hyperlink" Target="https://www.dropbox.com/scl/fi/x9e9kqse1yw6pyxz3h0sc/New-users-ALL.xlsx?rlkey=jftshmi31meeprmmv71qpmkp9&amp;st=q6264cue&amp;dl=0" TargetMode="External" Id="rId19"/><Relationship Type="http://schemas.openxmlformats.org/officeDocument/2006/relationships/hyperlink" Target="https://www.dropbox.com/scl/fi/3mg9r9rjsi39ga8unraqz/Non-recurrent-orders-of-existing-users-SUBS.xlsx?rlkey=fq64t3crsv4wo5xaqpsff42ux&amp;st=31qmkx16&amp;dl=0" TargetMode="External" Id="rId20"/><Relationship Type="http://schemas.openxmlformats.org/officeDocument/2006/relationships/hyperlink" Target="https://www.dropbox.com/scl/fi/paqz1qp5trp4vw6ycjo1b/Non-recurrent-orders-of-existing-users-OTO.xlsx?rlkey=u0cqggyz0yzaqoal9u3zqy9kr&amp;st=qk4bmtes&amp;dl=0" TargetMode="External" Id="rId21"/><Relationship Type="http://schemas.openxmlformats.org/officeDocument/2006/relationships/hyperlink" Target="https://www.dropbox.com/scl/fi/fx3neuxhi0pukt7k9dc7q/Non-recurrent-orders-of-existing-users-MIX.xlsx?rlkey=092rjqflp5lehbe3kb9qthdhz&amp;st=qhcx05e6&amp;dl=0" TargetMode="External" Id="rId22"/><Relationship Type="http://schemas.openxmlformats.org/officeDocument/2006/relationships/hyperlink" Target="https://www.dropbox.com/scl/fi/thjc4nnbscy0p8f8lrvxl/Non-recurrent-orders-of-existing-users-ALL.xlsx?rlkey=ka9qlca2v0gt8pua0t46v2g3k&amp;st=98ub2fsf&amp;dl=0" TargetMode="External" Id="rId23"/><Relationship Type="http://schemas.openxmlformats.org/officeDocument/2006/relationships/hyperlink" Target="https://www.dropbox.com/scl/fi/w1vgpkjdgrklwoh1q2vcy/Recurrent-Orders-ALL.xlsx?rlkey=w462e3i5os9g0n1s2r0x7v36o&amp;st=gc0cqcma&amp;dl=0" TargetMode="External" Id="rId24"/><Relationship Type="http://schemas.openxmlformats.org/officeDocument/2006/relationships/hyperlink" Target="https://www.dropbox.com/scl/fi/nd6yi6sarjiifwh4kzmra/Sales.xlsx?rlkey=l6a7dpnkdkmrk572ltd71gd57&amp;st=imbuvdni&amp;dl=0" TargetMode="External" Id="rId25"/><Relationship Type="http://schemas.openxmlformats.org/officeDocument/2006/relationships/hyperlink" Target="https://www.dropbox.com/scl/fi/8puebik9h3ay9brk3pt5b/Payment-Errors.xlsx?rlkey=ia65d5hyi28zh90wwv62ha9zw&amp;st=q9u0osak&amp;dl=0" TargetMode="External" Id="rId2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7"/>
  <sheetViews>
    <sheetView tabSelected="1" topLeftCell="A50" zoomScale="140" zoomScaleNormal="140" workbookViewId="0">
      <selection activeCell="C79" sqref="C79"/>
    </sheetView>
  </sheetViews>
  <sheetFormatPr baseColWidth="8" defaultColWidth="11" defaultRowHeight="15.75" customHeight="1"/>
  <cols>
    <col width="51" customWidth="1" style="77" min="3" max="3"/>
    <col width="11" customWidth="1" style="77" min="5" max="5"/>
    <col width="25.625" customWidth="1" style="77" min="8" max="8"/>
  </cols>
  <sheetData>
    <row r="1" ht="18.75" customHeight="1" s="77">
      <c r="A1" s="76" t="n"/>
      <c r="C1" s="1" t="inlineStr">
        <is>
          <t>MONTHLY ECOMMERCE REPORT</t>
        </is>
      </c>
      <c r="D1" s="34" t="inlineStr">
        <is>
          <t>Month 1</t>
        </is>
      </c>
      <c r="E1" s="34" t="inlineStr">
        <is>
          <t>Month 2</t>
        </is>
      </c>
      <c r="F1" s="2" t="inlineStr">
        <is>
          <t>Variation</t>
        </is>
      </c>
      <c r="G1" s="76" t="n"/>
      <c r="H1" s="76" t="n"/>
      <c r="I1" s="76" t="n"/>
    </row>
    <row r="2">
      <c r="A2" s="76" t="n"/>
      <c r="C2" s="76" t="n"/>
      <c r="D2" s="76" t="n"/>
      <c r="E2" s="76" t="n"/>
      <c r="F2" s="76" t="n"/>
      <c r="G2" s="76" t="n"/>
      <c r="H2" s="76" t="n"/>
      <c r="I2" s="76" t="n"/>
    </row>
    <row r="3">
      <c r="B3" s="3" t="n">
        <v>1</v>
      </c>
      <c r="C3" s="32" t="inlineStr">
        <is>
          <t>CONVERSION</t>
        </is>
      </c>
      <c r="D3" s="34" t="inlineStr">
        <is>
          <t>Month 1</t>
        </is>
      </c>
      <c r="E3" s="34" t="inlineStr">
        <is>
          <t>Month 2</t>
        </is>
      </c>
      <c r="F3" s="33" t="inlineStr">
        <is>
          <t>Variation</t>
        </is>
      </c>
      <c r="G3" s="4" t="inlineStr">
        <is>
          <t>Notes</t>
        </is>
      </c>
      <c r="H3" s="5" t="inlineStr">
        <is>
          <t>Hypothesis</t>
        </is>
      </c>
      <c r="I3" s="2" t="n"/>
    </row>
    <row r="4">
      <c r="B4" s="6" t="n">
        <v>1.1</v>
      </c>
      <c r="C4" s="7" t="inlineStr">
        <is>
          <t>Customized Kit - Funnel</t>
        </is>
      </c>
      <c r="D4" s="15" t="n"/>
      <c r="E4" s="54" t="n"/>
      <c r="F4" s="21" t="n"/>
      <c r="G4" s="20" t="n"/>
      <c r="H4" s="9" t="n"/>
    </row>
    <row r="5">
      <c r="B5" s="10" t="n"/>
      <c r="C5" t="inlineStr">
        <is>
          <t>Try Now</t>
        </is>
      </c>
      <c r="D5" s="55" t="inlineStr">
        <is>
          <t>2035 (100%)</t>
        </is>
      </c>
      <c r="E5" s="56" t="inlineStr">
        <is>
          <t>2143 (100%)</t>
        </is>
      </c>
      <c r="F5" s="52" t="n"/>
      <c r="G5" s="19" t="n"/>
      <c r="H5" s="19" t="n"/>
    </row>
    <row r="6">
      <c r="B6" s="10" t="n"/>
      <c r="C6" s="11" t="inlineStr">
        <is>
          <t>Quiz Start</t>
        </is>
      </c>
      <c r="D6" s="57" t="n">
        <v>0.8084</v>
      </c>
      <c r="E6" s="56" t="inlineStr">
        <is>
          <t>83.11%</t>
        </is>
      </c>
      <c r="F6" s="52">
        <f>1-(D6/E6)</f>
        <v/>
      </c>
      <c r="G6" s="19" t="n"/>
      <c r="H6" s="13" t="n"/>
    </row>
    <row r="7">
      <c r="B7" s="10" t="n"/>
      <c r="C7" s="14" t="inlineStr">
        <is>
          <t>Quiz Completed</t>
        </is>
      </c>
      <c r="D7" s="58" t="n">
        <v>0.6472</v>
      </c>
      <c r="E7" s="56" t="inlineStr">
        <is>
          <t>67.85%</t>
        </is>
      </c>
      <c r="F7" s="52">
        <f>1-(D7/E7)</f>
        <v/>
      </c>
      <c r="G7" s="19" t="n"/>
      <c r="H7" s="13" t="n"/>
    </row>
    <row r="8">
      <c r="B8" s="10" t="n"/>
      <c r="C8" s="14" t="inlineStr">
        <is>
          <t>Review your Kit</t>
        </is>
      </c>
      <c r="D8" s="58" t="n">
        <v>0.6059</v>
      </c>
      <c r="E8" s="56" t="inlineStr">
        <is>
          <t>63.00%</t>
        </is>
      </c>
      <c r="F8" s="52">
        <f>1-(D8/E8)</f>
        <v/>
      </c>
      <c r="G8" s="19" t="n"/>
      <c r="H8" s="13" t="n"/>
    </row>
    <row r="9">
      <c r="B9" s="10" t="n"/>
      <c r="C9" s="14" t="inlineStr">
        <is>
          <t>Proceed to checkout</t>
        </is>
      </c>
      <c r="D9" s="58" t="n">
        <v>0.283</v>
      </c>
      <c r="E9" s="56" t="inlineStr">
        <is>
          <t>28.65%</t>
        </is>
      </c>
      <c r="F9" s="52">
        <f>1-(D9/E9)</f>
        <v/>
      </c>
      <c r="G9" s="19" t="n"/>
      <c r="H9" s="13" t="n"/>
    </row>
    <row r="10">
      <c r="B10" s="10" t="n"/>
      <c r="C10" s="14" t="inlineStr">
        <is>
          <t>Success Order</t>
        </is>
      </c>
      <c r="D10" s="58" t="n">
        <v>0.1774</v>
      </c>
      <c r="E10" s="56" t="inlineStr">
        <is>
          <t>18.15%</t>
        </is>
      </c>
      <c r="F10" s="52">
        <f>1-(D10/E10)</f>
        <v/>
      </c>
      <c r="G10" s="19" t="n"/>
      <c r="H10" s="19" t="n"/>
    </row>
    <row r="11">
      <c r="B11" s="6" t="n">
        <v>1.2</v>
      </c>
      <c r="C11" s="7" t="inlineStr">
        <is>
          <t>All In One - Funnel</t>
        </is>
      </c>
      <c r="D11" s="59" t="inlineStr">
        <is>
          <t xml:space="preserve"> </t>
        </is>
      </c>
      <c r="E11" s="59" t="inlineStr">
        <is>
          <t xml:space="preserve"> </t>
        </is>
      </c>
      <c r="F11" s="25" t="n"/>
      <c r="G11" s="20" t="n"/>
      <c r="H11" s="9" t="n"/>
    </row>
    <row r="12">
      <c r="B12" s="10" t="n"/>
      <c r="C12" s="11" t="inlineStr">
        <is>
          <t>AIO Pages</t>
        </is>
      </c>
      <c r="D12" s="55" t="inlineStr">
        <is>
          <t>485 (100%)</t>
        </is>
      </c>
      <c r="E12" s="56" t="inlineStr">
        <is>
          <t>587 (100%)</t>
        </is>
      </c>
      <c r="F12" s="52" t="n"/>
      <c r="G12" s="73" t="n"/>
      <c r="H12" s="13" t="n"/>
    </row>
    <row r="13">
      <c r="B13" s="10" t="n"/>
      <c r="C13" s="14" t="inlineStr">
        <is>
          <t>Review your Product</t>
        </is>
      </c>
      <c r="D13" s="58" t="n">
        <v>0.4309</v>
      </c>
      <c r="E13" s="56" t="inlineStr">
        <is>
          <t>42.08%</t>
        </is>
      </c>
      <c r="F13" s="52">
        <f>1-(D13/E13)</f>
        <v/>
      </c>
      <c r="G13" s="74" t="n"/>
      <c r="H13" s="13" t="n"/>
    </row>
    <row r="14">
      <c r="B14" s="10" t="n"/>
      <c r="C14" s="14" t="inlineStr">
        <is>
          <t>Proceed to checkout</t>
        </is>
      </c>
      <c r="D14" s="58" t="n">
        <v>0.1794</v>
      </c>
      <c r="E14" s="56" t="inlineStr">
        <is>
          <t>17.89%</t>
        </is>
      </c>
      <c r="F14" s="52">
        <f>1-(D14/E14)</f>
        <v/>
      </c>
      <c r="G14" s="74" t="n"/>
      <c r="H14" s="13" t="n"/>
    </row>
    <row r="15">
      <c r="B15" s="10" t="n"/>
      <c r="C15" s="14" t="inlineStr">
        <is>
          <t>Success Order</t>
        </is>
      </c>
      <c r="D15" s="58" t="n">
        <v>0.1113</v>
      </c>
      <c r="E15" s="56" t="inlineStr">
        <is>
          <t>10.56%</t>
        </is>
      </c>
      <c r="F15" s="52">
        <f>1-(D15/E15)</f>
        <v/>
      </c>
      <c r="G15" s="75" t="n"/>
      <c r="H15" s="13" t="n"/>
    </row>
    <row r="16">
      <c r="B16" s="6" t="n">
        <v>1.3</v>
      </c>
      <c r="C16" s="7" t="inlineStr">
        <is>
          <t>Shop - Funnel</t>
        </is>
      </c>
      <c r="D16" s="59" t="inlineStr">
        <is>
          <t xml:space="preserve"> </t>
        </is>
      </c>
      <c r="E16" s="59" t="n"/>
      <c r="F16" s="25" t="n"/>
      <c r="G16" s="20" t="n"/>
      <c r="H16" s="9" t="n"/>
    </row>
    <row r="17">
      <c r="B17" s="10" t="n"/>
      <c r="C17" s="11" t="inlineStr">
        <is>
          <t>Shop Page</t>
        </is>
      </c>
      <c r="D17" s="55" t="inlineStr">
        <is>
          <t>2950 (100%)</t>
        </is>
      </c>
      <c r="E17" s="56" t="inlineStr">
        <is>
          <t>3270 (100%)</t>
        </is>
      </c>
      <c r="F17" s="52" t="n"/>
      <c r="G17" s="19" t="n"/>
      <c r="H17" s="13" t="n"/>
    </row>
    <row r="18">
      <c r="B18" s="10" t="n"/>
      <c r="C18" s="14" t="inlineStr">
        <is>
          <t>Shopping Cart OR  Review your Product</t>
        </is>
      </c>
      <c r="D18" s="58" t="n">
        <v>0.2532</v>
      </c>
      <c r="E18" s="56" t="inlineStr">
        <is>
          <t>24.28%</t>
        </is>
      </c>
      <c r="F18" s="52">
        <f>1-(D18/E18)</f>
        <v/>
      </c>
      <c r="G18" s="19" t="n"/>
      <c r="H18" s="13" t="n"/>
    </row>
    <row r="19">
      <c r="B19" s="10" t="n"/>
      <c r="C19" s="14" t="inlineStr">
        <is>
          <t>Proceed to checkout</t>
        </is>
      </c>
      <c r="D19" s="58" t="n">
        <v>0.1664</v>
      </c>
      <c r="E19" s="56" t="inlineStr">
        <is>
          <t>15.50%</t>
        </is>
      </c>
      <c r="F19" s="52">
        <f>1-(D19/E19)</f>
        <v/>
      </c>
      <c r="G19" s="19" t="n"/>
      <c r="H19" s="13" t="n"/>
    </row>
    <row r="20">
      <c r="B20" s="10" t="n"/>
      <c r="C20" s="14" t="inlineStr">
        <is>
          <t>Success Order</t>
        </is>
      </c>
      <c r="D20" s="58" t="n">
        <v>0.1054</v>
      </c>
      <c r="E20" s="56" t="inlineStr">
        <is>
          <t>10.28%</t>
        </is>
      </c>
      <c r="F20" s="52">
        <f>1-(D20/E20)</f>
        <v/>
      </c>
      <c r="G20" s="19" t="n"/>
      <c r="H20" s="13" t="n"/>
    </row>
    <row r="21">
      <c r="B21" s="6" t="n">
        <v>1.4</v>
      </c>
      <c r="C21" s="7" t="inlineStr">
        <is>
          <t>My Account - Funnel</t>
        </is>
      </c>
      <c r="D21" s="59" t="inlineStr">
        <is>
          <t xml:space="preserve"> </t>
        </is>
      </c>
      <c r="E21" s="59" t="n"/>
      <c r="F21" s="25" t="n"/>
      <c r="G21" s="20" t="n"/>
      <c r="H21" s="9" t="n"/>
    </row>
    <row r="22">
      <c r="B22" s="10" t="n"/>
      <c r="C22" s="10" t="inlineStr">
        <is>
          <t>My Account</t>
        </is>
      </c>
      <c r="D22" s="55" t="inlineStr">
        <is>
          <t>2024 (100%)</t>
        </is>
      </c>
      <c r="E22" s="56" t="inlineStr">
        <is>
          <t>2187 (100%)</t>
        </is>
      </c>
      <c r="F22" s="52" t="n"/>
      <c r="G22" s="19" t="n"/>
      <c r="H22" s="12" t="n"/>
    </row>
    <row r="23">
      <c r="B23" s="10" t="n"/>
      <c r="C23" s="14" t="inlineStr">
        <is>
          <t>Proceed to checkout</t>
        </is>
      </c>
      <c r="D23" s="58" t="n">
        <v>0.1843</v>
      </c>
      <c r="E23" s="56" t="inlineStr">
        <is>
          <t>18.66%</t>
        </is>
      </c>
      <c r="F23" s="52">
        <f>1-(D23/E23)</f>
        <v/>
      </c>
      <c r="G23" s="19" t="n"/>
      <c r="H23" s="13" t="n"/>
    </row>
    <row r="24">
      <c r="B24" s="10" t="n"/>
      <c r="C24" s="14" t="inlineStr">
        <is>
          <t>Success Order</t>
        </is>
      </c>
      <c r="D24" s="58" t="n">
        <v>0.1453</v>
      </c>
      <c r="E24" s="56" t="inlineStr">
        <is>
          <t>15.55%</t>
        </is>
      </c>
      <c r="F24" s="52">
        <f>1-(D24/E24)</f>
        <v/>
      </c>
      <c r="G24" s="19" t="n"/>
      <c r="H24" s="13" t="n"/>
    </row>
    <row r="25">
      <c r="B25" s="6" t="n">
        <v>1.5</v>
      </c>
      <c r="C25" s="7" t="inlineStr">
        <is>
          <t>Buy Again - Funnel</t>
        </is>
      </c>
      <c r="D25" s="59" t="inlineStr">
        <is>
          <t xml:space="preserve"> </t>
        </is>
      </c>
      <c r="E25" s="59" t="n"/>
      <c r="F25" s="25" t="n"/>
      <c r="G25" s="20" t="n"/>
      <c r="H25" s="9" t="n"/>
    </row>
    <row r="26">
      <c r="B26" s="10" t="n"/>
      <c r="C26" s="17" t="inlineStr">
        <is>
          <t>Buy Again Page (with and without login)</t>
        </is>
      </c>
      <c r="D26" s="55" t="inlineStr">
        <is>
          <t>747 (100%)</t>
        </is>
      </c>
      <c r="E26" s="56" t="inlineStr">
        <is>
          <t>833 (100%)</t>
        </is>
      </c>
      <c r="F26" s="52" t="n"/>
      <c r="G26" s="19" t="n"/>
      <c r="H26" s="13" t="n"/>
    </row>
    <row r="27">
      <c r="B27" s="10" t="n"/>
      <c r="C27" s="18" t="inlineStr">
        <is>
          <t>Shopping Cart OR  Review your Kit/Product</t>
        </is>
      </c>
      <c r="D27" s="58" t="n">
        <v>0.5341</v>
      </c>
      <c r="E27" s="56" t="inlineStr">
        <is>
          <t>57.86%</t>
        </is>
      </c>
      <c r="F27" s="52">
        <f>1-(D27/E27)</f>
        <v/>
      </c>
      <c r="G27" s="19" t="n"/>
      <c r="H27" s="13" t="n"/>
    </row>
    <row r="28">
      <c r="B28" s="10" t="n"/>
      <c r="C28" s="18" t="inlineStr">
        <is>
          <t>Proceed to checkout</t>
        </is>
      </c>
      <c r="D28" s="58" t="n">
        <v>0.4284</v>
      </c>
      <c r="E28" s="56" t="inlineStr">
        <is>
          <t>47.54%</t>
        </is>
      </c>
      <c r="F28" s="52">
        <f>1-(D28/E28)</f>
        <v/>
      </c>
      <c r="G28" s="19" t="n"/>
      <c r="H28" s="13" t="n"/>
    </row>
    <row r="29">
      <c r="B29" s="10" t="n"/>
      <c r="C29" s="18" t="inlineStr">
        <is>
          <t>Success Order</t>
        </is>
      </c>
      <c r="D29" s="58" t="n">
        <v>0.3668</v>
      </c>
      <c r="E29" s="56" t="inlineStr">
        <is>
          <t>40.46%</t>
        </is>
      </c>
      <c r="F29" s="52">
        <f>1-(D29/E29)</f>
        <v/>
      </c>
      <c r="G29" s="19" t="n"/>
      <c r="H29" s="13" t="n"/>
    </row>
    <row r="30">
      <c r="B30" s="6" t="n">
        <v>1.6</v>
      </c>
      <c r="C30" s="24" t="inlineStr">
        <is>
          <t>My Subscriptions - Funnel (Reactivations &amp; Buy as single kit)</t>
        </is>
      </c>
      <c r="D30" s="60" t="inlineStr">
        <is>
          <t xml:space="preserve"> </t>
        </is>
      </c>
      <c r="E30" s="59" t="n"/>
      <c r="F30" s="25" t="n"/>
      <c r="G30" s="20" t="n"/>
      <c r="H30" s="9" t="n"/>
    </row>
    <row r="31">
      <c r="B31" s="26" t="n"/>
      <c r="C31" s="51" t="inlineStr">
        <is>
          <t>My Subscriptions Page</t>
        </is>
      </c>
      <c r="D31" s="61" t="inlineStr">
        <is>
          <t>1507 (100%)</t>
        </is>
      </c>
      <c r="E31" s="56" t="inlineStr">
        <is>
          <t>1584 (100%)</t>
        </is>
      </c>
      <c r="F31" s="52" t="n"/>
      <c r="G31" s="19" t="n"/>
      <c r="H31" s="13" t="n"/>
    </row>
    <row r="32">
      <c r="B32" s="26" t="n"/>
      <c r="C32" s="51" t="inlineStr">
        <is>
          <t>Shopping Cart OR  Review your Kit/Product</t>
        </is>
      </c>
      <c r="D32" s="62" t="n">
        <v>0.1785</v>
      </c>
      <c r="E32" s="56" t="inlineStr">
        <is>
          <t>16.98%</t>
        </is>
      </c>
      <c r="F32" s="52">
        <f>1-(D32/E32)</f>
        <v/>
      </c>
      <c r="G32" s="13" t="n"/>
      <c r="H32" s="13" t="n"/>
    </row>
    <row r="33">
      <c r="B33" s="26" t="n"/>
      <c r="C33" s="51" t="inlineStr">
        <is>
          <t>Proceed to checkout</t>
        </is>
      </c>
      <c r="D33" s="62" t="n">
        <v>0.1015</v>
      </c>
      <c r="E33" s="56" t="inlineStr">
        <is>
          <t>8.96%</t>
        </is>
      </c>
      <c r="F33" s="52">
        <f>1-(D33/E33)</f>
        <v/>
      </c>
      <c r="G33" s="19" t="n"/>
      <c r="H33" s="13" t="n"/>
    </row>
    <row r="34">
      <c r="B34" s="26" t="n"/>
      <c r="C34" s="51" t="inlineStr">
        <is>
          <t>Success Order</t>
        </is>
      </c>
      <c r="D34" s="62" t="n">
        <v>0.07829999999999999</v>
      </c>
      <c r="E34" s="56" t="inlineStr">
        <is>
          <t>7.13%</t>
        </is>
      </c>
      <c r="F34" s="52">
        <f>1-(D34/E34)</f>
        <v/>
      </c>
      <c r="G34" s="13" t="n"/>
      <c r="H34" s="13" t="n"/>
    </row>
    <row r="35">
      <c r="B35" s="6" t="n">
        <v>1.7</v>
      </c>
      <c r="C35" s="30" t="inlineStr">
        <is>
          <t>Average Order Value (AOV) $</t>
        </is>
      </c>
      <c r="D35" s="59" t="inlineStr">
        <is>
          <t xml:space="preserve"> </t>
        </is>
      </c>
      <c r="E35" s="59" t="n"/>
      <c r="F35" s="25" t="n"/>
      <c r="G35" s="20" t="n"/>
      <c r="H35" s="9" t="n"/>
    </row>
    <row r="36">
      <c r="B36" s="10" t="inlineStr">
        <is>
          <t>a</t>
        </is>
      </c>
      <c r="C36" s="11" t="inlineStr">
        <is>
          <t>New users - SUBS</t>
        </is>
      </c>
      <c r="D36" s="94" t="n">
        <v>17.03</v>
      </c>
      <c r="E36" s="56" t="n">
        <v>37.91086956521739</v>
      </c>
      <c r="F36" s="52">
        <f>1-(D36/E36)</f>
        <v/>
      </c>
      <c r="G36" s="19" t="n"/>
      <c r="H36" s="13" t="n"/>
    </row>
    <row r="37">
      <c r="B37" s="10" t="inlineStr">
        <is>
          <t>b</t>
        </is>
      </c>
      <c r="C37" s="11" t="inlineStr">
        <is>
          <t>New users - OTO</t>
        </is>
      </c>
      <c r="D37" s="94" t="n">
        <v>37.92</v>
      </c>
      <c r="E37" s="56" t="n">
        <v>26.05479012345679</v>
      </c>
      <c r="F37" s="52">
        <f>1-(D37/E37)</f>
        <v/>
      </c>
      <c r="G37" s="19" t="n"/>
      <c r="H37" s="13" t="n"/>
    </row>
    <row r="38">
      <c r="B38" s="10" t="inlineStr">
        <is>
          <t>c</t>
        </is>
      </c>
      <c r="C38" s="11" t="inlineStr">
        <is>
          <t>New users - MIX</t>
        </is>
      </c>
      <c r="D38" s="94" t="n">
        <v>43.29</v>
      </c>
      <c r="E38" s="56" t="n">
        <v>19.4209756097561</v>
      </c>
      <c r="F38" s="52">
        <f>1-(D38/E38)</f>
        <v/>
      </c>
      <c r="G38" s="19" t="n"/>
      <c r="H38" s="13" t="n"/>
    </row>
    <row r="39">
      <c r="B39" s="10" t="inlineStr">
        <is>
          <t>d</t>
        </is>
      </c>
      <c r="C39" s="17" t="inlineStr">
        <is>
          <t>New users - ALL</t>
        </is>
      </c>
      <c r="D39" s="95" t="n">
        <v>26.9</v>
      </c>
      <c r="E39" s="56" t="n">
        <v>36.4268</v>
      </c>
      <c r="F39" s="52">
        <f>1-(D39/E39)</f>
        <v/>
      </c>
      <c r="G39" s="19" t="n"/>
      <c r="H39" s="13" t="n"/>
    </row>
    <row r="40">
      <c r="B40" s="10" t="inlineStr">
        <is>
          <t>e</t>
        </is>
      </c>
      <c r="C40" s="11" t="inlineStr">
        <is>
          <t>Non recurrent orders of existing users - SUBS</t>
        </is>
      </c>
      <c r="D40" s="94" t="n">
        <v>18.99</v>
      </c>
      <c r="E40" s="56" t="n">
        <v>24.18982544902605</v>
      </c>
      <c r="F40" s="52">
        <f>1-(D40/E40)</f>
        <v/>
      </c>
      <c r="G40" s="19" t="n"/>
      <c r="H40" s="13" t="n"/>
    </row>
    <row r="41">
      <c r="B41" s="10" t="inlineStr">
        <is>
          <t>f</t>
        </is>
      </c>
      <c r="C41" s="11" t="inlineStr">
        <is>
          <t>Non recurrent orders of existing users - OTO</t>
        </is>
      </c>
      <c r="D41" s="94" t="n">
        <v>41.24</v>
      </c>
      <c r="E41" s="56" t="n">
        <v>39.50098484848484</v>
      </c>
      <c r="F41" s="52">
        <f>1-(D41/E41)</f>
        <v/>
      </c>
      <c r="G41" s="19" t="n"/>
      <c r="H41" s="13" t="n"/>
    </row>
    <row r="42">
      <c r="B42" s="10" t="inlineStr">
        <is>
          <t>g</t>
        </is>
      </c>
      <c r="C42" s="11" t="inlineStr">
        <is>
          <t>Non recurrent orders of existing users - MIX</t>
        </is>
      </c>
      <c r="D42" s="94" t="n">
        <v>45.6</v>
      </c>
      <c r="E42" s="56" t="n">
        <v>36.4268</v>
      </c>
      <c r="F42" s="52">
        <f>1-(D42/E42)</f>
        <v/>
      </c>
      <c r="G42" s="19" t="n"/>
      <c r="H42" s="13" t="n"/>
    </row>
    <row r="43">
      <c r="B43" s="10" t="inlineStr">
        <is>
          <t>h</t>
        </is>
      </c>
      <c r="C43" s="11" t="inlineStr">
        <is>
          <t>Non recurrent orders of existing users - ALL</t>
        </is>
      </c>
      <c r="D43" s="94" t="n">
        <v>34.09</v>
      </c>
      <c r="E43" s="56" t="n">
        <v>32.80249201277955</v>
      </c>
      <c r="F43" s="52">
        <f>1-(D43/E43)</f>
        <v/>
      </c>
      <c r="G43" s="19" t="n"/>
      <c r="H43" s="13" t="n"/>
    </row>
    <row r="44">
      <c r="B44" s="10" t="inlineStr">
        <is>
          <t>i</t>
        </is>
      </c>
      <c r="C44" s="11" t="inlineStr">
        <is>
          <t>Recurrent Orders (ALL)</t>
        </is>
      </c>
      <c r="D44" s="94" t="n">
        <v>23.96</v>
      </c>
      <c r="E44" s="56" t="n">
        <v>24.18982544902605</v>
      </c>
      <c r="F44" s="52">
        <f>1-(D44/E44)</f>
        <v/>
      </c>
      <c r="G44" s="19" t="n"/>
      <c r="H44" s="13" t="n"/>
    </row>
    <row r="45">
      <c r="B45" s="6" t="n">
        <v>1.8</v>
      </c>
      <c r="C45" s="7" t="inlineStr">
        <is>
          <t>Average unit per Order</t>
        </is>
      </c>
      <c r="D45" s="59" t="inlineStr">
        <is>
          <t xml:space="preserve"> </t>
        </is>
      </c>
      <c r="E45" s="59" t="n"/>
      <c r="F45" s="25" t="n"/>
      <c r="G45" s="20" t="n"/>
      <c r="H45" s="9" t="n"/>
    </row>
    <row r="46">
      <c r="B46" s="10" t="inlineStr">
        <is>
          <t>a</t>
        </is>
      </c>
      <c r="C46" s="11" t="inlineStr">
        <is>
          <t>New users - SUBS</t>
        </is>
      </c>
      <c r="D46" s="63" t="n">
        <v>1.08</v>
      </c>
      <c r="E46" s="56" t="n">
        <v>1.179347826086957</v>
      </c>
      <c r="F46" s="52">
        <f>1-(D46/E46)</f>
        <v/>
      </c>
      <c r="G46" s="19" t="n"/>
      <c r="H46" s="13" t="n"/>
    </row>
    <row r="47">
      <c r="B47" s="10" t="inlineStr">
        <is>
          <t>b</t>
        </is>
      </c>
      <c r="C47" s="11" t="inlineStr">
        <is>
          <t>New users - OTO</t>
        </is>
      </c>
      <c r="D47" s="63" t="n">
        <v>1.25165563</v>
      </c>
      <c r="E47" s="56" t="n">
        <v>1.14320987654321</v>
      </c>
      <c r="F47" s="52">
        <f>1-(D47/E47)</f>
        <v/>
      </c>
      <c r="G47" s="19" t="n"/>
      <c r="H47" s="13" t="n"/>
    </row>
    <row r="48">
      <c r="B48" s="10" t="inlineStr">
        <is>
          <t>c</t>
        </is>
      </c>
      <c r="C48" s="11" t="inlineStr">
        <is>
          <t>New users - MIX</t>
        </is>
      </c>
      <c r="D48" s="63" t="n">
        <v>2.57894737</v>
      </c>
      <c r="E48" s="56" t="n">
        <v>1.053658536585366</v>
      </c>
      <c r="F48" s="52">
        <f>1-(D48/E48)</f>
        <v/>
      </c>
      <c r="G48" s="19" t="n"/>
      <c r="H48" s="13" t="n"/>
    </row>
    <row r="49">
      <c r="B49" s="10" t="inlineStr">
        <is>
          <t>d</t>
        </is>
      </c>
      <c r="C49" s="17" t="inlineStr">
        <is>
          <t>New users - ALL</t>
        </is>
      </c>
      <c r="D49" s="64" t="n">
        <v>1.22702703</v>
      </c>
      <c r="E49" s="56" t="n">
        <v>2.2</v>
      </c>
      <c r="F49" s="52">
        <f>1-(D49/E49)</f>
        <v/>
      </c>
      <c r="G49" s="19" t="n"/>
      <c r="H49" s="13" t="n"/>
    </row>
    <row r="50">
      <c r="B50" s="10" t="inlineStr">
        <is>
          <t>e</t>
        </is>
      </c>
      <c r="C50" s="11" t="inlineStr">
        <is>
          <t>Non recurrent orders of existing users - SUBS</t>
        </is>
      </c>
      <c r="D50" s="63" t="n">
        <v>1.02259887</v>
      </c>
      <c r="E50" s="56" t="n">
        <v>1.003288641538072</v>
      </c>
      <c r="F50" s="52">
        <f>1-(D50/E50)</f>
        <v/>
      </c>
      <c r="G50" s="19" t="n"/>
      <c r="H50" s="13" t="n"/>
    </row>
    <row r="51">
      <c r="B51" s="10" t="inlineStr">
        <is>
          <t>f</t>
        </is>
      </c>
      <c r="C51" s="11" t="inlineStr">
        <is>
          <t>Non recurrent orders of existing users - OTO</t>
        </is>
      </c>
      <c r="D51" s="63" t="n">
        <v>1.23728814</v>
      </c>
      <c r="E51" s="56" t="n">
        <v>1.148989898989899</v>
      </c>
      <c r="F51" s="52">
        <f>1-(D51/E51)</f>
        <v/>
      </c>
      <c r="G51" s="19" t="n"/>
      <c r="H51" s="13" t="n"/>
    </row>
    <row r="52">
      <c r="B52" s="10" t="inlineStr">
        <is>
          <t>g</t>
        </is>
      </c>
      <c r="C52" s="11" t="inlineStr">
        <is>
          <t>Non recurrent orders of existing users - MIX</t>
        </is>
      </c>
      <c r="D52" s="63" t="n">
        <v>2.75</v>
      </c>
      <c r="E52" s="56" t="n">
        <v>2.2</v>
      </c>
      <c r="F52" s="52">
        <f>1-(D52/E52)</f>
        <v/>
      </c>
      <c r="G52" s="19" t="n"/>
      <c r="H52" s="13" t="n"/>
    </row>
    <row r="53">
      <c r="B53" s="10" t="inlineStr">
        <is>
          <t>h</t>
        </is>
      </c>
      <c r="C53" s="11" t="inlineStr">
        <is>
          <t>Non recurrent orders of existing users - ALL</t>
        </is>
      </c>
      <c r="D53" s="63" t="n">
        <v>1.20073665</v>
      </c>
      <c r="E53" s="56" t="n">
        <v>1.159744408945687</v>
      </c>
      <c r="F53" s="52">
        <f>1-(D53/E53)</f>
        <v/>
      </c>
      <c r="G53" s="19" t="n"/>
      <c r="H53" s="13" t="n"/>
    </row>
    <row r="54">
      <c r="B54" s="10" t="inlineStr">
        <is>
          <t>i</t>
        </is>
      </c>
      <c r="C54" s="11" t="inlineStr">
        <is>
          <t>Recurrent Orders (ALL)</t>
        </is>
      </c>
      <c r="D54" s="63" t="n">
        <v>1.0014241</v>
      </c>
      <c r="E54" s="56" t="n">
        <v>1.003288641538072</v>
      </c>
      <c r="F54" s="52">
        <f>1-(D54/E54)</f>
        <v/>
      </c>
      <c r="G54" s="19" t="n"/>
      <c r="H54" s="13" t="n"/>
    </row>
    <row r="55">
      <c r="A55" s="76" t="n"/>
      <c r="B55" s="76" t="n"/>
      <c r="C55" s="76" t="n"/>
      <c r="D55" s="65" t="n"/>
      <c r="E55" s="56" t="n"/>
      <c r="F55" s="52" t="n"/>
      <c r="G55" s="76" t="n"/>
      <c r="H55" s="76" t="n"/>
      <c r="I55" s="76" t="n"/>
    </row>
    <row r="56">
      <c r="B56" s="3" t="n">
        <v>2</v>
      </c>
      <c r="C56" s="32" t="inlineStr">
        <is>
          <t>RETENTION / REPURCHASE</t>
        </is>
      </c>
      <c r="D56" s="66" t="inlineStr">
        <is>
          <t xml:space="preserve"> </t>
        </is>
      </c>
      <c r="E56" s="56" t="n"/>
      <c r="F56" s="52" t="n"/>
      <c r="G56" s="22" t="n"/>
      <c r="H56" s="23" t="n"/>
    </row>
    <row r="57">
      <c r="B57" s="6" t="n">
        <v>2.1</v>
      </c>
      <c r="C57" s="24" t="inlineStr">
        <is>
          <t>Sales</t>
        </is>
      </c>
      <c r="D57" s="59" t="inlineStr">
        <is>
          <t xml:space="preserve"> </t>
        </is>
      </c>
      <c r="E57" s="59" t="n"/>
      <c r="F57" s="25" t="n"/>
      <c r="G57" s="25" t="n"/>
      <c r="H57" s="9" t="n"/>
    </row>
    <row r="58">
      <c r="B58" s="26" t="inlineStr">
        <is>
          <t>a</t>
        </is>
      </c>
      <c r="C58" s="13" t="inlineStr">
        <is>
          <t>Recurrent Orders per Day - Existing users</t>
        </is>
      </c>
      <c r="D58" s="63" t="n">
        <v>125.392857</v>
      </c>
      <c r="E58" s="56" t="n">
        <v>127.5161290322581</v>
      </c>
      <c r="F58" s="52">
        <f>1-(D58/E58)</f>
        <v/>
      </c>
      <c r="G58" s="12" t="n"/>
      <c r="H58" s="13" t="n"/>
    </row>
    <row r="59">
      <c r="B59" s="26" t="inlineStr">
        <is>
          <t>b</t>
        </is>
      </c>
      <c r="C59" s="13" t="inlineStr">
        <is>
          <t>Total Recurrent Orders - Existing users</t>
        </is>
      </c>
      <c r="D59" s="63" t="n">
        <v>3511</v>
      </c>
      <c r="E59" s="56" t="n">
        <v>3953</v>
      </c>
      <c r="F59" s="52">
        <f>1-(D59/E59)</f>
        <v/>
      </c>
      <c r="G59" s="12" t="n"/>
      <c r="H59" s="27" t="n"/>
    </row>
    <row r="60">
      <c r="B60" s="26" t="inlineStr">
        <is>
          <t>c</t>
        </is>
      </c>
      <c r="C60" s="13" t="inlineStr">
        <is>
          <t>Non Recurrent orders per Day - Existing users</t>
        </is>
      </c>
      <c r="D60" s="63" t="n">
        <v>19.3928571</v>
      </c>
      <c r="E60" s="56" t="n">
        <v>20.19354838709678</v>
      </c>
      <c r="F60" s="52">
        <f>1-(D60/E60)</f>
        <v/>
      </c>
      <c r="G60" s="12" t="n"/>
      <c r="H60" s="13" t="n"/>
    </row>
    <row r="61">
      <c r="B61" s="10" t="inlineStr">
        <is>
          <t>d</t>
        </is>
      </c>
      <c r="C61" s="28" t="inlineStr">
        <is>
          <t>Total Non Recurrent orders - Existing users</t>
        </is>
      </c>
      <c r="D61" s="63" t="n">
        <v>543</v>
      </c>
      <c r="E61" s="56" t="n">
        <v>626</v>
      </c>
      <c r="F61" s="52">
        <f>1-(D61/E61)</f>
        <v/>
      </c>
      <c r="G61" s="12" t="n"/>
      <c r="H61" s="13" t="n"/>
    </row>
    <row r="62">
      <c r="B62" s="6" t="n">
        <v>2.2</v>
      </c>
      <c r="C62" s="7" t="inlineStr">
        <is>
          <t>Payment Errors</t>
        </is>
      </c>
      <c r="D62" s="59" t="inlineStr">
        <is>
          <t xml:space="preserve"> </t>
        </is>
      </c>
      <c r="E62" s="59" t="n"/>
      <c r="F62" s="25" t="n"/>
      <c r="G62" s="25" t="n"/>
      <c r="H62" s="9" t="n"/>
    </row>
    <row r="63">
      <c r="B63" s="11" t="inlineStr">
        <is>
          <t>a</t>
        </is>
      </c>
      <c r="C63" s="11" t="inlineStr">
        <is>
          <t>Total Renewals With Payment Errors per Day</t>
        </is>
      </c>
      <c r="D63" s="63" t="n">
        <v>11.7142857</v>
      </c>
      <c r="E63" s="56" t="n">
        <v>9.03225806451613</v>
      </c>
      <c r="F63" s="52">
        <f>1-(D63/E63)</f>
        <v/>
      </c>
      <c r="G63" s="12" t="n"/>
      <c r="H63" s="13" t="n"/>
    </row>
    <row r="64">
      <c r="B64" s="11" t="inlineStr">
        <is>
          <t>b</t>
        </is>
      </c>
      <c r="C64" s="29" t="inlineStr">
        <is>
          <t>Solved Payment Errors per Day</t>
        </is>
      </c>
      <c r="D64" s="67" t="n">
        <v>7.35714286</v>
      </c>
      <c r="E64" s="56" t="n">
        <v>5.903225806451613</v>
      </c>
      <c r="F64" s="52">
        <f>1-(D64/E64)</f>
        <v/>
      </c>
      <c r="G64" s="12" t="n"/>
      <c r="H64" s="13" t="n"/>
    </row>
    <row r="65">
      <c r="B65" s="14" t="inlineStr">
        <is>
          <t>c</t>
        </is>
      </c>
      <c r="C65" s="13" t="inlineStr">
        <is>
          <t xml:space="preserve">Ratio Solved / New payment Errors </t>
        </is>
      </c>
      <c r="D65" s="68">
        <f>D64/D63</f>
        <v/>
      </c>
      <c r="E65" s="68">
        <f>E64/E63</f>
        <v/>
      </c>
      <c r="F65" s="52">
        <f>1-(D65/E65)</f>
        <v/>
      </c>
      <c r="G65" s="12" t="n"/>
      <c r="H65" s="13" t="n"/>
    </row>
    <row r="66">
      <c r="B66" s="14" t="inlineStr">
        <is>
          <t>d</t>
        </is>
      </c>
      <c r="C66" s="13" t="inlineStr">
        <is>
          <t>Payment Errors splited by reason (Graphic 2.2.c)</t>
        </is>
      </c>
      <c r="D66" s="12" t="n"/>
      <c r="E66" s="56" t="n"/>
      <c r="F66" s="52" t="n"/>
      <c r="G66" s="12" t="n"/>
      <c r="H66" s="13" t="n"/>
    </row>
    <row r="67">
      <c r="B67" s="6" t="n">
        <v>2.3</v>
      </c>
      <c r="C67" s="30" t="inlineStr">
        <is>
          <t>Full Control</t>
        </is>
      </c>
      <c r="D67" s="16" t="n"/>
      <c r="E67" s="59" t="n"/>
      <c r="F67" s="25" t="n"/>
      <c r="G67" s="25" t="n"/>
      <c r="H67" s="9" t="n"/>
    </row>
    <row r="68">
      <c r="B68" s="10" t="inlineStr">
        <is>
          <t>a</t>
        </is>
      </c>
      <c r="C68" s="11" t="inlineStr">
        <is>
          <t>Total New Enrollments</t>
        </is>
      </c>
      <c r="D68" s="14" t="n">
        <v>96</v>
      </c>
      <c r="E68" s="56" t="n"/>
      <c r="F68" s="52">
        <f>1-(D68/E68)</f>
        <v/>
      </c>
      <c r="G68" s="12" t="n"/>
      <c r="H68" s="5" t="n"/>
    </row>
    <row r="69">
      <c r="B69" s="10" t="inlineStr">
        <is>
          <t>b</t>
        </is>
      </c>
      <c r="C69" s="11" t="inlineStr">
        <is>
          <t>Total Purchases after the Enrollment</t>
        </is>
      </c>
      <c r="D69" s="14" t="n">
        <v>198</v>
      </c>
      <c r="E69" s="56" t="n"/>
      <c r="F69" s="52">
        <f>1-(D69/E69)</f>
        <v/>
      </c>
      <c r="G69" s="12" t="n"/>
      <c r="H69" s="13" t="n"/>
    </row>
    <row r="70">
      <c r="B70" s="6" t="n">
        <v>2.4</v>
      </c>
      <c r="C70" s="7" t="inlineStr">
        <is>
          <t>Cancellations</t>
        </is>
      </c>
      <c r="D70" s="8" t="n"/>
      <c r="E70" s="59" t="n"/>
      <c r="F70" s="25" t="n"/>
      <c r="G70" s="25" t="n"/>
      <c r="H70" s="9" t="n"/>
    </row>
    <row r="71">
      <c r="B71" s="10" t="inlineStr">
        <is>
          <t>a</t>
        </is>
      </c>
      <c r="C71" s="17" t="inlineStr">
        <is>
          <t>Total Active subscriptions - EOM</t>
        </is>
      </c>
      <c r="D71" s="18" t="n">
        <v>6679</v>
      </c>
      <c r="E71" s="56" t="n"/>
      <c r="F71" s="52">
        <f>1-(D71/E71)</f>
        <v/>
      </c>
      <c r="G71" s="12" t="n"/>
      <c r="H71" s="13" t="n"/>
    </row>
    <row r="72">
      <c r="B72" s="10" t="inlineStr">
        <is>
          <t>b</t>
        </is>
      </c>
      <c r="C72" s="11" t="inlineStr">
        <is>
          <t>Total On Hold subscriptions - EOM</t>
        </is>
      </c>
      <c r="D72" s="14" t="n">
        <v>318</v>
      </c>
      <c r="E72" s="56" t="n"/>
      <c r="F72" s="52">
        <f>1-(D72/E72)</f>
        <v/>
      </c>
      <c r="G72" s="12" t="n"/>
      <c r="H72" s="13" t="n"/>
    </row>
    <row r="73">
      <c r="B73" s="10" t="inlineStr">
        <is>
          <t>c</t>
        </is>
      </c>
      <c r="C73" s="11" t="inlineStr">
        <is>
          <t>Total Cancelled subscriptions</t>
        </is>
      </c>
      <c r="D73" s="14" t="n">
        <v>573</v>
      </c>
      <c r="E73" s="56" t="n"/>
      <c r="F73" s="52">
        <f>1-(D73/E73)</f>
        <v/>
      </c>
      <c r="G73" s="12" t="n"/>
      <c r="H73" s="13" t="n"/>
    </row>
    <row r="74">
      <c r="B74" s="10" t="inlineStr">
        <is>
          <t>d</t>
        </is>
      </c>
      <c r="C74" s="78" t="inlineStr">
        <is>
          <t>Cancellation reasons - EOM (Graphic 2.3.d)</t>
        </is>
      </c>
      <c r="D74" s="79" t="n"/>
      <c r="E74" s="79" t="n"/>
      <c r="F74" s="31" t="n"/>
      <c r="G74" s="12" t="n"/>
      <c r="H74" s="13" t="n"/>
    </row>
    <row r="75">
      <c r="B75" s="10" t="inlineStr">
        <is>
          <t>e</t>
        </is>
      </c>
      <c r="C75" s="28" t="inlineStr">
        <is>
          <t>Variation of cancellation reasons (Graphic 2.3.e)</t>
        </is>
      </c>
      <c r="D75" s="28" t="n"/>
      <c r="E75" s="28" t="n"/>
      <c r="F75" s="28" t="n"/>
      <c r="G75" s="12" t="n"/>
      <c r="H75" s="13" t="n"/>
    </row>
    <row r="86" ht="15.75" customHeight="1" s="77"/>
    <row r="87" ht="15.75" customHeight="1" s="77">
      <c r="G87" s="53" t="n"/>
    </row>
  </sheetData>
  <mergeCells count="4">
    <mergeCell ref="G12:G15"/>
    <mergeCell ref="A2:B2"/>
    <mergeCell ref="A1:B1"/>
    <mergeCell ref="C74:E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75"/>
  <sheetViews>
    <sheetView workbookViewId="0">
      <selection activeCell="E58" sqref="E58:E61"/>
    </sheetView>
  </sheetViews>
  <sheetFormatPr baseColWidth="8" defaultColWidth="11" defaultRowHeight="15.95"/>
  <cols>
    <col width="50.5" customWidth="1" style="77" min="3" max="3"/>
    <col width="67.625" customWidth="1" style="77" min="4" max="5"/>
  </cols>
  <sheetData>
    <row r="1" ht="18.95" customHeight="1" s="77">
      <c r="B1" s="76" t="n"/>
      <c r="C1" s="43" t="inlineStr">
        <is>
          <t>MONTHLY ECOMMERCE REPORT</t>
        </is>
      </c>
      <c r="D1" s="80" t="inlineStr">
        <is>
          <t>FILES</t>
        </is>
      </c>
      <c r="E1" s="81" t="n"/>
    </row>
    <row r="2" ht="15.75" customHeight="1" s="77">
      <c r="B2" s="76" t="n"/>
      <c r="C2" s="40" t="n"/>
      <c r="D2" s="40" t="n"/>
      <c r="E2" s="40" t="n"/>
    </row>
    <row r="3" ht="15.95" customHeight="1" s="77">
      <c r="B3" s="3" t="n">
        <v>1</v>
      </c>
      <c r="C3" s="42" t="inlineStr">
        <is>
          <t>CONVERSION</t>
        </is>
      </c>
      <c r="D3" s="34" t="inlineStr">
        <is>
          <t>Month 1</t>
        </is>
      </c>
      <c r="E3" s="34" t="inlineStr">
        <is>
          <t>Month 2</t>
        </is>
      </c>
    </row>
    <row r="4" ht="15.95" customHeight="1" s="77">
      <c r="B4" s="6" t="n">
        <v>1.1</v>
      </c>
      <c r="C4" s="35" t="inlineStr">
        <is>
          <t>Customized Kit - Funnel</t>
        </is>
      </c>
      <c r="D4" s="41" t="n"/>
      <c r="E4" s="41" t="n"/>
    </row>
    <row r="5" ht="15.95" customHeight="1" s="77">
      <c r="B5" s="10" t="n"/>
      <c r="C5" t="inlineStr">
        <is>
          <t>Try Now</t>
        </is>
      </c>
      <c r="D5" s="85" t="inlineStr">
        <is>
          <t>https://www.dropbox.com/scl/fi/oyewo4ehjc02pi0bwx4go/Customized-Kit-Funnel.xlsx?rlkey=lwszrlkpozoj0kl6lzocyohwn&amp;st=f243vwlr&amp;dl=0</t>
        </is>
      </c>
      <c r="E5" s="85" t="inlineStr">
        <is>
          <t>https://www.dropbox.com/scl/fi/ofrj2l86yg4kt0agzz16s/Customized-Kit-Funnel.xlsx?rlkey=4usidhi0jqhz5ly98v96nfx63&amp;dl=0</t>
        </is>
      </c>
    </row>
    <row r="6" ht="15.95" customHeight="1" s="77">
      <c r="B6" s="10" t="n"/>
      <c r="C6" s="14" t="inlineStr">
        <is>
          <t>Quiz Start</t>
        </is>
      </c>
      <c r="D6" s="86" t="n"/>
      <c r="E6" s="86" t="n"/>
    </row>
    <row r="7" ht="15.75" customHeight="1" s="77">
      <c r="B7" s="10" t="n"/>
      <c r="C7" s="14" t="inlineStr">
        <is>
          <t>Quiz Completed</t>
        </is>
      </c>
      <c r="D7" s="86" t="n"/>
      <c r="E7" s="86" t="n"/>
    </row>
    <row r="8" ht="15.75" customHeight="1" s="77">
      <c r="B8" s="10" t="n"/>
      <c r="C8" s="14" t="inlineStr">
        <is>
          <t>Review your Kit</t>
        </is>
      </c>
      <c r="D8" s="86" t="n"/>
      <c r="E8" s="86" t="n"/>
    </row>
    <row r="9" ht="15.75" customHeight="1" s="77">
      <c r="B9" s="10" t="n"/>
      <c r="C9" s="14" t="inlineStr">
        <is>
          <t>Proceed to checkout</t>
        </is>
      </c>
      <c r="D9" s="86" t="n"/>
      <c r="E9" s="86" t="n"/>
    </row>
    <row r="10" ht="15.75" customHeight="1" s="77">
      <c r="B10" s="10" t="n"/>
      <c r="C10" s="14" t="inlineStr">
        <is>
          <t>Success Order</t>
        </is>
      </c>
      <c r="D10" s="87" t="n"/>
      <c r="E10" s="87" t="n"/>
    </row>
    <row r="11" ht="15.75" customHeight="1" s="77">
      <c r="B11" s="6" t="n">
        <v>1.2</v>
      </c>
      <c r="C11" s="35" t="inlineStr">
        <is>
          <t>All In One - Funnel</t>
        </is>
      </c>
      <c r="D11" s="41" t="n"/>
      <c r="E11" s="41" t="n"/>
    </row>
    <row r="12" ht="15.95" customHeight="1" s="77">
      <c r="B12" s="10" t="n"/>
      <c r="C12" s="14" t="inlineStr">
        <is>
          <t>AIO Pages</t>
        </is>
      </c>
      <c r="D12" s="82" t="inlineStr">
        <is>
          <t>https://www.dropbox.com/scl/fi/6yv9gpwsl93chfd2ehbup/All-In-One-Funnel.xlsx?rlkey=4r2m9bxhqv71j1wnl0wpcfsxa&amp;st=np109tpo&amp;dl=0</t>
        </is>
      </c>
      <c r="E12" s="82" t="inlineStr">
        <is>
          <t>https://www.dropbox.com/scl/fi/a3sko6ybju1o2rkc6n0k0/All-In-One-Funnel.xlsx?rlkey=u4tx7xktnt5ngc8phre23mnjn&amp;dl=0</t>
        </is>
      </c>
    </row>
    <row r="13" ht="15.95" customHeight="1" s="77">
      <c r="B13" s="10" t="n"/>
      <c r="C13" s="14" t="inlineStr">
        <is>
          <t>Review your Product</t>
        </is>
      </c>
      <c r="D13" s="83" t="n"/>
      <c r="E13" s="83" t="n"/>
    </row>
    <row r="14" ht="15.95" customHeight="1" s="77">
      <c r="B14" s="10" t="n"/>
      <c r="C14" s="14" t="inlineStr">
        <is>
          <t>Proceed to checkout</t>
        </is>
      </c>
      <c r="D14" s="83" t="n"/>
      <c r="E14" s="83" t="n"/>
    </row>
    <row r="15" ht="15.95" customHeight="1" s="77">
      <c r="B15" s="10" t="n"/>
      <c r="C15" s="14" t="inlineStr">
        <is>
          <t>Success Order</t>
        </is>
      </c>
      <c r="D15" s="84" t="n"/>
      <c r="E15" s="84" t="n"/>
    </row>
    <row r="16" ht="15.95" customHeight="1" s="77">
      <c r="B16" s="6" t="n">
        <v>1.3</v>
      </c>
      <c r="C16" s="35" t="inlineStr">
        <is>
          <t>Shop - Funnel</t>
        </is>
      </c>
      <c r="D16" s="45" t="n"/>
      <c r="E16" s="45" t="n"/>
    </row>
    <row r="17" ht="15.95" customHeight="1" s="77">
      <c r="B17" s="10" t="n"/>
      <c r="C17" s="14" t="inlineStr">
        <is>
          <t>Shop Page</t>
        </is>
      </c>
      <c r="D17" s="82" t="inlineStr">
        <is>
          <t>https://www.dropbox.com/scl/fi/zild1l0a3rftlx76frk4q/Shop-Funnel.xlsx?rlkey=rp1in33v0l1m409ie7w1d6d9w&amp;st=5g3lg27g&amp;dl=0</t>
        </is>
      </c>
      <c r="E17" s="82" t="inlineStr">
        <is>
          <t>https://www.dropbox.com/scl/fi/03uwnyj7mxh1qzkfbvvkl/Shop-Funnel.xlsx?rlkey=s6w2mit0a61e2jrsp79pq5lpp&amp;dl=0</t>
        </is>
      </c>
    </row>
    <row r="18" ht="15.95" customHeight="1" s="77">
      <c r="B18" s="10" t="n"/>
      <c r="C18" s="14" t="inlineStr">
        <is>
          <t>Shopping Cart OR  Review your Product</t>
        </is>
      </c>
      <c r="D18" s="83" t="n"/>
      <c r="E18" s="83" t="n"/>
    </row>
    <row r="19" ht="15.95" customHeight="1" s="77">
      <c r="B19" s="10" t="n"/>
      <c r="C19" s="14" t="inlineStr">
        <is>
          <t>Proceed to checkout</t>
        </is>
      </c>
      <c r="D19" s="83" t="n"/>
      <c r="E19" s="83" t="n"/>
    </row>
    <row r="20" ht="15.95" customHeight="1" s="77">
      <c r="B20" s="10" t="n"/>
      <c r="C20" s="14" t="inlineStr">
        <is>
          <t>Success Order</t>
        </is>
      </c>
      <c r="D20" s="84" t="n"/>
      <c r="E20" s="84" t="n"/>
    </row>
    <row r="21" ht="15.95" customHeight="1" s="77">
      <c r="B21" s="6" t="n">
        <v>1.4</v>
      </c>
      <c r="C21" s="35" t="inlineStr">
        <is>
          <t>My Account - Funnel</t>
        </is>
      </c>
      <c r="D21" s="45" t="n"/>
      <c r="E21" s="45" t="n"/>
    </row>
    <row r="22" ht="32.1" customHeight="1" s="77">
      <c r="B22" s="10" t="n"/>
      <c r="C22" s="26" t="inlineStr">
        <is>
          <t>My Account</t>
        </is>
      </c>
      <c r="D22" s="82" t="inlineStr">
        <is>
          <t>https://www.dropbox.com/scl/fi/n00k6jtfq7tpiua9wi7od/My-Account-Funnel.xlsx?rlkey=az1z7a17wsgndwm9uppyw0x2x&amp;st=n2pqcmvl&amp;dl=0</t>
        </is>
      </c>
      <c r="E22" s="82" t="inlineStr">
        <is>
          <t>https://www.dropbox.com/scl/fi/qcpfw5vgflk7b1akl8w7z/My-Account-Funnel.xlsx?rlkey=nvqjagfkzfdrd30j95opr3f5i&amp;dl=0</t>
        </is>
      </c>
    </row>
    <row r="23" ht="15.95" customHeight="1" s="77">
      <c r="B23" s="10" t="n"/>
      <c r="C23" s="14" t="inlineStr">
        <is>
          <t>Proceed to checkout</t>
        </is>
      </c>
      <c r="D23" s="83" t="n"/>
      <c r="E23" s="83" t="n"/>
    </row>
    <row r="24" ht="15.95" customHeight="1" s="77">
      <c r="B24" s="10" t="n"/>
      <c r="C24" s="14" t="inlineStr">
        <is>
          <t>Success Order</t>
        </is>
      </c>
      <c r="D24" s="84" t="n"/>
      <c r="E24" s="84" t="n"/>
    </row>
    <row r="25" ht="15.95" customHeight="1" s="77">
      <c r="B25" s="6" t="n">
        <v>1.5</v>
      </c>
      <c r="C25" s="35" t="inlineStr">
        <is>
          <t>Buy Again - Funnel</t>
        </is>
      </c>
      <c r="D25" s="41" t="n"/>
      <c r="E25" s="41" t="n"/>
    </row>
    <row r="26" ht="15.95" customHeight="1" s="77">
      <c r="B26" s="10" t="n"/>
      <c r="C26" s="18" t="inlineStr">
        <is>
          <t>Buy Again Page (with and without login)</t>
        </is>
      </c>
      <c r="D26" s="82" t="inlineStr">
        <is>
          <t>https://www.dropbox.com/scl/fi/1dd4p6o4a2id3bmkcugg9/Buy-Again-Funnel.xlsx?rlkey=vuqwl87ps67qgi2ga8tarvkx8&amp;st=0u90f6so&amp;dl=0</t>
        </is>
      </c>
      <c r="E26" s="82" t="inlineStr">
        <is>
          <t>https://www.dropbox.com/scl/fi/4fohgyl9sm3sc9q87ktc7/Buy-Again-Funnel.xlsx?rlkey=3ec19u0kuj1yi4pj0enrueszb&amp;dl=0</t>
        </is>
      </c>
    </row>
    <row r="27" ht="15.95" customHeight="1" s="77">
      <c r="B27" s="10" t="n"/>
      <c r="C27" s="18" t="inlineStr">
        <is>
          <t>Shopping Cart OR  Review your Kit/Product</t>
        </is>
      </c>
      <c r="D27" s="83" t="n"/>
      <c r="E27" s="83" t="n"/>
    </row>
    <row r="28" ht="15.95" customHeight="1" s="77">
      <c r="B28" s="10" t="n"/>
      <c r="C28" s="18" t="inlineStr">
        <is>
          <t>Proceed to checkout</t>
        </is>
      </c>
      <c r="D28" s="83" t="n"/>
      <c r="E28" s="83" t="n"/>
    </row>
    <row r="29" ht="15.95" customHeight="1" s="77">
      <c r="B29" s="10" t="n"/>
      <c r="C29" s="18" t="inlineStr">
        <is>
          <t>Success Order</t>
        </is>
      </c>
      <c r="D29" s="84" t="n"/>
      <c r="E29" s="84" t="n"/>
    </row>
    <row r="30" ht="15.95" customHeight="1" s="77">
      <c r="B30" s="6" t="n">
        <v>1.6</v>
      </c>
      <c r="C30" s="35" t="inlineStr">
        <is>
          <t>My Subscriptions - Funnel (Reactivations &amp; Buy as single kit)</t>
        </is>
      </c>
      <c r="D30" s="41" t="n"/>
      <c r="E30" s="41" t="n"/>
    </row>
    <row r="31" ht="32.1" customHeight="1" s="77">
      <c r="B31" s="10" t="n"/>
      <c r="C31" s="18" t="inlineStr">
        <is>
          <t>My Subscriptions Page</t>
        </is>
      </c>
      <c r="D31" s="82" t="inlineStr">
        <is>
          <t>https://www.dropbox.com/scl/fi/903et3rd7ymmc9ubo4pbv/My-Subscriptions-Funnel.xlsx?rlkey=todbnujc0xa27e5243r6ufbfp&amp;st=szscf8u2&amp;dl=0</t>
        </is>
      </c>
      <c r="E31" s="82" t="inlineStr">
        <is>
          <t>https://www.dropbox.com/scl/fi/aq9xsdsedmbiarel9ajev/My-Subscriptions-Funnel.xlsx?rlkey=zwh8ljz060qb2pz1ps5geddx9&amp;dl=0</t>
        </is>
      </c>
    </row>
    <row r="32" ht="15.95" customHeight="1" s="77">
      <c r="B32" s="10" t="n"/>
      <c r="C32" s="18" t="inlineStr">
        <is>
          <t>Shopping Cart OR  Review your Kit/Product</t>
        </is>
      </c>
      <c r="D32" s="83" t="n"/>
      <c r="E32" s="83" t="n"/>
    </row>
    <row r="33" ht="15.95" customHeight="1" s="77">
      <c r="B33" s="10" t="n"/>
      <c r="C33" s="18" t="inlineStr">
        <is>
          <t>Proceed to checkout</t>
        </is>
      </c>
      <c r="D33" s="83" t="n"/>
      <c r="E33" s="83" t="n"/>
    </row>
    <row r="34" ht="15.95" customHeight="1" s="77">
      <c r="B34" s="10" t="n"/>
      <c r="C34" s="18" t="inlineStr">
        <is>
          <t>Success Order</t>
        </is>
      </c>
      <c r="D34" s="84" t="n"/>
      <c r="E34" s="84" t="n"/>
    </row>
    <row r="35" ht="15.75" customHeight="1" s="77">
      <c r="B35" s="6" t="n">
        <v>1.7</v>
      </c>
      <c r="C35" s="35" t="inlineStr">
        <is>
          <t>Average Order Value (AOV) $</t>
        </is>
      </c>
      <c r="D35" s="49" t="n"/>
      <c r="E35" s="49" t="n"/>
    </row>
    <row r="36" ht="30.75" customHeight="1" s="77">
      <c r="B36" s="10" t="inlineStr">
        <is>
          <t>a</t>
        </is>
      </c>
      <c r="C36" s="14" t="inlineStr">
        <is>
          <t>New users - SUBS</t>
        </is>
      </c>
      <c r="D36" s="46" t="inlineStr">
        <is>
          <t>https://www.dropbox.com/scl/fi/sqzar3bwvk4xmml2z4lnc/New-users-SUBS.xlsx?rlkey=t7jvjz7506a7lpztsd7tp3qr6&amp;st=j2zj0sz8&amp;dl=0</t>
        </is>
      </c>
      <c r="E36" s="46" t="inlineStr">
        <is>
          <t>https://www.dropbox.com/scl/fi/yzyobaryrzrko3tcu3yr9/New-users-OTO.xlsx?rlkey=n2gg85zh36g0smd9f68fuogcf&amp;dl=0</t>
        </is>
      </c>
    </row>
    <row r="37" ht="30.75" customHeight="1" s="77">
      <c r="B37" s="10" t="inlineStr">
        <is>
          <t>b</t>
        </is>
      </c>
      <c r="C37" s="14" t="inlineStr">
        <is>
          <t>New users - OTO</t>
        </is>
      </c>
      <c r="D37" s="46" t="inlineStr">
        <is>
          <t>https://www.dropbox.com/scl/fi/1sxr5rv56z0zcwyps57pe/New-users-OTO.xlsx?rlkey=in1egq80nifaabdcb3nsre6ft&amp;st=4s4lzy3u&amp;dl=0</t>
        </is>
      </c>
      <c r="E37" s="46" t="inlineStr">
        <is>
          <t>https://www.dropbox.com/scl/fi/m80wa0ybk8mc7hwzstc7w/New-users-ALL.xlsx?rlkey=ly8wr2pd5pyfe60rwzhhgcosl&amp;dl=0</t>
        </is>
      </c>
    </row>
    <row r="38" ht="30.75" customHeight="1" s="77">
      <c r="B38" s="10" t="inlineStr">
        <is>
          <t>c</t>
        </is>
      </c>
      <c r="C38" s="14" t="inlineStr">
        <is>
          <t>New users - MIX</t>
        </is>
      </c>
      <c r="D38" s="46" t="inlineStr">
        <is>
          <t>https://www.dropbox.com/scl/fi/fx9ecsj2ak7znq648bvaa/New-users-MIX.xlsx?rlkey=hf1zsfjlxlyjhv8sbp4t7qccw&amp;st=xsnf88gf&amp;dl=0</t>
        </is>
      </c>
      <c r="E38" s="46" t="inlineStr">
        <is>
          <t>https://www.dropbox.com/scl/fi/2b350hs2agr35gkdm8nr0/Non-recurrent-orders-of-existing-users-SUBS.xlsx?rlkey=a17y4qz3jr777f6z4ejyrb8ax&amp;dl=0</t>
        </is>
      </c>
    </row>
    <row r="39" ht="30.75" customHeight="1" s="77">
      <c r="B39" s="10" t="inlineStr">
        <is>
          <t>d</t>
        </is>
      </c>
      <c r="C39" s="18" t="inlineStr">
        <is>
          <t>New users - ALL</t>
        </is>
      </c>
      <c r="D39" s="47" t="inlineStr">
        <is>
          <t>https://www.dropbox.com/scl/fi/x9e9kqse1yw6pyxz3h0sc/New-users-ALL.xlsx?rlkey=jftshmi31meeprmmv71qpmkp9&amp;st=q6264cue&amp;dl=0</t>
        </is>
      </c>
      <c r="E39" s="47" t="inlineStr">
        <is>
          <t>https://www.dropbox.com/scl/fi/bqocx5hisuaqo6ip9zcej/Non-recurrent-orders-of-existing-users-MIX.xlsx?rlkey=kiuwgql1fkgi4v3faclrv3iue&amp;dl=0</t>
        </is>
      </c>
    </row>
    <row r="40" ht="30.75" customHeight="1" s="77">
      <c r="B40" s="10" t="inlineStr">
        <is>
          <t>e</t>
        </is>
      </c>
      <c r="C40" s="14" t="inlineStr">
        <is>
          <t>Non recurrent orders of existing users - SUBS</t>
        </is>
      </c>
      <c r="D40" s="46" t="inlineStr">
        <is>
          <t>https://www.dropbox.com/scl/fi/3mg9r9rjsi39ga8unraqz/Non-recurrent-orders-of-existing-users-SUBS.xlsx?rlkey=fq64t3crsv4wo5xaqpsff42ux&amp;st=31qmkx16&amp;dl=0</t>
        </is>
      </c>
      <c r="E40" s="46" t="inlineStr">
        <is>
          <t>https://www.dropbox.com/scl/fi/o7ph6bhxx4ixrgxpbjdvn/Recurrent-Orders-ALL.xlsx?rlkey=oheft0hppr41caf0geaxm54sx&amp;dl=0</t>
        </is>
      </c>
    </row>
    <row r="41" ht="30.75" customHeight="1" s="77">
      <c r="B41" s="10" t="inlineStr">
        <is>
          <t>f</t>
        </is>
      </c>
      <c r="C41" s="14" t="inlineStr">
        <is>
          <t>Non recurrent orders of existing users - OTO</t>
        </is>
      </c>
      <c r="D41" s="46" t="inlineStr">
        <is>
          <t>https://www.dropbox.com/scl/fi/paqz1qp5trp4vw6ycjo1b/Non-recurrent-orders-of-existing-users-OTO.xlsx?rlkey=u0cqggyz0yzaqoal9u3zqy9kr&amp;st=qk4bmtes&amp;dl=0</t>
        </is>
      </c>
      <c r="E41" s="46" t="inlineStr">
        <is>
          <t>https://www.dropbox.com/scl/fi/tu92cdx58udpmca5tfsit/Non-recurrent-orders-of-existing-users-OTO.xlsx?rlkey=5eg3khnpmmvonjnlmjb8f79fq&amp;dl=0</t>
        </is>
      </c>
    </row>
    <row r="42" ht="30.75" customHeight="1" s="77">
      <c r="B42" s="10" t="inlineStr">
        <is>
          <t>g</t>
        </is>
      </c>
      <c r="C42" s="14" t="inlineStr">
        <is>
          <t>Non recurrent orders of existing users - MIX</t>
        </is>
      </c>
      <c r="D42" s="46" t="inlineStr">
        <is>
          <t>https://www.dropbox.com/scl/fi/fx3neuxhi0pukt7k9dc7q/Non-recurrent-orders-of-existing-users-MIX.xlsx?rlkey=092rjqflp5lehbe3kb9qthdhz&amp;st=qhcx05e6&amp;dl=0</t>
        </is>
      </c>
      <c r="E42" s="46" t="inlineStr">
        <is>
          <t>https://www.dropbox.com/scl/fi/6e05jygouke50lkpti2p5/Non-recurrent-orders-of-existing-users-MIX.xlsx?rlkey=4pc5ek63ouh47ywajsotl1mgu&amp;dl=0</t>
        </is>
      </c>
    </row>
    <row r="43" ht="30.75" customHeight="1" s="77">
      <c r="B43" s="10" t="inlineStr">
        <is>
          <t>h</t>
        </is>
      </c>
      <c r="C43" s="14" t="inlineStr">
        <is>
          <t>Non recurrent orders of existing users - ALL</t>
        </is>
      </c>
      <c r="D43" s="46" t="inlineStr">
        <is>
          <t>https://www.dropbox.com/scl/fi/thjc4nnbscy0p8f8lrvxl/Non-recurrent-orders-of-existing-users-ALL.xlsx?rlkey=ka9qlca2v0gt8pua0t46v2g3k&amp;st=98ub2fsf&amp;dl=0</t>
        </is>
      </c>
      <c r="E43" s="46" t="inlineStr">
        <is>
          <t>https://www.dropbox.com/scl/fi/wkwix2f44ejwq1y5imxmq/Non-recurrent-orders-of-existing-users-ALL.xlsx?rlkey=9ybbmjrhovewh2w2gvdmpv4w7&amp;dl=0</t>
        </is>
      </c>
    </row>
    <row r="44" ht="30.75" customHeight="1" s="77">
      <c r="B44" s="10" t="inlineStr">
        <is>
          <t>i</t>
        </is>
      </c>
      <c r="C44" s="14" t="inlineStr">
        <is>
          <t>Recurrent Orders (ALL)</t>
        </is>
      </c>
      <c r="D44" s="46" t="inlineStr">
        <is>
          <t>https://www.dropbox.com/scl/fi/w1vgpkjdgrklwoh1q2vcy/Recurrent-Orders-ALL.xlsx?rlkey=w462e3i5os9g0n1s2r0x7v36o&amp;st=gc0cqcma&amp;dl=0</t>
        </is>
      </c>
      <c r="E44" s="46" t="inlineStr">
        <is>
          <t>https://www.dropbox.com/scl/fi/plbs65klsu43tno7n0zhy/Recurrent-Orders-ALL.xlsx?rlkey=up6w4lanh76s6q6bx97c8lwq7&amp;dl=0</t>
        </is>
      </c>
    </row>
    <row r="45" ht="15.95" customHeight="1" s="77">
      <c r="B45" s="6" t="n">
        <v>1.8</v>
      </c>
      <c r="C45" s="35" t="inlineStr">
        <is>
          <t>Average unit per Order</t>
        </is>
      </c>
      <c r="D45" s="48" t="n"/>
      <c r="E45" s="48" t="n"/>
    </row>
    <row r="46" ht="30.75" customHeight="1" s="77">
      <c r="B46" s="10" t="inlineStr">
        <is>
          <t>a</t>
        </is>
      </c>
      <c r="C46" s="14" t="inlineStr">
        <is>
          <t>New users - SUBS</t>
        </is>
      </c>
      <c r="D46" s="46" t="inlineStr">
        <is>
          <t>https://www.dropbox.com/scl/fi/sqzar3bwvk4xmml2z4lnc/New-users-SUBS.xlsx?rlkey=t7jvjz7506a7lpztsd7tp3qr6&amp;st=j2zj0sz8&amp;dl=0</t>
        </is>
      </c>
      <c r="E46" s="46" t="inlineStr">
        <is>
          <t>https://www.dropbox.com/scl/fi/yzyobaryrzrko3tcu3yr9/New-users-OTO.xlsx?rlkey=n2gg85zh36g0smd9f68fuogcf&amp;dl=0</t>
        </is>
      </c>
    </row>
    <row r="47" ht="30.75" customHeight="1" s="77">
      <c r="B47" s="10" t="inlineStr">
        <is>
          <t>b</t>
        </is>
      </c>
      <c r="C47" s="14" t="inlineStr">
        <is>
          <t>New users - OTO</t>
        </is>
      </c>
      <c r="D47" s="46" t="inlineStr">
        <is>
          <t>https://www.dropbox.com/scl/fi/1sxr5rv56z0zcwyps57pe/New-users-OTO.xlsx?rlkey=in1egq80nifaabdcb3nsre6ft&amp;st=4s4lzy3u&amp;dl=0</t>
        </is>
      </c>
      <c r="E47" s="46" t="inlineStr">
        <is>
          <t>https://www.dropbox.com/scl/fi/m80wa0ybk8mc7hwzstc7w/New-users-ALL.xlsx?rlkey=ly8wr2pd5pyfe60rwzhhgcosl&amp;dl=0</t>
        </is>
      </c>
    </row>
    <row r="48" ht="30.75" customHeight="1" s="77">
      <c r="B48" s="10" t="inlineStr">
        <is>
          <t>c</t>
        </is>
      </c>
      <c r="C48" s="14" t="inlineStr">
        <is>
          <t>New users - MIX</t>
        </is>
      </c>
      <c r="D48" s="46" t="inlineStr">
        <is>
          <t>https://www.dropbox.com/scl/fi/fx9ecsj2ak7znq648bvaa/New-users-MIX.xlsx?rlkey=hf1zsfjlxlyjhv8sbp4t7qccw&amp;st=xsnf88gf&amp;dl=0</t>
        </is>
      </c>
      <c r="E48" s="46" t="inlineStr">
        <is>
          <t>https://www.dropbox.com/scl/fi/2b350hs2agr35gkdm8nr0/Non-recurrent-orders-of-existing-users-SUBS.xlsx?rlkey=a17y4qz3jr777f6z4ejyrb8ax&amp;dl=0</t>
        </is>
      </c>
    </row>
    <row r="49" ht="30.75" customHeight="1" s="77">
      <c r="B49" s="10" t="inlineStr">
        <is>
          <t>d</t>
        </is>
      </c>
      <c r="C49" s="18" t="inlineStr">
        <is>
          <t>New users - ALL</t>
        </is>
      </c>
      <c r="D49" s="47" t="inlineStr">
        <is>
          <t>https://www.dropbox.com/scl/fi/x9e9kqse1yw6pyxz3h0sc/New-users-ALL.xlsx?rlkey=jftshmi31meeprmmv71qpmkp9&amp;st=q6264cue&amp;dl=0</t>
        </is>
      </c>
      <c r="E49" s="47" t="inlineStr">
        <is>
          <t>https://www.dropbox.com/scl/fi/bqocx5hisuaqo6ip9zcej/Non-recurrent-orders-of-existing-users-MIX.xlsx?rlkey=kiuwgql1fkgi4v3faclrv3iue&amp;dl=0</t>
        </is>
      </c>
    </row>
    <row r="50" ht="30.75" customHeight="1" s="77">
      <c r="B50" s="10" t="inlineStr">
        <is>
          <t>e</t>
        </is>
      </c>
      <c r="C50" s="14" t="inlineStr">
        <is>
          <t>Non recurrent orders of existing users - SUBS</t>
        </is>
      </c>
      <c r="D50" s="46" t="inlineStr">
        <is>
          <t>https://www.dropbox.com/scl/fi/3mg9r9rjsi39ga8unraqz/Non-recurrent-orders-of-existing-users-SUBS.xlsx?rlkey=fq64t3crsv4wo5xaqpsff42ux&amp;st=31qmkx16&amp;dl=0</t>
        </is>
      </c>
      <c r="E50" s="46" t="inlineStr">
        <is>
          <t>https://www.dropbox.com/scl/fi/o7ph6bhxx4ixrgxpbjdvn/Recurrent-Orders-ALL.xlsx?rlkey=oheft0hppr41caf0geaxm54sx&amp;dl=0</t>
        </is>
      </c>
    </row>
    <row r="51" ht="30.75" customHeight="1" s="77">
      <c r="B51" s="10" t="inlineStr">
        <is>
          <t>f</t>
        </is>
      </c>
      <c r="C51" s="14" t="inlineStr">
        <is>
          <t>Non recurrent orders of existing users - OTO</t>
        </is>
      </c>
      <c r="D51" s="46" t="inlineStr">
        <is>
          <t>https://www.dropbox.com/scl/fi/paqz1qp5trp4vw6ycjo1b/Non-recurrent-orders-of-existing-users-OTO.xlsx?rlkey=u0cqggyz0yzaqoal9u3zqy9kr&amp;st=qk4bmtes&amp;dl=0</t>
        </is>
      </c>
      <c r="E51" s="46" t="inlineStr">
        <is>
          <t>https://www.dropbox.com/scl/fi/tu92cdx58udpmca5tfsit/Non-recurrent-orders-of-existing-users-OTO.xlsx?rlkey=5eg3khnpmmvonjnlmjb8f79fq&amp;dl=0</t>
        </is>
      </c>
    </row>
    <row r="52" ht="30.75" customHeight="1" s="77">
      <c r="B52" s="10" t="inlineStr">
        <is>
          <t>g</t>
        </is>
      </c>
      <c r="C52" s="14" t="inlineStr">
        <is>
          <t>Non recurrent orders of existing users - MIX</t>
        </is>
      </c>
      <c r="D52" s="46" t="inlineStr">
        <is>
          <t>https://www.dropbox.com/scl/fi/fx3neuxhi0pukt7k9dc7q/Non-recurrent-orders-of-existing-users-MIX.xlsx?rlkey=092rjqflp5lehbe3kb9qthdhz&amp;st=qhcx05e6&amp;dl=0</t>
        </is>
      </c>
      <c r="E52" s="46" t="inlineStr">
        <is>
          <t>https://www.dropbox.com/scl/fi/6e05jygouke50lkpti2p5/Non-recurrent-orders-of-existing-users-MIX.xlsx?rlkey=4pc5ek63ouh47ywajsotl1mgu&amp;dl=0</t>
        </is>
      </c>
    </row>
    <row r="53" ht="30.75" customHeight="1" s="77">
      <c r="B53" s="10" t="inlineStr">
        <is>
          <t>h</t>
        </is>
      </c>
      <c r="C53" s="14" t="inlineStr">
        <is>
          <t>Non recurrent orders of existing users - ALL</t>
        </is>
      </c>
      <c r="D53" s="46" t="inlineStr">
        <is>
          <t>https://www.dropbox.com/scl/fi/thjc4nnbscy0p8f8lrvxl/Non-recurrent-orders-of-existing-users-ALL.xlsx?rlkey=ka9qlca2v0gt8pua0t46v2g3k&amp;st=98ub2fsf&amp;dl=0</t>
        </is>
      </c>
      <c r="E53" s="46" t="inlineStr">
        <is>
          <t>https://www.dropbox.com/scl/fi/wkwix2f44ejwq1y5imxmq/Non-recurrent-orders-of-existing-users-ALL.xlsx?rlkey=9ybbmjrhovewh2w2gvdmpv4w7&amp;dl=0</t>
        </is>
      </c>
    </row>
    <row r="54" ht="30.75" customHeight="1" s="77">
      <c r="B54" s="10" t="inlineStr">
        <is>
          <t>i</t>
        </is>
      </c>
      <c r="C54" s="14" t="inlineStr">
        <is>
          <t>Recurrent Orders (ALL)</t>
        </is>
      </c>
      <c r="D54" s="46" t="inlineStr">
        <is>
          <t>https://www.dropbox.com/scl/fi/w1vgpkjdgrklwoh1q2vcy/Recurrent-Orders-ALL.xlsx?rlkey=w462e3i5os9g0n1s2r0x7v36o&amp;st=gc0cqcma&amp;dl=0</t>
        </is>
      </c>
      <c r="E54" s="46" t="inlineStr">
        <is>
          <t>https://www.dropbox.com/scl/fi/plbs65klsu43tno7n0zhy/Recurrent-Orders-ALL.xlsx?rlkey=up6w4lanh76s6q6bx97c8lwq7&amp;dl=0</t>
        </is>
      </c>
    </row>
    <row r="55" ht="15.95" customHeight="1" s="77">
      <c r="B55" s="76" t="n"/>
      <c r="C55" s="76" t="n"/>
      <c r="D55" s="50" t="n"/>
      <c r="E55" s="50" t="n"/>
    </row>
    <row r="56" ht="15.95" customHeight="1" s="77">
      <c r="B56" s="3" t="n">
        <v>2</v>
      </c>
      <c r="C56" s="32" t="inlineStr">
        <is>
          <t>RETENTION / REPURCHASE</t>
        </is>
      </c>
      <c r="D56" s="44" t="n"/>
      <c r="E56" s="44" t="n"/>
    </row>
    <row r="57" ht="15.95" customHeight="1" s="77">
      <c r="B57" s="6" t="n">
        <v>2.1</v>
      </c>
      <c r="C57" s="38" t="inlineStr">
        <is>
          <t>Sales</t>
        </is>
      </c>
      <c r="D57" s="41" t="n"/>
      <c r="E57" s="41" t="n"/>
    </row>
    <row r="58" ht="15.95" customHeight="1" s="77">
      <c r="B58" s="26" t="inlineStr">
        <is>
          <t>a</t>
        </is>
      </c>
      <c r="C58" s="12" t="inlineStr">
        <is>
          <t>Recurrent Orders per Day - Existing users</t>
        </is>
      </c>
      <c r="D58" s="85" t="inlineStr">
        <is>
          <t>https://www.dropbox.com/scl/fi/nd6yi6sarjiifwh4kzmra/Sales.xlsx?rlkey=l6a7dpnkdkmrk572ltd71gd57&amp;st=imbuvdni&amp;dl=0</t>
        </is>
      </c>
      <c r="E58" s="85" t="inlineStr">
        <is>
          <t>https://www.dropbox.com/scl/fi/bdmxyur7kdmbaod237kss/Sales.xlsx?rlkey=f11oll9intb8h5p34nz6m54m5&amp;dl=0</t>
        </is>
      </c>
    </row>
    <row r="59" ht="15.75" customHeight="1" s="77">
      <c r="B59" s="26" t="inlineStr">
        <is>
          <t>b</t>
        </is>
      </c>
      <c r="C59" s="12" t="inlineStr">
        <is>
          <t>Total Recurrent Orders - Existing users</t>
        </is>
      </c>
      <c r="D59" s="86" t="n"/>
      <c r="E59" s="86" t="n"/>
    </row>
    <row r="60" ht="15.75" customHeight="1" s="77">
      <c r="B60" s="26" t="inlineStr">
        <is>
          <t>c</t>
        </is>
      </c>
      <c r="C60" s="12" t="inlineStr">
        <is>
          <t>Non Recurrent orders per Day - Existing users</t>
        </is>
      </c>
      <c r="D60" s="86" t="n"/>
      <c r="E60" s="86" t="n"/>
    </row>
    <row r="61" ht="15.75" customHeight="1" s="77">
      <c r="B61" s="10" t="inlineStr">
        <is>
          <t>d</t>
        </is>
      </c>
      <c r="C61" s="37" t="inlineStr">
        <is>
          <t>Total Non Recurrent orders - Existing users</t>
        </is>
      </c>
      <c r="D61" s="87" t="n"/>
      <c r="E61" s="87" t="n"/>
    </row>
    <row r="62" ht="15.95" customHeight="1" s="77">
      <c r="B62" s="6" t="n">
        <v>2.2</v>
      </c>
      <c r="C62" s="35" t="inlineStr">
        <is>
          <t>Payment Errors</t>
        </is>
      </c>
      <c r="D62" s="41" t="n"/>
      <c r="E62" s="41" t="n"/>
    </row>
    <row r="63" ht="15.95" customHeight="1" s="77">
      <c r="B63" s="11" t="inlineStr">
        <is>
          <t>a</t>
        </is>
      </c>
      <c r="C63" s="14" t="inlineStr">
        <is>
          <t>Total Renewals With Payment Errors per Day</t>
        </is>
      </c>
      <c r="D63" s="85" t="inlineStr">
        <is>
          <t>https://www.dropbox.com/scl/fi/8puebik9h3ay9brk3pt5b/Payment-Errors.xlsx?rlkey=ia65d5hyi28zh90wwv62ha9zw&amp;st=q9u0osak&amp;dl=0</t>
        </is>
      </c>
      <c r="E63" s="85" t="inlineStr">
        <is>
          <t>https://www.dropbox.com/scl/fi/z2njqkg76dw589vf8ot11/Payment-Errors.xlsx?rlkey=v4eejau6upg0dsi2v2zhe2jnq&amp;dl=0</t>
        </is>
      </c>
    </row>
    <row r="64" ht="15.75" customHeight="1" s="77">
      <c r="B64" s="11" t="inlineStr">
        <is>
          <t>b</t>
        </is>
      </c>
      <c r="C64" s="36" t="inlineStr">
        <is>
          <t>Solved Payment Errors per Day</t>
        </is>
      </c>
      <c r="D64" s="86" t="n"/>
      <c r="E64" s="86" t="n"/>
    </row>
    <row r="65" ht="15.75" customHeight="1" s="77">
      <c r="B65" s="14" t="inlineStr">
        <is>
          <t>c</t>
        </is>
      </c>
      <c r="C65" s="12" t="inlineStr">
        <is>
          <t xml:space="preserve">Ratio Solved / New payment Errors </t>
        </is>
      </c>
      <c r="D65" s="86" t="n"/>
      <c r="E65" s="86" t="n"/>
    </row>
    <row r="66" ht="15.75" customHeight="1" s="77">
      <c r="B66" s="14" t="inlineStr">
        <is>
          <t>d</t>
        </is>
      </c>
      <c r="C66" s="12" t="inlineStr">
        <is>
          <t>Payment Errors splited by reason (Graphic 2.2.c)</t>
        </is>
      </c>
      <c r="D66" s="87" t="n"/>
      <c r="E66" s="87" t="n"/>
    </row>
    <row r="67" ht="15.75" customHeight="1" s="77">
      <c r="B67" s="6" t="n">
        <v>2.3</v>
      </c>
      <c r="C67" s="39" t="inlineStr">
        <is>
          <t>Full Control</t>
        </is>
      </c>
      <c r="D67" s="41" t="n"/>
      <c r="E67" s="41" t="n"/>
    </row>
    <row r="68">
      <c r="B68" s="10" t="inlineStr">
        <is>
          <t>a</t>
        </is>
      </c>
      <c r="C68" s="14" t="inlineStr">
        <is>
          <t>Total New Enrollments</t>
        </is>
      </c>
      <c r="D68" s="44" t="n"/>
      <c r="E68" s="44" t="n"/>
    </row>
    <row r="69">
      <c r="B69" s="10" t="inlineStr">
        <is>
          <t>b</t>
        </is>
      </c>
      <c r="C69" s="14" t="inlineStr">
        <is>
          <t>Total Purchases after the Enrollment</t>
        </is>
      </c>
      <c r="D69" s="44" t="n"/>
      <c r="E69" s="44" t="n"/>
    </row>
    <row r="70">
      <c r="B70" s="6" t="n">
        <v>2.4</v>
      </c>
      <c r="C70" s="35" t="inlineStr">
        <is>
          <t>Cancellations</t>
        </is>
      </c>
      <c r="D70" s="41" t="n"/>
      <c r="E70" s="41" t="n"/>
    </row>
    <row r="71" ht="15.75" customHeight="1" s="77">
      <c r="B71" s="10" t="inlineStr">
        <is>
          <t>a</t>
        </is>
      </c>
      <c r="C71" s="18" t="inlineStr">
        <is>
          <t>Total Active subscriptions - EOM</t>
        </is>
      </c>
      <c r="D71" s="90" t="n"/>
      <c r="E71" s="91" t="n"/>
    </row>
    <row r="72">
      <c r="B72" s="10" t="inlineStr">
        <is>
          <t>b</t>
        </is>
      </c>
      <c r="C72" s="14" t="inlineStr">
        <is>
          <t>Total On Hold subscriptions - EOM</t>
        </is>
      </c>
      <c r="D72" s="92" t="n"/>
      <c r="E72" s="74" t="n"/>
    </row>
    <row r="73">
      <c r="B73" s="10" t="inlineStr">
        <is>
          <t>c</t>
        </is>
      </c>
      <c r="C73" s="36" t="inlineStr">
        <is>
          <t>Total Cancelled subscriptions</t>
        </is>
      </c>
      <c r="D73" s="92" t="n"/>
      <c r="E73" s="74" t="n"/>
    </row>
    <row r="74">
      <c r="B74" s="26" t="inlineStr">
        <is>
          <t>d</t>
        </is>
      </c>
      <c r="C74" s="12" t="inlineStr">
        <is>
          <t>Cancellation reasons - EOM (Graphic 2.3.d)</t>
        </is>
      </c>
      <c r="D74" s="92" t="n"/>
      <c r="E74" s="74" t="n"/>
    </row>
    <row r="75">
      <c r="B75" s="10" t="inlineStr">
        <is>
          <t>e</t>
        </is>
      </c>
      <c r="C75" s="37" t="inlineStr">
        <is>
          <t>Variation of cancellation reasons (Graphic 2.3.e)</t>
        </is>
      </c>
      <c r="D75" s="93" t="n"/>
      <c r="E75" s="75" t="n"/>
    </row>
  </sheetData>
  <mergeCells count="18">
    <mergeCell ref="E22:E24"/>
    <mergeCell ref="D22:D24"/>
    <mergeCell ref="E26:E29"/>
    <mergeCell ref="D58:D61"/>
    <mergeCell ref="D31:D34"/>
    <mergeCell ref="D1:E1"/>
    <mergeCell ref="E17:E20"/>
    <mergeCell ref="E31:E34"/>
    <mergeCell ref="D17:D20"/>
    <mergeCell ref="D12:D15"/>
    <mergeCell ref="E12:E15"/>
    <mergeCell ref="D26:D29"/>
    <mergeCell ref="E58:E61"/>
    <mergeCell ref="D63:D66"/>
    <mergeCell ref="D5:D10"/>
    <mergeCell ref="D71:E75"/>
    <mergeCell ref="E63:E66"/>
    <mergeCell ref="E5:E10"/>
  </mergeCells>
  <hyperlinks>
    <hyperlink xmlns:r="http://schemas.openxmlformats.org/officeDocument/2006/relationships" ref="D5" r:id="rId1"/>
    <hyperlink xmlns:r="http://schemas.openxmlformats.org/officeDocument/2006/relationships" ref="D12" r:id="rId2"/>
    <hyperlink xmlns:r="http://schemas.openxmlformats.org/officeDocument/2006/relationships" ref="D17" r:id="rId3"/>
    <hyperlink xmlns:r="http://schemas.openxmlformats.org/officeDocument/2006/relationships" ref="D22" r:id="rId4"/>
    <hyperlink xmlns:r="http://schemas.openxmlformats.org/officeDocument/2006/relationships" ref="D26" r:id="rId5"/>
    <hyperlink xmlns:r="http://schemas.openxmlformats.org/officeDocument/2006/relationships" ref="D31" r:id="rId6"/>
    <hyperlink xmlns:r="http://schemas.openxmlformats.org/officeDocument/2006/relationships" ref="D36" r:id="rId7"/>
    <hyperlink xmlns:r="http://schemas.openxmlformats.org/officeDocument/2006/relationships" ref="D37" r:id="rId8"/>
    <hyperlink xmlns:r="http://schemas.openxmlformats.org/officeDocument/2006/relationships" ref="D38" r:id="rId9"/>
    <hyperlink xmlns:r="http://schemas.openxmlformats.org/officeDocument/2006/relationships" ref="D39" r:id="rId10"/>
    <hyperlink xmlns:r="http://schemas.openxmlformats.org/officeDocument/2006/relationships" ref="D40" r:id="rId11"/>
    <hyperlink xmlns:r="http://schemas.openxmlformats.org/officeDocument/2006/relationships" ref="D41" r:id="rId12"/>
    <hyperlink xmlns:r="http://schemas.openxmlformats.org/officeDocument/2006/relationships" ref="D42" r:id="rId13"/>
    <hyperlink xmlns:r="http://schemas.openxmlformats.org/officeDocument/2006/relationships" ref="D43" r:id="rId14"/>
    <hyperlink xmlns:r="http://schemas.openxmlformats.org/officeDocument/2006/relationships" ref="D44" r:id="rId15"/>
    <hyperlink xmlns:r="http://schemas.openxmlformats.org/officeDocument/2006/relationships" ref="D46" r:id="rId16"/>
    <hyperlink xmlns:r="http://schemas.openxmlformats.org/officeDocument/2006/relationships" ref="D47" r:id="rId17"/>
    <hyperlink xmlns:r="http://schemas.openxmlformats.org/officeDocument/2006/relationships" ref="D48" r:id="rId18"/>
    <hyperlink xmlns:r="http://schemas.openxmlformats.org/officeDocument/2006/relationships" ref="D49" r:id="rId19"/>
    <hyperlink xmlns:r="http://schemas.openxmlformats.org/officeDocument/2006/relationships" ref="D50" r:id="rId20"/>
    <hyperlink xmlns:r="http://schemas.openxmlformats.org/officeDocument/2006/relationships" ref="D51" r:id="rId21"/>
    <hyperlink xmlns:r="http://schemas.openxmlformats.org/officeDocument/2006/relationships" ref="D52" r:id="rId22"/>
    <hyperlink xmlns:r="http://schemas.openxmlformats.org/officeDocument/2006/relationships" ref="D53" r:id="rId23"/>
    <hyperlink xmlns:r="http://schemas.openxmlformats.org/officeDocument/2006/relationships" ref="D54" r:id="rId24"/>
    <hyperlink xmlns:r="http://schemas.openxmlformats.org/officeDocument/2006/relationships" ref="D58" r:id="rId25"/>
    <hyperlink xmlns:r="http://schemas.openxmlformats.org/officeDocument/2006/relationships" ref="D63" r:id="rId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Juan Diego Bogota Alfonso</dc:creator>
  <dcterms:created xmlns:dcterms="http://purl.org/dc/terms/" xmlns:xsi="http://www.w3.org/2001/XMLSchema-instance" xsi:type="dcterms:W3CDTF">2024-12-18T16:34:17Z</dcterms:created>
  <dcterms:modified xmlns:dcterms="http://purl.org/dc/terms/" xmlns:xsi="http://www.w3.org/2001/XMLSchema-instance" xsi:type="dcterms:W3CDTF">2025-04-10T18:14:04Z</dcterms:modified>
  <cp:lastModifiedBy>Juan Bogota</cp:lastModifiedBy>
</cp:coreProperties>
</file>