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914BD47B-E7C0-4EDA-ACF1-6E5549803B7F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8"/>
  <pivotCaches>
    <pivotCache cacheId="82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<sst xmlns="http://schemas.openxmlformats.org/spreadsheetml/2006/main" count="16267" uniqueCount="50">
  <si>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</si>
  <si>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</si>
  <si>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</si>
  <si>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</si>
  <si>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</si>
  <si>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</si>
  <si>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</si>
  <si>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</si>
  <si>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</si>
  <si>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</si>
  <si>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</si>
  <si>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</si>
  <si>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</si>
  <si>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</si>
  <si>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</si>
  <si>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</si>
  <si>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</si>
  <si>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</si>
  <si>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</si>
  <si>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</si>
  <si>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</si>
  <si>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</si>
  <si>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</si>
  <si>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</si>
  <si>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</si>
  <si>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</si>
  <si>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</si>
  <si>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</si>
  <si>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</si>
  <si>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</si>
  <si>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</si>
  <si>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</si>
  <si>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</si>
  <si>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</si>
  <si>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</si>
  <si>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</si>
  <si>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Marriedarital Status</t>
  </si>
  <si>
    <t>Age Brackets</t>
  </si>
  <si>
    <t>Married</t>
  </si>
  <si>
    <t>Female</t>
  </si>
  <si>
    <t>Male</t>
  </si>
  <si>
    <t>Single</t>
  </si>
  <si>
    <t>More then 10 miles</t>
  </si>
  <si>
    <t>Promedio de Income</t>
  </si>
  <si>
    <t>Total general</t>
  </si>
  <si>
    <t>Cuenta de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</si>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</sst>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€-2]\ * #,##0_-;\-[$€-2]\ * #,##0_-;_-[$€-2]\ * &quot;-&quot;?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3" fontId="0" fillId="0" borderId="0" xfId="0" applyNumberFormat="1"/>
    <xf numFmtId="0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8-4386-B83E-238E99344189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18-4386-B83E-238E99344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400968"/>
        <c:axId val="1291625480"/>
      </c:barChart>
      <c:catAx>
        <c:axId val="1343400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25480"/>
        <c:crosses val="autoZero"/>
        <c:auto val="1"/>
        <c:lblAlgn val="ctr"/>
        <c:lblOffset val="100"/>
        <c:noMultiLvlLbl val="0"/>
      </c:catAx>
      <c:valAx>
        <c:axId val="129162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00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7-4B36-A815-7B9AA97814F7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7-4B36-A815-7B9AA9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311815"/>
        <c:axId val="1856313863"/>
      </c:lineChart>
      <c:catAx>
        <c:axId val="1856311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13863"/>
        <c:crosses val="autoZero"/>
        <c:auto val="1"/>
        <c:lblAlgn val="ctr"/>
        <c:lblOffset val="100"/>
        <c:noMultiLvlLbl val="0"/>
      </c:catAx>
      <c:valAx>
        <c:axId val="185631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11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3-4F50-9CB0-24E4D4DF9032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53-4F50-9CB0-24E4D4DF9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729991"/>
        <c:axId val="826732039"/>
      </c:lineChart>
      <c:catAx>
        <c:axId val="826729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32039"/>
        <c:crosses val="autoZero"/>
        <c:auto val="1"/>
        <c:lblAlgn val="ctr"/>
        <c:lblOffset val="100"/>
        <c:noMultiLvlLbl val="0"/>
      </c:catAx>
      <c:valAx>
        <c:axId val="826732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29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5-42C8-B759-2F8BB74ECD5E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5-42C8-B759-2F8BB74E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729991"/>
        <c:axId val="826732039"/>
      </c:lineChart>
      <c:catAx>
        <c:axId val="826729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32039"/>
        <c:crosses val="autoZero"/>
        <c:auto val="1"/>
        <c:lblAlgn val="ctr"/>
        <c:lblOffset val="100"/>
        <c:noMultiLvlLbl val="0"/>
      </c:catAx>
      <c:valAx>
        <c:axId val="826732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29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4-435B-A3E1-B0EE1EC3D3AB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4-435B-A3E1-B0EE1EC3D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311815"/>
        <c:axId val="1856313863"/>
      </c:lineChart>
      <c:catAx>
        <c:axId val="1856311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13863"/>
        <c:crosses val="autoZero"/>
        <c:auto val="1"/>
        <c:lblAlgn val="ctr"/>
        <c:lblOffset val="100"/>
        <c:noMultiLvlLbl val="0"/>
      </c:catAx>
      <c:valAx>
        <c:axId val="185631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11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B-4E84-8D37-2B85C726B842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B-4E84-8D37-2B85C726B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400968"/>
        <c:axId val="1291625480"/>
      </c:barChart>
      <c:catAx>
        <c:axId val="1343400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25480"/>
        <c:crosses val="autoZero"/>
        <c:auto val="1"/>
        <c:lblAlgn val="ctr"/>
        <c:lblOffset val="100"/>
        <c:noMultiLvlLbl val="0"/>
      </c:catAx>
      <c:valAx>
        <c:axId val="129162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00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0</xdr:row>
      <xdr:rowOff>38100</xdr:rowOff>
    </xdr:from>
    <xdr:to>
      <xdr:col>11</xdr:col>
      <xdr:colOff>400050</xdr:colOff>
      <xdr:row>15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3312F7-8A38-1EAD-9568-421AAF37B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17</xdr:row>
      <xdr:rowOff>57150</xdr:rowOff>
    </xdr:from>
    <xdr:to>
      <xdr:col>12</xdr:col>
      <xdr:colOff>142875</xdr:colOff>
      <xdr:row>31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8F7E9E-F032-5C80-7238-A3012AD068DB}"/>
            </a:ext>
            <a:ext uri="{147F2762-F138-4A5C-976F-8EAC2B608ADB}">
              <a16:predDERef xmlns:a16="http://schemas.microsoft.com/office/drawing/2014/main" pred="{AD3312F7-8A38-1EAD-9568-421AAF37B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171450</xdr:colOff>
      <xdr:row>33</xdr:row>
      <xdr:rowOff>85725</xdr:rowOff>
    </xdr:from>
    <xdr:to>
      <xdr:col>12</xdr:col>
      <xdr:colOff>571500</xdr:colOff>
      <xdr:row>48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D28104-E022-BDC5-3AA3-722867EBAF58}"/>
            </a:ext>
            <a:ext uri="{147F2762-F138-4A5C-976F-8EAC2B608ADB}">
              <a16:predDERef xmlns:a16="http://schemas.microsoft.com/office/drawing/2014/main" pred="{998F7E9E-F032-5C80-7238-A3012AD06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1028700</xdr:colOff>
      <xdr:row>6</xdr:row>
      <xdr:rowOff>76200</xdr:rowOff>
    </xdr:from>
    <xdr:to>
      <xdr:col>13</xdr:col>
      <xdr:colOff>333375</xdr:colOff>
      <xdr:row>20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8E5825-82C1-4E2C-AF0D-5338B6AC8CA6}"/>
            </a:ext>
            <a:ext uri="{147F2762-F138-4A5C-976F-8EAC2B608ADB}">
              <a16:predDERef xmlns:a16="http://schemas.microsoft.com/office/drawing/2014/main" pred="{998F7E9E-F032-5C80-7238-A3012AD06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533400</xdr:colOff>
      <xdr:row>20</xdr:row>
      <xdr:rowOff>66675</xdr:rowOff>
    </xdr:from>
    <xdr:to>
      <xdr:col>13</xdr:col>
      <xdr:colOff>342900</xdr:colOff>
      <xdr:row>37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E7245E-3A7F-46E5-9B67-518A965FC91B}"/>
            </a:ext>
            <a:ext uri="{147F2762-F138-4A5C-976F-8EAC2B608ADB}">
              <a16:predDERef xmlns:a16="http://schemas.microsoft.com/office/drawing/2014/main" pred="{658E5825-82C1-4E2C-AF0D-5338B6AC8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542925</xdr:colOff>
      <xdr:row>6</xdr:row>
      <xdr:rowOff>76200</xdr:rowOff>
    </xdr:from>
    <xdr:to>
      <xdr:col>6</xdr:col>
      <xdr:colOff>1000125</xdr:colOff>
      <xdr:row>20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C053521-FEE7-4698-81AD-2D71755A3A6F}"/>
            </a:ext>
            <a:ext uri="{147F2762-F138-4A5C-976F-8EAC2B608ADB}">
              <a16:predDERef xmlns:a16="http://schemas.microsoft.com/office/drawing/2014/main" pred="{20E7245E-3A7F-46E5-9B67-518A965FC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83.707631365738" createdVersion="8" refreshedVersion="8" minRefreshableVersion="3" recordCount="1000" xr:uid="{FABB67B6-A6AD-4C99-A553-BB74A2513C06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e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FCC0E-6D99-4ACE-A20D-47A31EADCD58}" name="TablaDinámica3" cacheId="8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36:D41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2D87AA-9376-437C-9AEA-6E183EED0D00}" name="TablaDinámica2" cacheId="8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9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4FBDD9-7F07-409E-9A02-8E0B6737CFFF}" name="TablaDinámica1" cacheId="8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0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0" baseItem="0" numFmtId="3"/>
  </dataFields>
  <formats count="1">
    <format dxfId="0">
      <pivotArea outline="0" collapsedLevelsAreSubtotals="1" fieldPosition="0"/>
    </format>
  </format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347C-F88B-4932-BED1-AA59D6CFE21A}">
  <dimension ref="A1:N1001"/>
  <sheetViews>
    <sheetView workbookViewId="0">
      <selection activeCell="M3" sqref="M3"/>
    </sheetView>
  </sheetViews>
  <sheetFormatPr defaultColWidth="12.140625" defaultRowHeight="15"/>
  <cols>
    <col min="2" max="2" width="15.42578125" customWidth="1"/>
    <col min="4" max="4" width="13.140625" style="3" bestFit="1" customWidth="1"/>
    <col min="6" max="6" width="18.42578125" customWidth="1"/>
    <col min="7" max="7" width="15.140625" customWidth="1"/>
    <col min="13" max="13" width="36.5703125" bestFit="1" customWidth="1"/>
  </cols>
  <sheetData>
    <row r="1" spans="1:14" ht="30.75">
      <c r="A1" t="s">
        <v>0</v>
      </c>
      <c r="B1" s="4" t="s">
        <v>36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 ht="17.25" customHeight="1">
      <c r="A2">
        <v>12496</v>
      </c>
      <c r="B2" t="s">
        <v>38</v>
      </c>
      <c r="C2" t="s">
        <v>39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s="4" t="str">
        <f>IF(L2&gt;54,"Old",IF(L2&gt;=31,"Middle Age ",IF(L2&lt;31,"Adolescent","Invalid")))</f>
        <v xml:space="preserve">Middle Age 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s="4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s="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s="4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s="4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s="4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s="4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s="4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s="4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s="4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s="4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s="4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s="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s="4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s="4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s="4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s="4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s="4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s="4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s="4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s="4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s="4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s="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s="4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s="4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s="4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s="4" t="str">
        <f t="shared" si="0"/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s="4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s="4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s="4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s="4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s="4" t="str">
        <f t="shared" si="0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s="4" t="str">
        <f t="shared" si="0"/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s="4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s="4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s="4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s="4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s="4" t="str">
        <f t="shared" si="0"/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s="4" t="str">
        <f t="shared" si="0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s="4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s="4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s="4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s="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s="4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s="4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s="4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s="4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s="4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s="4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s="4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s="4" t="str">
        <f t="shared" si="0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s="4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s="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s="4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s="4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s="4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s="4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s="4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s="4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s="4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s="4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s="4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s="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s="4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s="4" t="str">
        <f t="shared" si="0"/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s="4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s="4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s="4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s="4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s="4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s="4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s="4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s="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s="4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s="4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s="4" t="str">
        <f t="shared" si="1"/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s="4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s="4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s="4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s="4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s="4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s="4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s="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s="4" t="str">
        <f t="shared" si="1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s="4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s="4" t="str">
        <f t="shared" si="1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s="4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s="4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s="4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s="4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s="4" t="str">
        <f t="shared" si="1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s="4" t="str">
        <f t="shared" si="1"/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s="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s="4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s="4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s="4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s="4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s="4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s="4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s="4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s="4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s="4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s="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s="4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s="4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s="4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s="4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s="4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s="4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s="4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s="4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s="4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s="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s="4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s="4" t="str">
        <f t="shared" si="1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s="4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s="4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s="4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s="4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s="4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s="4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s="4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s="4" t="str">
        <f t="shared" si="1"/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s="4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s="4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s="4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s="4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s="4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s="4" t="str">
        <f t="shared" si="1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s="4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s="4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s="4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s="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s="4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s="4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s="4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s="4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s="4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s="4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s="4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s="4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s="4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s="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s="4" t="str">
        <f t="shared" si="2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s="4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s="4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s="4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s="4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s="4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s="4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s="4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s="4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s="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s="4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s="4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s="4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s="4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s="4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s="4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s="4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s="4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s="4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s="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s="4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s="4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s="4" t="str">
        <f t="shared" si="2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s="4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s="4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s="4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s="4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s="4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s="4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s="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s="4" t="str">
        <f t="shared" si="2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s="4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s="4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s="4" t="str">
        <f t="shared" si="2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s="4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s="4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s="4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s="4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s="4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s="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s="4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s="4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s="4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s="4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s="4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s="4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s="4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s="4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s="4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s="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s="4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s="4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s="4" t="str">
        <f t="shared" si="3"/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s="4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s="4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s="4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s="4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s="4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s="4" t="str">
        <f t="shared" si="3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s="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s="4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s="4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s="4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s="4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s="4" t="str">
        <f t="shared" si="3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s="4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s="4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s="4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s="4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s="4" t="str">
        <f t="shared" si="3"/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s="4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s="4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s="4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s="4" t="str">
        <f t="shared" si="3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s="4" t="str">
        <f t="shared" si="3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s="4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s="4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s="4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s="4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s="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s="4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s="4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s="4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s="4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s="4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s="4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s="4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s="4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s="4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s="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s="4" t="str">
        <f t="shared" si="3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s="4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s="4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s="4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s="4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s="4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s="4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s="4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s="4" t="str">
        <f t="shared" si="3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s="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s="4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s="4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s="4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s="4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s="4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s="4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s="4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s="4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s="4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s="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s="4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s="4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s="4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s="4" t="str">
        <f t="shared" si="3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s="4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s="4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s="4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s="4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s="4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s="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s="4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s="4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s="4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s="4" t="str">
        <f t="shared" si="4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s="4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s="4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s="4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s="4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s="4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s="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s="4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s="4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s="4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s="4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s="4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s="4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s="4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s="4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s="4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s="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s="4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s="4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s="4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s="4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s="4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s="4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s="4" t="str">
        <f t="shared" si="4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s="4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s="4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s="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s="4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s="4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s="4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s="4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s="4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s="4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s="4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s="4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s="4" t="str">
        <f t="shared" si="4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s="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s="4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s="4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s="4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s="4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s="4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s="4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s="4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s="4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s="4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s="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s="4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s="4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s="4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s="4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s="4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s="4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s="4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s="4" t="str">
        <f t="shared" si="4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s="4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s="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s="4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s="4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s="4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s="4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s="4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s="4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s="4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s="4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s="4" t="str">
        <f t="shared" si="5"/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s="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s="4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s="4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s="4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s="4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s="4" t="str">
        <f t="shared" si="5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s="4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s="4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s="4" t="str">
        <f t="shared" si="5"/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s="4" t="str">
        <f t="shared" si="5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s="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s="4" t="str">
        <f t="shared" si="5"/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s="4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s="4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s="4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s="4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s="4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s="4" t="str">
        <f t="shared" si="5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s="4" t="str">
        <f t="shared" si="5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s="4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s="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s="4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s="4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s="4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s="4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s="4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s="4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s="4" t="str">
        <f t="shared" si="5"/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s="4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s="4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s="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s="4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s="4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s="4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s="4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s="4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s="4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s="4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s="4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s="4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s="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s="4" t="str">
        <f t="shared" si="5"/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s="4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s="4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s="4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s="4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s="4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s="4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s="4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s="4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s="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s="4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s="4" t="str">
        <f t="shared" si="5"/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s="4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s="4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s="4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s="4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s="4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s="4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s="4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s="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s="4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s="4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s="4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s="4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s="4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s="4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s="4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s="4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s="4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s="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s="4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s="4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s="4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s="4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s="4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s="4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s="4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s="4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s="4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s="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s="4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s="4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s="4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s="4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s="4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s="4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s="4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s="4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s="4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s="4" t="str">
        <f t="shared" si="6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s="4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s="4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s="4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s="4" t="str">
        <f t="shared" si="6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s="4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s="4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s="4" t="str">
        <f t="shared" si="6"/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s="4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s="4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s="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s="4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s="4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s="4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s="4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s="4" t="str">
        <f t="shared" si="6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s="4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s="4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s="4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s="4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s="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s="4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s="4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s="4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s="4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s="4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s="4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s="4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s="4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s="4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s="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s="4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s="4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s="4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s="4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s="4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s="4" t="str">
        <f t="shared" si="7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s="4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s="4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s="4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s="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s="4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s="4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s="4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s="4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s="4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s="4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s="4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s="4" t="str">
        <f t="shared" si="7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s="4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s="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s="4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s="4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s="4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s="4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s="4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s="4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s="4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s="4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s="4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s="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s="4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s="4" t="str">
        <f t="shared" si="7"/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s="4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s="4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s="4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s="4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s="4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s="4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s="4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s="4" t="str">
        <f t="shared" si="7"/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s="4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s="4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s="4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s="4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s="4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s="4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s="4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s="4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s="4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s="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s="4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s="4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s="4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s="4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s="4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s="4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s="4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s="4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s="4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s="4" t="str">
        <f t="shared" si="7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s="4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s="4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s="4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s="4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s="4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s="4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s="4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s="4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s="4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s="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s="4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s="4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s="4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s="4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s="4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s="4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s="4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s="4" t="str">
        <f t="shared" si="8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s="4" t="str">
        <f t="shared" si="8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s="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s="4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s="4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s="4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s="4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s="4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s="4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s="4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s="4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s="4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s="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s="4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s="4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s="4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s="4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s="4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s="4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s="4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s="4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s="4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s="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s="4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s="4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s="4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s="4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s="4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s="4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s="4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s="4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s="4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s="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s="4" t="str">
        <f t="shared" si="8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s="4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s="4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s="4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s="4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s="4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s="4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s="4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s="4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s="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s="4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s="4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s="4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s="4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s="4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s="4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s="4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s="4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s="4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s="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s="4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s="4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s="4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s="4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s="4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s="4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s="4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s="4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s="4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s="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s="4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s="4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s="4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s="4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s="4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s="4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s="4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s="4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s="4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s="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s="4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s="4" t="str">
        <f t="shared" si="9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s="4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s="4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s="4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s="4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s="4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s="4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s="4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s="4" t="str">
        <f t="shared" si="9"/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s="4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s="4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s="4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s="4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s="4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s="4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s="4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s="4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s="4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s="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s="4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s="4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s="4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s="4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s="4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s="4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s="4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s="4" t="str">
        <f t="shared" si="9"/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s="4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s="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s="4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s="4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s="4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s="4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s="4" t="str">
        <f t="shared" si="9"/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s="4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s="4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s="4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s="4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s="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s="4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s="4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s="4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s="4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s="4" t="str">
        <f t="shared" si="10"/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s="4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s="4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s="4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s="4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s="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s="4" t="str">
        <f t="shared" si="10"/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s="4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s="4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s="4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s="4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s="4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s="4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s="4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s="4" t="str">
        <f t="shared" si="10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s="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s="4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s="4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s="4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s="4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s="4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s="4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s="4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s="4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s="4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s="4" t="str">
        <f t="shared" si="10"/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s="4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s="4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s="4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s="4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s="4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s="4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s="4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s="4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s="4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s="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s="4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s="4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s="4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s="4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s="4" t="str">
        <f t="shared" si="10"/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s="4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s="4" t="str">
        <f t="shared" si="10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s="4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s="4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s="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s="4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s="4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s="4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s="4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s="4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s="4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s="4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s="4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s="4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s="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s="4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s="4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s="4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s="4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s="4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s="4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s="4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s="4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s="4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s="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s="4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s="4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s="4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s="4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s="4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s="4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s="4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s="4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s="4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s="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s="4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s="4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s="4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s="4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s="4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s="4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s="4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s="4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s="4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s="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s="4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s="4" t="str">
        <f t="shared" si="11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s="4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s="4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s="4" t="str">
        <f t="shared" si="11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s="4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s="4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s="4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s="4" t="str">
        <f t="shared" si="11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s="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s="4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s="4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s="4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s="4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s="4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s="4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s="4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s="4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s="4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s="4" t="str">
        <f t="shared" si="11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s="4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s="4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s="4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s="4" t="str">
        <f t="shared" si="11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s="4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s="4" t="str">
        <f t="shared" si="11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s="4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s="4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s="4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s="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s="4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s="4" t="str">
        <f t="shared" si="11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s="4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s="4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s="4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s="4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s="4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s="4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s="4" t="str">
        <f t="shared" si="12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s="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s="4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s="4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s="4" t="str">
        <f t="shared" si="12"/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s="4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s="4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s="4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s="4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s="4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s="4" t="str">
        <f t="shared" si="12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s="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s="4" t="str">
        <f t="shared" si="12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s="4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s="4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s="4" t="str">
        <f t="shared" si="12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s="4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s="4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s="4" t="str">
        <f t="shared" si="12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s="4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s="4" t="str">
        <f t="shared" si="12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s="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s="4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s="4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s="4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s="4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s="4" t="str">
        <f t="shared" si="12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s="4" t="str">
        <f t="shared" si="12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s="4" t="str">
        <f t="shared" si="12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s="4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s="4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s="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s="4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s="4" t="str">
        <f t="shared" si="12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s="4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s="4" t="str">
        <f t="shared" si="12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s="4" t="str">
        <f t="shared" si="12"/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s="4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s="4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s="4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s="4" t="str">
        <f t="shared" si="12"/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s="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s="4" t="str">
        <f t="shared" si="12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s="4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s="4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s="4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s="4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s="4" t="str">
        <f t="shared" si="12"/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s="4" t="str">
        <f t="shared" si="12"/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s="4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s="4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s="4" t="str">
        <f t="shared" si="12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s="4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s="4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s="4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s="4" t="str">
        <f t="shared" si="12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s="4" t="str">
        <f t="shared" si="12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s="4" t="str">
        <f t="shared" si="12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s="4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s="4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s="4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s="4" t="str">
        <f t="shared" si="12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s="4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s="4" t="str">
        <f t="shared" si="13"/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s="4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s="4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s="4" t="str">
        <f t="shared" si="13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s="4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s="4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s="4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s="4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s="4" t="str">
        <f t="shared" si="13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s="4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s="4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s="4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s="4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s="4" t="str">
        <f t="shared" si="13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s="4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s="4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s="4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s="4" t="str">
        <f t="shared" si="13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s="4" t="str">
        <f t="shared" si="13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s="4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s="4" t="str">
        <f t="shared" si="13"/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s="4" t="str">
        <f t="shared" si="13"/>
        <v>Middle 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s="4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s="4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s="4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s="4" t="str">
        <f t="shared" si="13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s="4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s="4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s="4" t="str">
        <f t="shared" si="13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s="4" t="str">
        <f t="shared" si="13"/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s="4" t="str">
        <f t="shared" si="13"/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s="4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s="4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s="4" t="str">
        <f t="shared" si="13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s="4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s="4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s="4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s="4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s="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s="4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s="4" t="str">
        <f t="shared" si="13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s="4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s="4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s="4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s="4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s="4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s="4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s="4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s="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s="4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s="4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s="4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s="4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s="4" t="str">
        <f t="shared" si="13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s="4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s="4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s="4" t="str">
        <f t="shared" si="13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s="4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s="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s="4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s="4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s="4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s="4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s="4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s="4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s="4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s="4" t="str">
        <f t="shared" si="14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s="4" t="str">
        <f t="shared" si="14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s="4" t="str">
        <f t="shared" si="14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s="4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s="4" t="str">
        <f t="shared" si="14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s="4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s="4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s="4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s="4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s="4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s="4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s="4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s="4" t="str">
        <f t="shared" si="14"/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s="4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s="4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s="4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s="4" t="str">
        <f t="shared" si="14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s="4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s="4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s="4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s="4" t="str">
        <f t="shared" si="14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s="4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s="4" t="str">
        <f t="shared" si="14"/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s="4" t="str">
        <f t="shared" si="14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s="4" t="str">
        <f t="shared" si="14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s="4" t="str">
        <f t="shared" si="14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s="4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s="4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s="4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s="4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s="4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s="4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s="4" t="str">
        <f t="shared" si="14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s="4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s="4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s="4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s="4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s="4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s="4" t="str">
        <f t="shared" si="14"/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s="4" t="str">
        <f t="shared" si="14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s="4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s="4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s="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s="4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s="4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s="4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s="4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s="4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s="4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s="4" t="str">
        <f t="shared" si="14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s="4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s="4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s="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s="4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s="4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s="4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s="4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s="4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s="4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s="4" t="str">
        <f t="shared" si="14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s="4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s="4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s="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s="4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s="4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s="4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s="4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s="4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s="4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s="4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s="4" t="str">
        <f t="shared" si="15"/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s="4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s="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s="4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s="4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s="4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s="4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s="4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s="4" t="str">
        <f t="shared" si="15"/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s="4" t="str">
        <f t="shared" si="15"/>
        <v>Middle 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s="4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s="4" t="str">
        <f t="shared" si="15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s="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s="4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s="4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s="4" t="str">
        <f t="shared" si="15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s="4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s="4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s="4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s="4" t="str">
        <f t="shared" si="15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s="4" t="str">
        <f t="shared" si="15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s="4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s="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s="4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s="4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s="4" t="str">
        <f t="shared" si="15"/>
        <v>Middle 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s="4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s="4" t="str">
        <f t="shared" si="15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s="4" t="str">
        <f t="shared" si="15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s="4" t="str">
        <f t="shared" si="15"/>
        <v>Middle Age</v>
      </c>
      <c r="N1001" t="s">
        <v>17</v>
      </c>
    </row>
  </sheetData>
  <autoFilter ref="A1:N1001" xr:uid="{A6A3347C-F88B-4932-BED1-AA59D6CFE21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75B1-071D-4717-8471-FAFF9DE2EEEC}">
  <dimension ref="A1:D41"/>
  <sheetViews>
    <sheetView workbookViewId="0">
      <selection activeCell="T12" sqref="T12"/>
    </sheetView>
  </sheetViews>
  <sheetFormatPr defaultRowHeight="15"/>
  <cols>
    <col min="1" max="1" width="23.85546875" bestFit="1" customWidth="1"/>
    <col min="2" max="2" width="17.5703125" bestFit="1" customWidth="1"/>
    <col min="3" max="3" width="4.140625" customWidth="1"/>
    <col min="4" max="4" width="12.5703125" bestFit="1" customWidth="1"/>
  </cols>
  <sheetData>
    <row r="1" spans="1:4">
      <c r="A1" s="5" t="s">
        <v>43</v>
      </c>
      <c r="B1" s="5" t="s">
        <v>12</v>
      </c>
    </row>
    <row r="2" spans="1:4">
      <c r="A2" s="5" t="s">
        <v>2</v>
      </c>
      <c r="B2" t="s">
        <v>20</v>
      </c>
      <c r="C2" t="s">
        <v>17</v>
      </c>
      <c r="D2" t="s">
        <v>44</v>
      </c>
    </row>
    <row r="3" spans="1:4">
      <c r="A3" t="s">
        <v>39</v>
      </c>
      <c r="B3" s="6">
        <v>53440</v>
      </c>
      <c r="C3" s="6">
        <v>55774.058577405856</v>
      </c>
      <c r="D3" s="6">
        <v>54580.777096114522</v>
      </c>
    </row>
    <row r="4" spans="1:4">
      <c r="A4" t="s">
        <v>40</v>
      </c>
      <c r="B4" s="6">
        <v>56208.178438661707</v>
      </c>
      <c r="C4" s="6">
        <v>60123.966942148763</v>
      </c>
      <c r="D4" s="6">
        <v>58062.62230919765</v>
      </c>
    </row>
    <row r="5" spans="1:4">
      <c r="A5" t="s">
        <v>44</v>
      </c>
      <c r="B5" s="6">
        <v>54874.759152215796</v>
      </c>
      <c r="C5" s="6">
        <v>57962.577962577961</v>
      </c>
      <c r="D5" s="6">
        <v>56360</v>
      </c>
    </row>
    <row r="20" spans="1:4">
      <c r="A20" s="5" t="s">
        <v>45</v>
      </c>
      <c r="B20" s="5" t="s">
        <v>12</v>
      </c>
    </row>
    <row r="21" spans="1:4">
      <c r="A21" s="5" t="s">
        <v>9</v>
      </c>
      <c r="B21" t="s">
        <v>20</v>
      </c>
      <c r="C21" t="s">
        <v>17</v>
      </c>
      <c r="D21" t="s">
        <v>44</v>
      </c>
    </row>
    <row r="22" spans="1:4">
      <c r="A22" t="s">
        <v>18</v>
      </c>
      <c r="B22" s="7">
        <v>166</v>
      </c>
      <c r="C22" s="7">
        <v>200</v>
      </c>
      <c r="D22" s="7">
        <v>366</v>
      </c>
    </row>
    <row r="23" spans="1:4">
      <c r="A23" t="s">
        <v>29</v>
      </c>
      <c r="B23" s="7">
        <v>92</v>
      </c>
      <c r="C23" s="7">
        <v>77</v>
      </c>
      <c r="D23" s="7">
        <v>169</v>
      </c>
    </row>
    <row r="24" spans="1:4">
      <c r="A24" t="s">
        <v>24</v>
      </c>
      <c r="B24" s="7">
        <v>67</v>
      </c>
      <c r="C24" s="7">
        <v>95</v>
      </c>
      <c r="D24" s="7">
        <v>162</v>
      </c>
    </row>
    <row r="25" spans="1:4">
      <c r="A25" t="s">
        <v>26</v>
      </c>
      <c r="B25" s="7">
        <v>116</v>
      </c>
      <c r="C25" s="7">
        <v>76</v>
      </c>
      <c r="D25" s="7">
        <v>192</v>
      </c>
    </row>
    <row r="26" spans="1:4">
      <c r="A26" t="s">
        <v>42</v>
      </c>
      <c r="B26" s="7">
        <v>78</v>
      </c>
      <c r="C26" s="7">
        <v>33</v>
      </c>
      <c r="D26" s="7">
        <v>111</v>
      </c>
    </row>
    <row r="27" spans="1:4">
      <c r="A27" t="s">
        <v>44</v>
      </c>
      <c r="B27" s="7">
        <v>519</v>
      </c>
      <c r="C27" s="7">
        <v>481</v>
      </c>
      <c r="D27" s="7">
        <v>1000</v>
      </c>
    </row>
    <row r="36" spans="1:4">
      <c r="A36" s="5" t="s">
        <v>45</v>
      </c>
      <c r="B36" s="5" t="s">
        <v>12</v>
      </c>
    </row>
    <row r="37" spans="1:4">
      <c r="A37" s="5" t="s">
        <v>37</v>
      </c>
      <c r="B37" t="s">
        <v>20</v>
      </c>
      <c r="C37" t="s">
        <v>17</v>
      </c>
      <c r="D37" t="s">
        <v>44</v>
      </c>
    </row>
    <row r="38" spans="1:4">
      <c r="A38" t="s">
        <v>46</v>
      </c>
      <c r="B38" s="7">
        <v>71</v>
      </c>
      <c r="C38" s="7">
        <v>39</v>
      </c>
      <c r="D38" s="7">
        <v>110</v>
      </c>
    </row>
    <row r="39" spans="1:4">
      <c r="A39" t="s">
        <v>47</v>
      </c>
      <c r="B39" s="7">
        <v>318</v>
      </c>
      <c r="C39" s="7">
        <v>383</v>
      </c>
      <c r="D39" s="7">
        <v>701</v>
      </c>
    </row>
    <row r="40" spans="1:4">
      <c r="A40" t="s">
        <v>48</v>
      </c>
      <c r="B40" s="7">
        <v>130</v>
      </c>
      <c r="C40" s="7">
        <v>59</v>
      </c>
      <c r="D40" s="7">
        <v>189</v>
      </c>
    </row>
    <row r="41" spans="1:4">
      <c r="A41" t="s">
        <v>44</v>
      </c>
      <c r="B41" s="7">
        <v>519</v>
      </c>
      <c r="C41" s="7">
        <v>481</v>
      </c>
      <c r="D41" s="7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97DAC-51B0-4BF5-A647-22F16351BE03}">
  <dimension ref="A1:O6"/>
  <sheetViews>
    <sheetView showGridLines="0" tabSelected="1" workbookViewId="0">
      <selection activeCell="X32" sqref="X32"/>
    </sheetView>
  </sheetViews>
  <sheetFormatPr defaultRowHeight="15"/>
  <cols>
    <col min="7" max="7" width="19.85546875" bestFit="1" customWidth="1"/>
    <col min="14" max="14" width="5.42578125" customWidth="1"/>
    <col min="15" max="15" width="0" hidden="1" customWidth="1"/>
  </cols>
  <sheetData>
    <row r="1" spans="1:15">
      <c r="A1" s="8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ht="24.7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2025-01-26T16:29:41Z</dcterms:modified>
  <cp:category/>
  <cp:contentStatus/>
</cp:coreProperties>
</file>