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変更履歴" state="visible" r:id="rId3"/>
    <sheet sheetId="2" name="画面概要" state="visible" r:id="rId4"/>
    <sheet sheetId="3" name="画面構成" state="visible" r:id="rId5"/>
    <sheet sheetId="4" name="パラメーター" state="visible" r:id="rId6"/>
    <sheet sheetId="5" name="項目" state="visible" r:id="rId7"/>
    <sheet sheetId="6" name="イベント" state="visible" r:id="rId8"/>
    <sheet sheetId="7" name="相関チェック" state="visible" r:id="rId9"/>
    <sheet sheetId="8" name="画面遷移" state="visible" r:id="rId10"/>
    <sheet sheetId="9" name="外部連携" state="visible" r:id="rId11"/>
  </sheets>
  <definedNames>
    <definedName name="SCREEN_NAME">'画面概要'!$B$2</definedName>
    <definedName name="EVENT_ID_NAME">'イベント'!$B:$C</definedName>
    <definedName name="TRANSITION_ID_NAME">'画面遷移'!$B:$C</definedName>
    <definedName name="SCREEN_ID">'画面概要'!$B$1</definedName>
    <definedName name="EXTERNAL_ID_NAME">'外部連携'!$B:$C</definedName>
    <definedName hidden="1" name="_xlnm._FilterDatabase" localSheetId="5">'イベント'!$A$1:$K$2</definedName>
    <definedName hidden="1" name="_xlnm._FilterDatabase" localSheetId="6">'相関チェック'!$A$1:$G$18</definedName>
    <definedName hidden="1" name="_xlnm._FilterDatabase" localSheetId="7">'画面遷移'!$A$1:$G$2</definedName>
    <definedName hidden="1" name="_xlnm._FilterDatabase" localSheetId="8">'外部連携'!$A$1:$H$2</definedName>
    <definedName name="_xlnm.Print_Area" localSheetId="0">変更履歴!$A$1:$E$11</definedName>
    <definedName name="_xlnm.Print_Area" localSheetId="1">画面概要!$A$1:$C$7</definedName>
    <definedName name="_xlnm.Print_Area" localSheetId="2">画面構成!$A$1:$B$2</definedName>
    <definedName name="_xlnm.Print_Area" localSheetId="3">パラメーター!$A$1:$L$14</definedName>
    <definedName name="_xlnm.Print_Area" localSheetId="4">項目!$A$1:$W$14</definedName>
    <definedName name="_xlnm.Print_Area" localSheetId="5">イベント!$A$1:$L$2</definedName>
    <definedName name="_xlnm.Print_Area" localSheetId="6">相関チェック!$A$1:$H$18</definedName>
    <definedName name="_xlnm.Print_Area" localSheetId="7">画面遷移!$A$1:$H$2</definedName>
    <definedName name="_xlnm.Print_Area" localSheetId="8">外部連携!$A$1:$I$2</definedName>
  </definedNames>
  <calcPr/>
</workbook>
</file>

<file path=xl/comments1.xml><?xml version="1.0" encoding="utf-8"?>
<comments xmlns="http://schemas.openxmlformats.org/spreadsheetml/2006/main">
  <authors>
    <author/>
  </authors>
  <commentList/>
</comments>
</file>

<file path=xl/comments2.xml><?xml version="1.0" encoding="utf-8"?>
<comments xmlns="http://schemas.openxmlformats.org/spreadsheetml/2006/main">
  <authors>
    <author/>
  </authors>
  <commentList/>
</comments>
</file>

<file path=xl/comments3.xml><?xml version="1.0" encoding="utf-8"?>
<comments xmlns="http://schemas.openxmlformats.org/spreadsheetml/2006/main">
  <authors>
    <author/>
  </authors>
  <commentList/>
</comments>
</file>

<file path=xl/comments4.xml><?xml version="1.0" encoding="utf-8"?>
<comments xmlns="http://schemas.openxmlformats.org/spreadsheetml/2006/main">
  <authors>
    <author/>
  </authors>
  <commentList/>
</comments>
</file>

<file path=xl/comments5.xml><?xml version="1.0" encoding="utf-8"?>
<comments xmlns="http://schemas.openxmlformats.org/spreadsheetml/2006/main">
  <authors>
    <author/>
  </authors>
  <commentList/>
</comments>
</file>

<file path=xl/comments6.xml><?xml version="1.0" encoding="utf-8"?>
<comments xmlns="http://schemas.openxmlformats.org/spreadsheetml/2006/main">
  <authors>
    <author/>
  </authors>
  <commentList/>
</comments>
</file>

<file path=xl/comments7.xml><?xml version="1.0" encoding="utf-8"?>
<comments xmlns="http://schemas.openxmlformats.org/spreadsheetml/2006/main">
  <authors>
    <author/>
  </authors>
  <commentList/>
</comments>
</file>

<file path=xl/comments8.xml><?xml version="1.0" encoding="utf-8"?>
<comments xmlns="http://schemas.openxmlformats.org/spreadsheetml/2006/main">
  <authors>
    <author/>
  </authors>
  <commentList/>
</comments>
</file>

<file path=xl/sharedStrings.xml><?xml version="1.0" encoding="utf-8"?>
<sst xmlns="http://schemas.openxmlformats.org/spreadsheetml/2006/main" count="0" uniqueCount="0">
  <si>
    <t>#</t>
  </si>
  <si>
    <t>変更日</t>
  </si>
  <si>
    <t>変更内容</t>
  </si>
  <si>
    <t>変更者</t>
  </si>
  <si>
    <t>新規作成</t>
  </si>
  <si>
    <t>Enrapt 平山</t>
  </si>
  <si>
    <t>画面ID</t>
  </si>
  <si>
    <t>B905</t>
  </si>
  <si>
    <t>画面名(論理)</t>
  </si>
  <si>
    <t>画面名(物理)</t>
  </si>
  <si>
    <t>業務エリア</t>
  </si>
  <si>
    <t>タイプ</t>
  </si>
  <si>
    <t>Path</t>
  </si>
  <si>
    <t>概要</t>
  </si>
  <si>
    <t>設計書リスト表示</t>
  </si>
  <si>
    <t>#</t>
  </si>
  <si>
    <t>パラメーターID</t>
  </si>
  <si>
    <t>パラメーター名(論理)</t>
  </si>
  <si>
    <t>パラメーター名(物理)</t>
  </si>
  <si>
    <t>必須</t>
  </si>
  <si>
    <t>初期値</t>
  </si>
  <si>
    <t>型</t>
  </si>
  <si>
    <t>備考</t>
  </si>
  <si>
    <t>抽象型ID</t>
  </si>
  <si>
    <t>抽象型名</t>
  </si>
  <si>
    <t>桁数</t>
  </si>
  <si>
    <t>選択</t>
  </si>
  <si>
    <t>#</t>
  </si>
  <si>
    <t>項目ID</t>
  </si>
  <si>
    <t>項目名</t>
  </si>
  <si>
    <t>コンポーネント</t>
  </si>
  <si>
    <t>初期値</t>
  </si>
  <si>
    <t>型</t>
  </si>
  <si>
    <t>入出力</t>
  </si>
  <si>
    <t>入力</t>
  </si>
  <si>
    <t>出力</t>
  </si>
  <si>
    <t>備考</t>
  </si>
  <si>
    <t>抽象型ID</t>
  </si>
  <si>
    <t>抽象型名</t>
  </si>
  <si>
    <t>型</t>
  </si>
  <si>
    <t>必須</t>
  </si>
  <si>
    <t>条件</t>
  </si>
  <si>
    <t>バインド</t>
  </si>
  <si>
    <t>データソース</t>
  </si>
  <si>
    <t>型</t>
  </si>
  <si>
    <t>条件</t>
  </si>
  <si>
    <t>バインド</t>
  </si>
  <si>
    <t>データソース</t>
  </si>
  <si>
    <t>入力タイプ</t>
  </si>
  <si>
    <t>桁数</t>
  </si>
  <si>
    <t>選択</t>
  </si>
  <si>
    <t>正規化</t>
  </si>
  <si>
    <t>妥当性検証</t>
  </si>
  <si>
    <t>フォーマット</t>
  </si>
  <si>
    <t>生保代理店コード</t>
  </si>
  <si>
    <t>契約概要</t>
  </si>
  <si>
    <t>O</t>
  </si>
  <si>
    <t>API-035-D001-001 &gt; API-035-D002-003</t>
  </si>
  <si>
    <t>支店コード</t>
  </si>
  <si>
    <t>契約概要</t>
  </si>
  <si>
    <t>O</t>
  </si>
  <si>
    <t>API-035-D001-001 &gt; API-035-D002-004</t>
  </si>
  <si>
    <t>支店名</t>
  </si>
  <si>
    <t>契約概要</t>
  </si>
  <si>
    <t>O</t>
  </si>
  <si>
    <t>API-035-D001-001 &gt; API-035-D002-005</t>
  </si>
  <si>
    <t>募集人登録番号</t>
  </si>
  <si>
    <t>契約概要</t>
  </si>
  <si>
    <t>O</t>
  </si>
  <si>
    <t>API-035-D001-001 &gt; API-035-D002-006</t>
  </si>
  <si>
    <t>行員番号</t>
  </si>
  <si>
    <t>契約概要</t>
  </si>
  <si>
    <t>O</t>
  </si>
  <si>
    <t>API-035-D001-001 &gt; API-035-D002-007</t>
  </si>
  <si>
    <t>募集人名</t>
  </si>
  <si>
    <t>契約概要</t>
  </si>
  <si>
    <t>O</t>
  </si>
  <si>
    <t>API-035-D001-001 &gt; API-035-D002-002</t>
  </si>
  <si>
    <t>契約者氏名(漢字)</t>
  </si>
  <si>
    <t>契約概要</t>
  </si>
  <si>
    <t>O</t>
  </si>
  <si>
    <t>API-035-D001-002  &gt; API-035-D003-004 &gt; API-035-D005-002</t>
  </si>
  <si>
    <t>被保険者氏名(漢字)</t>
  </si>
  <si>
    <t>契約概要</t>
  </si>
  <si>
    <t>O</t>
  </si>
  <si>
    <t>API-035-D001-002  &gt; API-035-D003-005 &gt; API-035-D005-002</t>
  </si>
  <si>
    <t>同時申込ステータス</t>
  </si>
  <si>
    <t>契約概要</t>
  </si>
  <si>
    <t>O</t>
  </si>
  <si>
    <t>API-035-D001-002  &gt; API-035-D003-003</t>
  </si>
  <si>
    <t>設計書番号</t>
  </si>
  <si>
    <t>契約概要</t>
  </si>
  <si>
    <t>O</t>
  </si>
  <si>
    <t>API-035-D001-002  &gt; API-035-D003-002</t>
  </si>
  <si>
    <t>主特名</t>
  </si>
  <si>
    <t>契約概要</t>
  </si>
  <si>
    <t>O</t>
  </si>
  <si>
    <t>API-035-D001-002  &gt; API-035-D003-006 &gt; API-035-D004-002</t>
  </si>
  <si>
    <t>#</t>
  </si>
  <si>
    <t>イベントID</t>
  </si>
  <si>
    <t>イベント名</t>
  </si>
  <si>
    <t>トリガ</t>
  </si>
  <si>
    <t>関連画面遷移ID</t>
  </si>
  <si>
    <t>関連画面遷移名</t>
  </si>
  <si>
    <t>関連外部連携ID</t>
  </si>
  <si>
    <t>関連外部連携名</t>
  </si>
  <si>
    <t>条件</t>
  </si>
  <si>
    <t>ロジック</t>
  </si>
  <si>
    <t>備考</t>
  </si>
  <si>
    <t>【社内用】自動生成指示</t>
  </si>
  <si>
    <t>初期情報取得</t>
  </si>
  <si>
    <t>onLoad</t>
  </si>
  <si>
    <t>ー</t>
  </si>
  <si>
    <t>ー</t>
  </si>
  <si>
    <t>全ページ共通のため初期表示時にCookieに入れておくなどの考慮が必要</t>
  </si>
  <si>
    <t>#</t>
  </si>
  <si>
    <t>相関チェックID</t>
  </si>
  <si>
    <t>相関チェック名</t>
  </si>
  <si>
    <t>相関チェック内容</t>
  </si>
  <si>
    <t>メッセージID</t>
  </si>
  <si>
    <t>メッセージ</t>
  </si>
  <si>
    <t>備考</t>
  </si>
  <si>
    <t>#</t>
  </si>
  <si>
    <t>画面遷移ID</t>
  </si>
  <si>
    <t>画面遷移名</t>
  </si>
  <si>
    <t>遷移先画面ID</t>
  </si>
  <si>
    <t>遷移先画面名</t>
  </si>
  <si>
    <t>パラメータ</t>
  </si>
  <si>
    <t>備考</t>
  </si>
  <si>
    <t>#</t>
  </si>
  <si>
    <t>外部連携ID</t>
  </si>
  <si>
    <t>外部連携名</t>
  </si>
  <si>
    <t>接続先API ID</t>
  </si>
  <si>
    <t>接続先API名</t>
  </si>
  <si>
    <t>その他外部連携先</t>
  </si>
  <si>
    <t>パラメータ</t>
  </si>
  <si>
    <t>備考</t>
  </si>
  <si>
    <t>API-035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</si>
</sst>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43">
    <font>
      <sz val="10.0"/>
      <name val="Arial"/>
    </font>
    <font>
      <b/>
    </font>
    <font/>
    <font/>
    <font/>
    <font>
      <b/>
    </font>
    <font>
      <b/>
      <sz val="14.0"/>
    </font>
    <font>
      <b/>
      <sz val="10.0"/>
    </font>
    <font>
      <b/>
      <sz val="10.0"/>
    </font>
    <font>
      <b/>
      <sz val="10.0"/>
    </font>
    <font>
      <sz val="10.0"/>
    </font>
    <font>
      <sz val="10.0"/>
    </font>
    <font>
      <sz val="10.0"/>
    </font>
    <font>
      <sz val="10.0"/>
    </font>
    <font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sz val="10.0"/>
    </font>
    <font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b/>
      <sz val="10.0"/>
    </font>
    <font>
      <sz val="10.0"/>
    </font>
    <font>
      <sz val="10.0"/>
    </font>
    <font>
      <sz val="10.0"/>
    </font>
    <font>
      <b/>
    </font>
    <font>
      <sz val="10.0"/>
    </font>
    <font>
      <sz val="10.0"/>
    </font>
    <font>
      <sz val="10.0"/>
    </font>
    <font>
      <color rgb="FFFF0000"/>
    </font>
    <font/>
    <font/>
    <font>
      <sz val="10.0"/>
    </font>
    <font>
      <sz val="10.0"/>
    </font>
    <font>
      <sz val="10.0"/>
    </font>
    <font>
      <sz val="10.0"/>
    </font>
    <font>
      <name val="メイリオ"/>
      <sz val="10.0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none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fillId="0" numFmtId="0" borderId="0" fontId="0"/>
  </cellStyleXfs>
  <cellXfs count="42">
    <xf fillId="0" numFmtId="0" borderId="0" fontId="0"/>
    <xf applyBorder="1" applyAlignment="1" fillId="2" xfId="0" numFmtId="0" borderId="1" applyFont="true" fontId="42" applyFill="1">
      <alignment horizontal="center"/>
    </xf>
    <xf applyBorder="1" fillId="3" xfId="0" numFmtId="0" borderId="2" applyFont="true" fontId="42"/>
    <xf applyBorder="1" applyAlignment="1" fillId="3" xfId="0" numFmtId="14" borderId="3" applyFont="true" fontId="42" applyNumberFormat="1">
      <alignment/>
    </xf>
    <xf applyBorder="1" applyAlignment="1" fillId="3" xfId="0" numFmtId="0" borderId="4" applyFont="true" fontId="42">
      <alignment/>
    </xf>
    <xf applyBorder="1" applyAlignment="1" fillId="2" xfId="0" numFmtId="0" borderId="5" applyFont="true" fontId="42">
      <alignment/>
    </xf>
    <xf applyAlignment="1" fillId="3" xfId="0" numFmtId="0" borderId="6" applyFont="true" fontId="42">
      <alignment/>
    </xf>
    <xf applyBorder="1" applyAlignment="1" fillId="2" xfId="0" numFmtId="0" borderId="7" applyFont="true" fontId="42">
      <alignment horizontal="center"/>
    </xf>
    <xf applyBorder="1" applyAlignment="1" fillId="2" xfId="0" numFmtId="0" borderId="8" applyFont="true" fontId="42">
      <alignment horizontal="center"/>
    </xf>
    <xf applyBorder="1" applyAlignment="1" fillId="4" xfId="0" numFmtId="0" borderId="9" applyFont="true" fontId="42" applyFill="1">
      <alignment horizontal="center"/>
    </xf>
    <xf applyBorder="1" applyAlignment="1" fillId="2" xfId="0" numFmtId="0" borderId="10" applyFont="true" fontId="42">
      <alignment/>
    </xf>
    <xf applyBorder="1" applyAlignment="1" fillId="2" xfId="0" numFmtId="0" borderId="11" applyFont="true" fontId="42">
      <alignment/>
    </xf>
    <xf applyBorder="1" fillId="5" xfId="0" numFmtId="0" borderId="12" applyFont="true" fontId="42" applyFill="1"/>
    <xf fillId="5" xfId="0" numFmtId="0" borderId="6" applyFont="true" fontId="42"/>
    <xf applyBorder="1" fillId="5" xfId="0" numFmtId="0" borderId="13" applyFont="true" fontId="42"/>
    <xf applyBorder="1" applyAlignment="1" fillId="2" xfId="0" numFmtId="0" borderId="14" applyFont="true" fontId="42">
      <alignment horizontal="center"/>
    </xf>
    <xf applyBorder="1" applyAlignment="1" fillId="2" xfId="0" numFmtId="0" borderId="15" applyFont="true" fontId="42">
      <alignment horizontal="center"/>
    </xf>
    <xf applyBorder="1" applyAlignment="1" fillId="2" xfId="0" numFmtId="0" borderId="16" applyFont="true" fontId="42">
      <alignment horizontal="center"/>
    </xf>
    <xf applyBorder="1" applyAlignment="1" fillId="4" xfId="0" numFmtId="0" borderId="17" applyFont="true" fontId="42">
      <alignment horizontal="center"/>
    </xf>
    <xf applyBorder="1" applyAlignment="1" fillId="6" xfId="0" numFmtId="0" borderId="18" applyFont="true" fontId="42" applyFill="1">
      <alignment horizontal="center"/>
    </xf>
    <xf applyBorder="1" applyAlignment="1" fillId="2" xfId="0" numFmtId="0" borderId="19" applyFont="true" fontId="42">
      <alignment/>
    </xf>
    <xf applyBorder="1" applyAlignment="1" fillId="2" xfId="0" numFmtId="0" borderId="20" applyFont="true" fontId="42">
      <alignment/>
    </xf>
    <xf applyBorder="1" applyAlignment="1" fillId="2" xfId="0" numFmtId="0" borderId="21" applyFont="true" fontId="42">
      <alignment horizontal="center"/>
    </xf>
    <xf applyBorder="1" applyAlignment="1" fillId="4" xfId="0" numFmtId="0" borderId="22" applyFont="true" fontId="42">
      <alignment horizontal="center"/>
    </xf>
    <xf applyBorder="1" applyAlignment="1" fillId="4" xfId="0" numFmtId="0" borderId="23" applyFont="true" fontId="42">
      <alignment horizontal="center"/>
    </xf>
    <xf applyBorder="1" applyAlignment="1" fillId="6" xfId="0" numFmtId="0" borderId="24" applyFont="true" fontId="42">
      <alignment horizontal="center"/>
    </xf>
    <xf applyBorder="1" applyAlignment="1" fillId="6" xfId="0" numFmtId="0" borderId="25" applyFont="true" fontId="42">
      <alignment horizontal="center"/>
    </xf>
    <xf applyBorder="1" applyAlignment="1" fillId="6" xfId="0" numFmtId="0" borderId="26" applyFont="true" fontId="42">
      <alignment horizontal="center"/>
    </xf>
    <xf applyBorder="1" applyAlignment="1" fillId="4" xfId="0" numFmtId="0" borderId="27" applyFont="true" fontId="42">
      <alignment/>
    </xf>
    <xf applyBorder="1" applyAlignment="1" fillId="6" xfId="0" numFmtId="0" borderId="28" applyFont="true" fontId="42">
      <alignment/>
    </xf>
    <xf applyBorder="1" applyAlignment="1" fillId="3" xfId="0" numFmtId="0" borderId="29" applyFont="true" fontId="42">
      <alignment/>
    </xf>
    <xf applyBorder="1" applyAlignment="1" fillId="2" xfId="0" numFmtId="0" borderId="30" applyFont="true" fontId="42">
      <alignment horizontal="center" wrapText="1"/>
    </xf>
    <xf applyBorder="1" applyAlignment="1" fillId="3" xfId="0" numFmtId="0" borderId="31" applyFont="true" fontId="42">
      <alignment horizontal="right"/>
    </xf>
    <xf applyBorder="1" applyAlignment="1" fillId="3" xfId="0" numFmtId="0" borderId="32" applyFont="true" fontId="42">
      <alignment/>
    </xf>
    <xf applyBorder="1" applyAlignment="1" fillId="3" xfId="0" numFmtId="0" borderId="33" applyFont="true" fontId="42">
      <alignment/>
    </xf>
    <xf applyBorder="1" applyAlignment="1" fillId="3" xfId="0" numFmtId="0" borderId="34" applyFont="true" fontId="42">
      <alignment/>
    </xf>
    <xf applyBorder="1" fillId="3" xfId="0" numFmtId="0" borderId="35" applyFont="true" fontId="42"/>
    <xf applyBorder="1" applyAlignment="1" fillId="3" xfId="0" numFmtId="0" borderId="36" applyFont="true" fontId="42">
      <alignment wrapText="1"/>
    </xf>
    <xf applyBorder="1" applyAlignment="1" fillId="3" xfId="0" numFmtId="0" borderId="37" applyFont="true" fontId="42">
      <alignment/>
    </xf>
    <xf applyBorder="1" applyAlignment="1" fillId="3" xfId="0" numFmtId="0" borderId="38" applyFont="true" fontId="42">
      <alignment/>
    </xf>
    <xf applyBorder="1" applyAlignment="1" fillId="3" xfId="0" numFmtId="0" borderId="39" applyFont="true" fontId="42">
      <alignment/>
    </xf>
    <xf applyBorder="1" applyAlignment="1" fillId="5" xfId="0" numFmtId="0" borderId="40" applyFont="true" fontId="42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00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y="533400" x="142875"/>
    <xdr:ext cy="7048500" cx="15240000"/>
    <xdr:pic>
      <xdr:nvPicPr>
        <xdr:cNvPr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7048500" cx="15240000"/>
        </a:xfrm>
        <a:prstGeom prst="rect">
          <a:avLst/>
        </a:prstGeom>
        <a:noFill/>
      </xdr:spPr>
    </xdr:pic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comments" Target="../comments1.xml"/>
  <Relationship Id="rId2" Type="http://schemas.openxmlformats.org/officeDocument/2006/relationships/drawing" Target="../drawings/drawing1.xml"/>
  <Relationship Id="rId3" Type="http://schemas.openxmlformats.org/officeDocument/2006/relationships/vmlDrawing" Target="../drawings/vmlDrawing1.v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comments" Target="../comments2.xml"/>
  <Relationship Id="rId2" Type="http://schemas.openxmlformats.org/officeDocument/2006/relationships/drawing" Target="../drawings/drawing2.xml"/>
  <Relationship Id="rId3" Type="http://schemas.openxmlformats.org/officeDocument/2006/relationships/vmlDrawing" Target="../drawings/vmlDrawing2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comments" Target="../comments3.xml"/>
  <Relationship Id="rId2" Type="http://schemas.openxmlformats.org/officeDocument/2006/relationships/drawing" Target="../drawings/drawing4.xml"/>
  <Relationship Id="rId3" Type="http://schemas.openxmlformats.org/officeDocument/2006/relationships/vmlDrawing" Target="../drawings/vmlDrawing3.v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comments" Target="../comments4.xml"/>
  <Relationship Id="rId2" Type="http://schemas.openxmlformats.org/officeDocument/2006/relationships/drawing" Target="../drawings/drawing5.xml"/>
  <Relationship Id="rId3" Type="http://schemas.openxmlformats.org/officeDocument/2006/relationships/vmlDrawing" Target="../drawings/vmlDrawing4.v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comments" Target="../comments5.xml"/>
  <Relationship Id="rId2" Type="http://schemas.openxmlformats.org/officeDocument/2006/relationships/drawing" Target="../drawings/drawing6.xml"/>
  <Relationship Id="rId3" Type="http://schemas.openxmlformats.org/officeDocument/2006/relationships/vmlDrawing" Target="../drawings/vmlDrawing5.v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comments" Target="../comments6.xml"/>
  <Relationship Id="rId2" Type="http://schemas.openxmlformats.org/officeDocument/2006/relationships/drawing" Target="../drawings/drawing7.xml"/>
  <Relationship Id="rId3" Type="http://schemas.openxmlformats.org/officeDocument/2006/relationships/vmlDrawing" Target="../drawings/vmlDrawing6.v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comments" Target="../comments7.xml"/>
  <Relationship Id="rId2" Type="http://schemas.openxmlformats.org/officeDocument/2006/relationships/drawing" Target="../drawings/drawing8.xml"/>
  <Relationship Id="rId3" Type="http://schemas.openxmlformats.org/officeDocument/2006/relationships/vmlDrawing" Target="../drawings/vmlDrawing7.v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comments" Target="../comments8.xml"/>
  <Relationship Id="rId2" Type="http://schemas.openxmlformats.org/officeDocument/2006/relationships/drawing" Target="../drawings/drawing9.xml"/>
  <Relationship Id="rId3" Type="http://schemas.openxmlformats.org/officeDocument/2006/relationships/vmlDrawing" Target="../drawings/vmlDrawing8.vml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5.71" collapsed="true"/>
    <col min="3" max="3" customWidth="true" width="55.71" collapsed="true"/>
    <col min="4" max="4" customWidth="true" width="25.57" collapsed="true"/>
  </cols>
  <sheetData>
    <row r="1">
      <c t="s" s="1" r="A1">
        <v>0</v>
      </c>
      <c t="s" s="1" r="B1">
        <v>1</v>
      </c>
      <c t="s" s="1" r="C1">
        <v>2</v>
      </c>
      <c t="s" s="1" r="D1">
        <v>3</v>
      </c>
    </row>
    <row r="2">
      <c t="str" s="2" r="A2">
        <f>row()-1</f>
        <v>1</v>
      </c>
      <c s="3" r="B2">
        <v>41802.0</v>
      </c>
      <c t="s" s="4" r="C2">
        <v>4</v>
      </c>
      <c t="s" s="4" r="D2">
        <v>5</v>
      </c>
    </row>
    <row r="3">
      <c t="str" s="2" r="A3">
        <f>row()-1</f>
        <v>2</v>
      </c>
      <c s="2" r="B3"/>
      <c s="2" r="C3"/>
      <c s="2" r="D3"/>
    </row>
    <row r="4">
      <c t="str" s="2" r="A4">
        <f>row()-1</f>
        <v>3</v>
      </c>
      <c s="2" r="B4"/>
      <c s="2" r="C4"/>
      <c s="2" r="D4"/>
    </row>
    <row r="5">
      <c t="str" s="2" r="A5">
        <f>row()-1</f>
        <v>4</v>
      </c>
      <c s="2" r="B5"/>
      <c s="2" r="C5"/>
      <c s="2" r="D5"/>
    </row>
    <row r="6">
      <c t="str" s="2" r="A6">
        <f>row()-1</f>
        <v>5</v>
      </c>
      <c s="2" r="B6"/>
      <c s="2" r="C6"/>
      <c s="2" r="D6"/>
    </row>
    <row r="7">
      <c t="str" s="2" r="A7">
        <f>row()-1</f>
        <v>6</v>
      </c>
      <c s="2" r="B7"/>
      <c s="2" r="C7"/>
      <c s="2" r="D7"/>
    </row>
    <row r="8">
      <c t="str" s="2" r="A8">
        <f>row()-1</f>
        <v>7</v>
      </c>
      <c s="2" r="B8"/>
      <c s="2" r="C8"/>
      <c s="2" r="D8"/>
    </row>
    <row r="9">
      <c t="str" s="2" r="A9">
        <f>row()-1</f>
        <v>8</v>
      </c>
      <c s="2" r="B9"/>
      <c s="2" r="C9"/>
      <c s="2" r="D9"/>
    </row>
    <row r="10">
      <c t="str" s="2" r="A10">
        <f>row()-1</f>
        <v>9</v>
      </c>
      <c s="2" r="B10"/>
      <c s="2" r="C10"/>
      <c s="2" r="D10"/>
    </row>
    <row r="11">
      <c t="str" s="2" r="A11">
        <f>row()-1</f>
        <v>10</v>
      </c>
      <c s="2" r="B11"/>
      <c s="2" r="C11"/>
      <c s="2" r="D11"/>
    </row>
  </sheetData>
  <pageMargins left="0.4" right="0.4" top="0.6" bottom="0.6" footer="0.3" header="0.3"/>
  <pageSetup paperSize="9" orientation="landscape" fitToWidth="1" fitToHeight="0"/>
  <headerFooter>
    <oddHeader><![CDATA[&L&"メイリオ,標準"ファイル名：&F&R&"メイリオ,標準"シート名：&A]]></oddHeader>
    <oddFooter>&amp;R&amp;P /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/>
  </sheetViews>
  <sheetFormatPr customHeight="1" defaultColWidth="14.43" defaultRowHeight="15.75"/>
  <cols>
    <col min="2" max="2" customWidth="true" width="120.86" collapsed="true"/>
  </cols>
  <sheetData>
    <row r="1">
      <c t="s" s="5" r="A1">
        <v>6</v>
      </c>
      <c t="s" s="4" r="B1">
        <v>7</v>
      </c>
    </row>
    <row r="2">
      <c t="s" s="5" r="A2">
        <v>8</v>
      </c>
      <c t="str" s="4" r="B2">
        <v>共通(設計概要)</v>
      </c>
    </row>
    <row r="3">
      <c t="s" s="5" r="A3">
        <v>9</v>
      </c>
      <c t="str" s="4" r="B3">
        <v/>
      </c>
    </row>
    <row r="4">
      <c t="s" s="5" r="A4">
        <v>10</v>
      </c>
      <c t="str" s="4" r="B4">
        <v>新契約</v>
      </c>
    </row>
    <row r="5">
      <c t="s" s="5" r="A5">
        <v>11</v>
      </c>
      <c t="str" s="4" r="B5">
        <v>ダイアログ</v>
      </c>
    </row>
    <row r="6">
      <c t="s" s="5" r="A6">
        <v>12</v>
      </c>
      <c t="str" s="4" r="B6">
        <v/>
      </c>
    </row>
    <row r="7">
      <c t="s" s="5" r="A7">
        <v>13</v>
      </c>
      <c t="str" s="4" r="B7">
        <v/>
      </c>
    </row>
  </sheetData>
  <pageMargins left="0.4" right="0.4" top="0.6" bottom="0.6" footer="0.3" header="0.3"/>
  <pageSetup paperSize="9" orientation="landscape" fitToWidth="1" fitToHeight="0"/>
  <headerFooter>
    <oddHeader><![CDATA[&L&"メイリオ,標準"ファイル名：&F&R&"メイリオ,標準"シート名：&A]]></oddHeader>
    <oddFooter>&amp;R&amp;P /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/>
  </sheetViews>
  <sheetFormatPr customHeight="1" defaultColWidth="14.43" defaultRowHeight="15.75"/>
  <sheetData>
    <row r="2">
      <c t="s" s="6" r="A2">
        <v>14</v>
      </c>
    </row>
  </sheetData>
  <pageMargins left="0.4" right="0.4" top="0.6" bottom="0.6" footer="0.3" header="0.3"/>
  <pageSetup paperSize="9" orientation="landscape" fitToWidth="1" fitToHeight="0"/>
  <headerFooter>
    <oddHeader><![CDATA[&L&"メイリオ,標準"ファイル名：&F&R&"メイリオ,標準"シート名：&A]]></oddHeader>
    <oddFooter>&amp;R&amp;P / 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3" ySplit="2.0" activePane="bottomLeft" state="frozen"/>
      <selection sqref="B4" activeCell="B4" pane="bottomLeft"/>
    </sheetView>
  </sheetViews>
  <sheetFormatPr customHeight="1" defaultColWidth="14.43" defaultRowHeight="15.75"/>
  <cols>
    <col min="1" max="1" customWidth="true" width="5.43" collapsed="true"/>
    <col min="2" max="2" customWidth="true" width="22.43" collapsed="true"/>
    <col min="3" max="3" customWidth="true" width="30.14" collapsed="true"/>
    <col min="4" max="4" customWidth="true" width="29.43" collapsed="true"/>
    <col min="5" max="5" customWidth="true" width="9.57" collapsed="true"/>
    <col min="6" max="6" customWidth="true" width="21.14" collapsed="true"/>
    <col min="7" max="10" customWidth="true" width="16.57" collapsed="true"/>
    <col min="11" max="11" customWidth="true" width="54.0" collapsed="true"/>
  </cols>
  <sheetData>
    <row r="1">
      <c t="s" s="7" r="A1">
        <v>15</v>
      </c>
      <c t="s" s="8" r="B1">
        <v>16</v>
      </c>
      <c t="s" s="8" r="C1">
        <v>17</v>
      </c>
      <c t="s" s="8" r="D1">
        <v>18</v>
      </c>
      <c t="s" s="8" r="E1">
        <v>19</v>
      </c>
      <c t="s" s="8" r="F1">
        <v>20</v>
      </c>
      <c t="s" s="9" r="G1">
        <v>21</v>
      </c>
      <c t="s" s="8" r="K1">
        <v>22</v>
      </c>
    </row>
    <row r="2">
      <c s="10" r="A2"/>
      <c s="11" r="B2"/>
      <c s="11" r="C2"/>
      <c s="11" r="D2"/>
      <c s="11" r="E2"/>
      <c s="11" r="F2"/>
      <c t="s" s="9" r="G2">
        <v>23</v>
      </c>
      <c t="s" s="9" r="H2">
        <v>24</v>
      </c>
      <c t="s" s="9" r="I2">
        <v>25</v>
      </c>
      <c t="s" s="9" r="J2">
        <v>26</v>
      </c>
      <c s="11" r="K2"/>
    </row>
    <row r="3">
      <c t="str" s="2" r="A3">
        <f>row()-1</f>
        <v>2</v>
      </c>
      <c s="4" r="B3"/>
      <c s="4" r="C3"/>
      <c s="4" r="D3"/>
      <c s="2" r="E3"/>
      <c s="4" r="F3"/>
      <c s="4" r="G3"/>
      <c s="4" r="H3"/>
      <c s="4" r="I3"/>
      <c s="12" r="J3"/>
      <c s="2" r="K3"/>
    </row>
    <row r="4">
      <c t="str" s="2" r="A4">
        <f>row()-1</f>
        <v>3</v>
      </c>
      <c s="13" r="B4"/>
      <c s="4" r="C4"/>
      <c s="4" r="D4"/>
      <c s="2" r="E4"/>
      <c s="4" r="F4"/>
      <c s="4" r="G4"/>
      <c s="4" r="H4"/>
      <c s="4" r="I4"/>
      <c s="14" r="J4"/>
      <c s="4" r="K4"/>
    </row>
    <row r="5">
      <c t="str" s="2" r="A5">
        <f>row()-1</f>
        <v>4</v>
      </c>
      <c s="2" r="B5"/>
      <c s="2" r="C5"/>
      <c s="2" r="D5"/>
      <c s="2" r="E5"/>
      <c s="2" r="F5"/>
      <c s="2" r="G5"/>
      <c s="2" r="H5"/>
      <c s="2" r="I5"/>
      <c s="2" r="J5"/>
      <c s="2" r="K5"/>
    </row>
    <row r="6">
      <c t="str" s="2" r="A6">
        <f>row()-1</f>
        <v>5</v>
      </c>
      <c s="2" r="B6"/>
      <c s="2" r="C6"/>
      <c s="2" r="D6"/>
      <c s="2" r="E6"/>
      <c s="2" r="F6"/>
      <c s="2" r="G6"/>
      <c s="2" r="H6"/>
      <c s="2" r="I6"/>
      <c s="2" r="J6"/>
      <c s="2" r="K6"/>
    </row>
    <row r="7">
      <c t="str" s="2" r="A7">
        <f>row()-1</f>
        <v>6</v>
      </c>
      <c s="2" r="B7"/>
      <c s="2" r="C7"/>
      <c s="2" r="D7"/>
      <c s="2" r="E7"/>
      <c s="2" r="F7"/>
      <c s="2" r="G7"/>
      <c s="2" r="H7"/>
      <c s="2" r="I7"/>
      <c s="2" r="J7"/>
      <c s="2" r="K7"/>
    </row>
    <row r="8">
      <c t="str" s="2" r="A8">
        <f>row()-1</f>
        <v>7</v>
      </c>
      <c s="2" r="B8"/>
      <c s="2" r="C8"/>
      <c s="2" r="D8"/>
      <c s="2" r="E8"/>
      <c s="2" r="F8"/>
      <c s="2" r="G8"/>
      <c s="2" r="H8"/>
      <c s="2" r="I8"/>
      <c s="2" r="J8"/>
      <c s="2" r="K8"/>
    </row>
    <row r="9">
      <c t="str" s="2" r="A9">
        <f>row()-1</f>
        <v>8</v>
      </c>
      <c s="2" r="B9"/>
      <c s="2" r="C9"/>
      <c s="2" r="D9"/>
      <c s="2" r="E9"/>
      <c s="2" r="F9"/>
      <c s="2" r="G9"/>
      <c s="2" r="H9"/>
      <c s="2" r="I9"/>
      <c s="2" r="J9"/>
      <c s="2" r="K9"/>
    </row>
    <row r="10">
      <c t="str" s="2" r="A10">
        <f>row()-1</f>
        <v>9</v>
      </c>
      <c s="2" r="B10"/>
      <c s="2" r="C10"/>
      <c s="2" r="D10"/>
      <c s="2" r="E10"/>
      <c s="2" r="F10"/>
      <c s="2" r="G10"/>
      <c s="2" r="H10"/>
      <c s="2" r="I10"/>
      <c s="2" r="J10"/>
      <c s="2" r="K10"/>
    </row>
    <row r="11">
      <c t="str" s="2" r="A11">
        <f>row()-1</f>
        <v>10</v>
      </c>
      <c s="2" r="B11"/>
      <c s="2" r="C11"/>
      <c s="2" r="D11"/>
      <c s="2" r="E11"/>
      <c s="2" r="F11"/>
      <c s="2" r="G11"/>
      <c s="2" r="H11"/>
      <c s="2" r="I11"/>
      <c s="2" r="J11"/>
      <c s="2" r="K11"/>
    </row>
    <row r="12">
      <c t="str" s="2" r="A12">
        <f>row()-1</f>
        <v>11</v>
      </c>
      <c s="2" r="B12"/>
      <c s="2" r="C12"/>
      <c s="2" r="D12"/>
      <c s="2" r="E12"/>
      <c s="2" r="F12"/>
      <c s="2" r="G12"/>
      <c s="2" r="H12"/>
      <c s="2" r="I12"/>
      <c s="2" r="J12"/>
      <c s="2" r="K12"/>
    </row>
    <row r="13">
      <c t="str" s="2" r="A13">
        <f>row()-1</f>
        <v>12</v>
      </c>
      <c s="2" r="B13"/>
      <c s="2" r="C13"/>
      <c s="2" r="D13"/>
      <c s="2" r="E13"/>
      <c s="2" r="F13"/>
      <c s="2" r="G13"/>
      <c s="2" r="H13"/>
      <c s="2" r="I13"/>
      <c s="2" r="J13"/>
      <c s="2" r="K13"/>
    </row>
    <row r="14">
      <c t="str" s="2" r="A14">
        <f>row()-1</f>
        <v>13</v>
      </c>
      <c s="2" r="B14"/>
      <c s="2" r="C14"/>
      <c s="2" r="D14"/>
      <c s="2" r="E14"/>
      <c s="2" r="F14"/>
      <c s="2" r="G14"/>
      <c s="2" r="H14"/>
      <c s="2" r="I14"/>
      <c s="2" r="J14"/>
      <c s="2" r="K14"/>
    </row>
  </sheetData>
  <mergeCells count="1">
    <mergeCell ref="G1:J1"/>
  </mergeCells>
  <pageMargins left="0.4" right="0.4" top="0.6" bottom="0.6" footer="0.3" header="0.3"/>
  <pageSetup paperSize="9" orientation="landscape" fitToWidth="1" fitToHeight="0"/>
  <headerFooter>
    <oddHeader><![CDATA[&L&"メイリオ,標準"ファイル名：&F&R&"メイリオ,標準"シート名：&A]]></oddHeader>
    <oddFooter>&amp;R&amp;P /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F4" ySplit="3.0" xSplit="5.0" activePane="bottomRight" state="frozen"/>
      <selection sqref="F1" activeCell="F1" pane="topRight"/>
      <selection sqref="A4" activeCell="A4" pane="bottomLeft"/>
      <selection sqref="F4" activeCell="F4" pane="bottomRight"/>
    </sheetView>
  </sheetViews>
  <sheetFormatPr customHeight="1" defaultColWidth="14.43" defaultRowHeight="15.75"/>
  <cols>
    <col min="1" max="1" customWidth="true" width="5.29" collapsed="true"/>
    <col min="2" max="2" customWidth="true" width="17.57" collapsed="true"/>
    <col min="3" max="3" customWidth="true" width="20.14" collapsed="true"/>
    <col min="4" max="4" customWidth="true" width="17.71" collapsed="true"/>
    <col min="5" max="5" customWidth="true" width="19.14" collapsed="true"/>
    <col min="6" max="6" customWidth="true" width="11.29" collapsed="true"/>
    <col min="7" max="7" customWidth="true" width="13.14" collapsed="true"/>
    <col min="8" max="8" customWidth="true" width="10.57" collapsed="true"/>
    <col min="9" max="9" customWidth="true" width="13.14" collapsed="true"/>
    <col min="10" max="10" customWidth="true" width="8.57" collapsed="true"/>
    <col min="11" max="11" customWidth="true" width="19.14" collapsed="true"/>
    <col min="12" max="12" customWidth="true" width="22.43" collapsed="true"/>
    <col min="13" max="13" customWidth="true" width="26.71" collapsed="true"/>
    <col min="14" max="14" customWidth="true" width="7.0" collapsed="true"/>
    <col min="15" max="21" customWidth="true" width="24.14" collapsed="true"/>
    <col min="22" max="22" customWidth="true" width="29.0" collapsed="true"/>
  </cols>
  <sheetData>
    <row r="1">
      <c t="s" s="15" r="A1">
        <v>27</v>
      </c>
      <c t="s" s="16" r="B1">
        <v>28</v>
      </c>
      <c t="s" s="16" r="C1">
        <v>29</v>
      </c>
      <c t="s" s="16" r="D1">
        <v>30</v>
      </c>
      <c t="s" s="16" r="E1">
        <v>31</v>
      </c>
      <c t="s" s="17" r="F1">
        <v>32</v>
      </c>
      <c t="s" s="16" r="H1">
        <v>33</v>
      </c>
      <c t="s" s="18" r="I1">
        <v>34</v>
      </c>
      <c t="s" s="19" r="R1">
        <v>35</v>
      </c>
      <c t="s" s="16" r="V1">
        <v>36</v>
      </c>
    </row>
    <row r="2">
      <c s="20" r="A2"/>
      <c s="21" r="B2"/>
      <c s="21" r="C2"/>
      <c s="21" r="D2"/>
      <c s="21" r="E2"/>
      <c t="s" s="22" r="F2">
        <v>37</v>
      </c>
      <c t="s" s="22" r="G2">
        <v>38</v>
      </c>
      <c s="21" r="H2"/>
      <c t="s" s="9" r="I2">
        <v>39</v>
      </c>
      <c t="s" s="23" r="N2">
        <v>40</v>
      </c>
      <c t="s" s="23" r="O2">
        <v>41</v>
      </c>
      <c t="s" s="24" r="P2">
        <v>42</v>
      </c>
      <c t="s" s="24" r="Q2">
        <v>43</v>
      </c>
      <c t="s" s="25" r="R2">
        <v>44</v>
      </c>
      <c t="s" s="26" r="S2">
        <v>45</v>
      </c>
      <c t="s" s="27" r="T2">
        <v>46</v>
      </c>
      <c t="s" s="27" r="U2">
        <v>47</v>
      </c>
      <c s="21" r="V2"/>
    </row>
    <row r="3">
      <c s="10" r="A3"/>
      <c s="11" r="B3"/>
      <c s="11" r="C3"/>
      <c s="11" r="D3"/>
      <c s="11" r="E3"/>
      <c s="11" r="F3"/>
      <c s="11" r="G3"/>
      <c s="11" r="H3"/>
      <c t="s" s="9" r="I3">
        <v>48</v>
      </c>
      <c t="s" s="9" r="J3">
        <v>49</v>
      </c>
      <c t="s" s="9" r="K3">
        <v>50</v>
      </c>
      <c t="s" s="9" r="L3">
        <v>51</v>
      </c>
      <c t="s" s="9" r="M3">
        <v>52</v>
      </c>
      <c s="28" r="N3"/>
      <c s="28" r="O3"/>
      <c s="28" r="P3"/>
      <c s="28" r="Q3"/>
      <c t="s" s="25" r="R3">
        <v>53</v>
      </c>
      <c s="29" r="S3"/>
      <c s="29" r="T3"/>
      <c s="29" r="U3"/>
      <c s="11" r="V3"/>
    </row>
    <row r="4">
      <c t="str" s="2" r="A4">
        <f>row()-3</f>
        <v>1</v>
      </c>
      <c t="str" s="2" r="B4">
        <f>SCREEN_ID &amp; "-F001"</f>
        <v>B905-F001</v>
      </c>
      <c t="s" s="4" r="C4">
        <v>54</v>
      </c>
      <c t="s" s="4" r="D4">
        <v>55</v>
      </c>
      <c s="4" r="E4"/>
      <c s="4" r="F4"/>
      <c t="str" s="4" r="G4">
        <v/>
      </c>
      <c t="s" s="4" r="H4">
        <v>56</v>
      </c>
      <c s="4" r="I4"/>
      <c s="4" r="J4"/>
      <c s="2" r="K4"/>
      <c s="2" r="L4"/>
      <c s="2" r="M4"/>
      <c s="2" r="N4"/>
      <c s="2" r="O4"/>
      <c s="2" r="P4"/>
      <c s="2" r="Q4"/>
      <c s="2" r="R4"/>
      <c s="2" r="S4"/>
      <c t="s" s="4" r="T4">
        <v>57</v>
      </c>
      <c s="4" r="U4"/>
      <c s="2" r="V4"/>
    </row>
    <row r="5">
      <c t="str" s="2" r="A5">
        <f>row()-3</f>
        <v>2</v>
      </c>
      <c t="str" s="2" r="B5">
        <f>SCREEN_ID &amp; "-F002"</f>
        <v>B905-F002</v>
      </c>
      <c t="s" s="4" r="C5">
        <v>58</v>
      </c>
      <c t="s" s="4" r="D5">
        <v>59</v>
      </c>
      <c s="4" r="E5"/>
      <c s="4" r="F5"/>
      <c s="4" r="G5"/>
      <c t="s" s="4" r="H5">
        <v>60</v>
      </c>
      <c s="4" r="I5"/>
      <c s="4" r="J5"/>
      <c s="4" r="K5"/>
      <c s="2" r="L5"/>
      <c s="2" r="M5"/>
      <c s="2" r="N5"/>
      <c s="2" r="O5"/>
      <c s="2" r="P5"/>
      <c s="2" r="Q5"/>
      <c s="2" r="R5"/>
      <c s="2" r="S5"/>
      <c t="s" s="4" r="T5">
        <v>61</v>
      </c>
      <c s="4" r="U5"/>
      <c s="2" r="V5"/>
    </row>
    <row r="6">
      <c t="str" s="2" r="A6">
        <f>row()-3</f>
        <v>3</v>
      </c>
      <c t="str" s="2" r="B6">
        <f>SCREEN_ID &amp; "-F003"</f>
        <v>B905-F003</v>
      </c>
      <c t="s" s="4" r="C6">
        <v>62</v>
      </c>
      <c t="s" s="4" r="D6">
        <v>63</v>
      </c>
      <c s="4" r="E6"/>
      <c s="4" r="F6"/>
      <c s="4" r="G6"/>
      <c t="s" s="4" r="H6">
        <v>64</v>
      </c>
      <c s="4" r="I6"/>
      <c s="4" r="J6"/>
      <c s="2" r="K6"/>
      <c s="2" r="L6"/>
      <c s="2" r="M6"/>
      <c s="2" r="N6"/>
      <c s="2" r="O6"/>
      <c s="2" r="P6"/>
      <c s="2" r="Q6"/>
      <c s="2" r="R6"/>
      <c s="2" r="S6"/>
      <c t="s" s="4" r="T6">
        <v>65</v>
      </c>
      <c s="4" r="U6"/>
      <c s="2" r="V6"/>
    </row>
    <row r="7">
      <c t="str" s="2" r="A7">
        <f>row()-3</f>
        <v>4</v>
      </c>
      <c t="str" s="2" r="B7">
        <f>SCREEN_ID &amp; "-F004"</f>
        <v>B905-F004</v>
      </c>
      <c t="s" s="4" r="C7">
        <v>66</v>
      </c>
      <c t="s" s="4" r="D7">
        <v>67</v>
      </c>
      <c s="4" r="E7"/>
      <c s="4" r="F7"/>
      <c s="4" r="G7"/>
      <c t="s" s="4" r="H7">
        <v>68</v>
      </c>
      <c s="4" r="I7"/>
      <c s="4" r="J7"/>
      <c s="4" r="K7"/>
      <c s="2" r="L7"/>
      <c s="2" r="M7"/>
      <c s="2" r="N7"/>
      <c s="2" r="O7"/>
      <c s="2" r="P7"/>
      <c s="2" r="Q7"/>
      <c s="2" r="R7"/>
      <c s="2" r="S7"/>
      <c t="s" s="4" r="T7">
        <v>69</v>
      </c>
      <c s="4" r="U7"/>
      <c s="2" r="V7"/>
    </row>
    <row r="8">
      <c t="str" s="2" r="A8">
        <f>row()-3</f>
        <v>5</v>
      </c>
      <c t="str" s="2" r="B8">
        <f>SCREEN_ID &amp; "-F005"</f>
        <v>B905-F005</v>
      </c>
      <c t="s" s="4" r="C8">
        <v>70</v>
      </c>
      <c t="s" s="4" r="D8">
        <v>71</v>
      </c>
      <c s="4" r="E8"/>
      <c s="4" r="F8"/>
      <c s="4" r="G8"/>
      <c t="s" s="4" r="H8">
        <v>72</v>
      </c>
      <c s="2" r="I8"/>
      <c s="2" r="J8"/>
      <c s="2" r="K8"/>
      <c s="2" r="L8"/>
      <c s="2" r="M8"/>
      <c s="2" r="N8"/>
      <c s="2" r="O8"/>
      <c s="2" r="P8"/>
      <c s="2" r="Q8"/>
      <c s="2" r="R8"/>
      <c s="2" r="S8"/>
      <c t="s" s="4" r="T8">
        <v>73</v>
      </c>
      <c s="4" r="U8"/>
      <c s="2" r="V8"/>
    </row>
    <row r="9">
      <c t="str" s="2" r="A9">
        <f>row()-3</f>
        <v>6</v>
      </c>
      <c t="str" s="2" r="B9">
        <f>SCREEN_ID &amp; "-F006"</f>
        <v>B905-F006</v>
      </c>
      <c t="s" s="4" r="C9">
        <v>74</v>
      </c>
      <c t="s" s="4" r="D9">
        <v>75</v>
      </c>
      <c s="4" r="E9"/>
      <c s="4" r="F9"/>
      <c s="4" r="G9"/>
      <c t="s" s="4" r="H9">
        <v>76</v>
      </c>
      <c s="2" r="I9"/>
      <c s="2" r="J9"/>
      <c s="2" r="K9"/>
      <c s="2" r="L9"/>
      <c s="2" r="M9"/>
      <c s="2" r="N9"/>
      <c s="2" r="O9"/>
      <c s="2" r="P9"/>
      <c s="2" r="Q9"/>
      <c s="2" r="R9"/>
      <c s="2" r="S9"/>
      <c t="s" s="4" r="T9">
        <v>77</v>
      </c>
      <c s="4" r="U9"/>
      <c s="2" r="V9"/>
    </row>
    <row r="10">
      <c t="str" s="2" r="A10">
        <f>row()-3</f>
        <v>7</v>
      </c>
      <c t="str" s="2" r="B10">
        <f>SCREEN_ID &amp; "-F007"</f>
        <v>B905-F007</v>
      </c>
      <c t="s" s="4" r="C10">
        <v>78</v>
      </c>
      <c t="s" s="4" r="D10">
        <v>79</v>
      </c>
      <c s="4" r="E10"/>
      <c s="4" r="F10"/>
      <c s="4" r="G10"/>
      <c t="s" s="4" r="H10">
        <v>80</v>
      </c>
      <c s="2" r="I10"/>
      <c s="2" r="J10"/>
      <c s="2" r="K10"/>
      <c s="2" r="L10"/>
      <c s="2" r="M10"/>
      <c s="2" r="N10"/>
      <c s="2" r="O10"/>
      <c s="2" r="P10"/>
      <c s="2" r="Q10"/>
      <c s="2" r="R10"/>
      <c s="2" r="S10"/>
      <c t="s" s="30" r="T10">
        <v>81</v>
      </c>
      <c s="30" r="U10"/>
      <c s="2" r="V10"/>
    </row>
    <row r="11">
      <c t="str" s="2" r="A11">
        <f>row()-3</f>
        <v>8</v>
      </c>
      <c t="str" s="2" r="B11">
        <f>SCREEN_ID &amp; "-F008"</f>
        <v>B905-F008</v>
      </c>
      <c t="s" s="4" r="C11">
        <v>82</v>
      </c>
      <c t="s" s="4" r="D11">
        <v>83</v>
      </c>
      <c s="4" r="E11"/>
      <c s="4" r="F11"/>
      <c s="4" r="G11"/>
      <c t="s" s="4" r="H11">
        <v>84</v>
      </c>
      <c s="2" r="I11"/>
      <c s="2" r="J11"/>
      <c s="2" r="K11"/>
      <c s="2" r="L11"/>
      <c s="2" r="M11"/>
      <c s="2" r="N11"/>
      <c s="2" r="O11"/>
      <c s="2" r="P11"/>
      <c s="2" r="Q11"/>
      <c s="2" r="R11"/>
      <c s="2" r="S11"/>
      <c t="s" s="30" r="T11">
        <v>85</v>
      </c>
      <c s="30" r="U11"/>
      <c s="2" r="V11"/>
    </row>
    <row r="12">
      <c t="str" s="2" r="A12">
        <f>row()-3</f>
        <v>9</v>
      </c>
      <c t="str" s="2" r="B12">
        <f>SCREEN_ID &amp; "-F009"</f>
        <v>B905-F009</v>
      </c>
      <c t="s" s="4" r="C12">
        <v>86</v>
      </c>
      <c t="s" s="4" r="D12">
        <v>87</v>
      </c>
      <c s="4" r="E12"/>
      <c s="4" r="F12"/>
      <c s="4" r="G12"/>
      <c t="s" s="4" r="H12">
        <v>88</v>
      </c>
      <c s="2" r="I12"/>
      <c s="2" r="J12"/>
      <c s="2" r="K12"/>
      <c s="2" r="L12"/>
      <c s="2" r="M12"/>
      <c s="2" r="N12"/>
      <c s="2" r="O12"/>
      <c s="2" r="P12"/>
      <c s="2" r="Q12"/>
      <c s="4" r="R12"/>
      <c s="2" r="S12"/>
      <c t="s" s="30" r="T12">
        <v>89</v>
      </c>
      <c s="30" r="U12"/>
      <c s="2" r="V12"/>
    </row>
    <row r="13">
      <c t="str" s="2" r="A13">
        <f>row()-3</f>
        <v>10</v>
      </c>
      <c t="str" s="2" r="B13">
        <f>SCREEN_ID &amp; "-F010"</f>
        <v>B905-F010</v>
      </c>
      <c t="s" s="4" r="C13">
        <v>90</v>
      </c>
      <c t="s" s="4" r="D13">
        <v>91</v>
      </c>
      <c s="4" r="E13"/>
      <c s="4" r="F13"/>
      <c s="4" r="G13"/>
      <c t="s" s="4" r="H13">
        <v>92</v>
      </c>
      <c s="2" r="I13"/>
      <c s="2" r="J13"/>
      <c s="2" r="K13"/>
      <c s="2" r="L13"/>
      <c s="2" r="M13"/>
      <c s="2" r="N13"/>
      <c s="2" r="O13"/>
      <c s="2" r="P13"/>
      <c s="2" r="Q13"/>
      <c s="2" r="R13"/>
      <c s="2" r="S13"/>
      <c t="s" s="4" r="T13">
        <v>93</v>
      </c>
      <c s="4" r="U13"/>
      <c s="2" r="V13"/>
    </row>
    <row r="14">
      <c t="str" s="2" r="A14">
        <f>row()-3</f>
        <v>11</v>
      </c>
      <c t="str" s="2" r="B14">
        <f>SCREEN_ID &amp; "-F011"</f>
        <v>B905-F011</v>
      </c>
      <c t="s" s="4" r="C14">
        <v>94</v>
      </c>
      <c t="s" s="4" r="D14">
        <v>95</v>
      </c>
      <c s="4" r="E14"/>
      <c s="4" r="F14"/>
      <c s="4" r="G14"/>
      <c t="s" s="4" r="H14">
        <v>96</v>
      </c>
      <c s="2" r="I14"/>
      <c s="2" r="J14"/>
      <c s="2" r="K14"/>
      <c s="2" r="L14"/>
      <c s="2" r="M14"/>
      <c s="2" r="N14"/>
      <c s="2" r="O14"/>
      <c s="2" r="P14"/>
      <c s="2" r="Q14"/>
      <c s="4" r="R14"/>
      <c s="2" r="S14"/>
      <c t="s" s="4" r="T14">
        <v>97</v>
      </c>
      <c s="4" r="U14"/>
      <c s="2" r="V14"/>
    </row>
  </sheetData>
  <mergeCells count="4">
    <mergeCell ref="I2:M2"/>
    <mergeCell ref="F1:G1"/>
    <mergeCell ref="I1:Q1"/>
    <mergeCell ref="R1:U1"/>
  </mergeCells>
  <dataValidations>
    <dataValidation showErrorMessage="1" sqref="H4" type="list">
      <formula1>"I,O,IO"</formula1>
    </dataValidation>
    <dataValidation showErrorMessage="1" sqref="I4" type="list">
      <formula1>"text,radio,select"</formula1>
    </dataValidation>
    <dataValidation showErrorMessage="1" sqref="H5" type="list">
      <formula1>"I,O,IO"</formula1>
    </dataValidation>
    <dataValidation showErrorMessage="1" sqref="I5" type="list">
      <formula1>"text,radio,select"</formula1>
    </dataValidation>
    <dataValidation showErrorMessage="1" sqref="H6" type="list">
      <formula1>"I,O,IO"</formula1>
    </dataValidation>
    <dataValidation showErrorMessage="1" sqref="I6" type="list">
      <formula1>"text,radio,select"</formula1>
    </dataValidation>
    <dataValidation showErrorMessage="1" sqref="H7" type="list">
      <formula1>"I,O,IO"</formula1>
    </dataValidation>
    <dataValidation showErrorMessage="1" sqref="I7" type="list">
      <formula1>"text,radio,select"</formula1>
    </dataValidation>
    <dataValidation showErrorMessage="1" sqref="H8" type="list">
      <formula1>"I,O,IO"</formula1>
    </dataValidation>
    <dataValidation showErrorMessage="1" sqref="I8" type="list">
      <formula1>"text,radio,select"</formula1>
    </dataValidation>
    <dataValidation showErrorMessage="1" sqref="H9" type="list">
      <formula1>"I,O,IO"</formula1>
    </dataValidation>
    <dataValidation showErrorMessage="1" sqref="I9" type="list">
      <formula1>"text,radio,select"</formula1>
    </dataValidation>
    <dataValidation showErrorMessage="1" sqref="H10" type="list">
      <formula1>"I,O,IO"</formula1>
    </dataValidation>
    <dataValidation showErrorMessage="1" sqref="I10" type="list">
      <formula1>"text,radio,select"</formula1>
    </dataValidation>
    <dataValidation showErrorMessage="1" sqref="H11" type="list">
      <formula1>"I,O,IO"</formula1>
    </dataValidation>
    <dataValidation showErrorMessage="1" sqref="I11" type="list">
      <formula1>"text,radio,select"</formula1>
    </dataValidation>
    <dataValidation showErrorMessage="1" sqref="H12" type="list">
      <formula1>"I,O,IO"</formula1>
    </dataValidation>
    <dataValidation showErrorMessage="1" sqref="I12" type="list">
      <formula1>"text,radio,select"</formula1>
    </dataValidation>
    <dataValidation showErrorMessage="1" sqref="H13" type="list">
      <formula1>"I,O,IO"</formula1>
    </dataValidation>
    <dataValidation showErrorMessage="1" sqref="I13" type="list">
      <formula1>"text,radio,select"</formula1>
    </dataValidation>
    <dataValidation showErrorMessage="1" sqref="H14" type="list">
      <formula1>"I,O,IO"</formula1>
    </dataValidation>
    <dataValidation showErrorMessage="1" sqref="I14" type="list">
      <formula1>"text,radio,select"</formula1>
    </dataValidation>
  </dataValidations>
  <pageMargins left="0.4" right="0.4" top="0.6" bottom="0.6" footer="0.3" header="0.3"/>
  <pageSetup paperSize="9" orientation="landscape" fitToWidth="1" fitToHeight="0"/>
  <headerFooter>
    <oddHeader><![CDATA[&L&"メイリオ,標準"ファイル名：&F&R&"メイリオ,標準"シート名：&A]]></oddHeader>
    <oddFooter>&amp;R&amp;P /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4.71" collapsed="true"/>
    <col min="2" max="2" customWidth="true" width="17.57" collapsed="true"/>
    <col min="3" max="3" customWidth="true" width="30.57" collapsed="true"/>
    <col min="4" max="4" customWidth="true" width="15.29" collapsed="true"/>
    <col min="5" max="7" customWidth="true" width="21.0" collapsed="true"/>
    <col min="8" max="8" customWidth="true" width="21.71" collapsed="true"/>
    <col min="9" max="10" customWidth="true" width="47.86" collapsed="true"/>
    <col min="11" max="11" customWidth="true" width="51.14" collapsed="true"/>
    <col min="12" max="12" customWidth="true" width="8.0" collapsed="true"/>
  </cols>
  <sheetData>
    <row r="1">
      <c t="s" s="1" r="A1">
        <v>98</v>
      </c>
      <c t="s" s="1" r="B1">
        <v>99</v>
      </c>
      <c t="s" s="31" r="C1">
        <v>100</v>
      </c>
      <c t="s" s="1" r="D1">
        <v>101</v>
      </c>
      <c t="s" s="1" r="E1">
        <v>102</v>
      </c>
      <c t="s" s="31" r="F1">
        <v>103</v>
      </c>
      <c t="s" s="1" r="G1">
        <v>104</v>
      </c>
      <c t="s" s="1" r="H1">
        <v>105</v>
      </c>
      <c t="s" s="1" r="I1">
        <v>106</v>
      </c>
      <c t="s" s="31" r="J1">
        <v>107</v>
      </c>
      <c t="s" s="1" r="K1">
        <v>108</v>
      </c>
    </row>
    <row r="2">
      <c t="str" s="32" r="A2">
        <f>row()-1</f>
        <v>1</v>
      </c>
      <c t="str" s="33" r="B2">
        <f>SCREEN_ID &amp; "-E008"</f>
        <v>B905-E008</v>
      </c>
      <c t="s" s="34" r="C2">
        <v>110</v>
      </c>
      <c t="s" s="34" r="D2">
        <v>111</v>
      </c>
      <c t="s" s="33" r="E2">
        <v>112</v>
      </c>
      <c t="s" s="34" r="F2">
        <v>113</v>
      </c>
      <c t="str" s="33" r="G2">
        <f>SCREEN_ID &amp; "-X001"</f>
        <v>B905-X001</v>
      </c>
      <c t="str" s="34" r="H2">
        <f>IFERROR(VLOOKUP($G2, EXTERNAL_ID_NAME, 2, FALSE), "")</f>
        <v>「設計概要取得」API呼出</v>
      </c>
      <c s="34" r="I2"/>
      <c s="34" r="J2"/>
      <c t="s" s="35" r="K2">
        <v>114</v>
      </c>
    </row>
  </sheetData>
  <autoFilter ref="$A$1:$K$2"/>
  <dataValidations>
    <dataValidation showErrorMessage="1" sqref="D2" type="list">
      <formula1>"onLoad,onChange,onSubmit,onClick"</formula1>
    </dataValidation>
  </dataValidations>
  <pageMargins left="0.4" right="0.4" top="0.6" bottom="0.6" footer="0.3" header="0.3"/>
  <pageSetup paperSize="9" orientation="landscape" fitToWidth="1" fitToHeight="0"/>
  <headerFooter>
    <oddHeader><![CDATA[&L&"メイリオ,標準"ファイル名：&F&R&"メイリオ,標準"シート名：&A]]></oddHeader>
    <oddFooter>&amp;R&amp;P /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5.57" collapsed="true"/>
    <col min="2" max="2" customWidth="true" width="17.86" collapsed="true"/>
    <col min="3" max="3" customWidth="true" width="22.71" collapsed="true"/>
    <col min="4" max="4" customWidth="true" width="36.0" collapsed="true"/>
    <col min="5" max="5" customWidth="true" width="23.14" collapsed="true"/>
    <col min="6" max="6" customWidth="true" width="40.57" collapsed="true"/>
    <col min="7" max="7" customWidth="true" width="35.57" collapsed="true"/>
  </cols>
  <sheetData>
    <row r="1">
      <c t="s" s="1" r="A1">
        <v>115</v>
      </c>
      <c t="s" s="1" r="B1">
        <v>116</v>
      </c>
      <c t="s" s="1" r="C1">
        <v>117</v>
      </c>
      <c t="s" s="1" r="D1">
        <v>118</v>
      </c>
      <c t="s" s="1" r="E1">
        <v>119</v>
      </c>
      <c t="s" s="1" r="F1">
        <v>120</v>
      </c>
      <c t="s" s="1" r="G1">
        <v>121</v>
      </c>
    </row>
    <row r="2">
      <c t="str" s="2" r="A2">
        <f>row()-1</f>
        <v>1</v>
      </c>
      <c t="str" s="36" r="B2">
        <f>SCREEN_ID &amp; "-V001"</f>
        <v>B905-V001</v>
      </c>
      <c s="2" r="C2"/>
      <c s="2" r="D2"/>
      <c s="4" r="E2"/>
      <c t="str" s="2" r="F2">
        <v/>
      </c>
      <c s="2" r="G2"/>
    </row>
    <row r="3">
      <c s="2" r="A3"/>
      <c s="2" r="B3"/>
      <c s="2" r="C3"/>
      <c s="2" r="D3"/>
      <c s="2" r="E3"/>
      <c t="str" s="2" r="F3">
        <v/>
      </c>
      <c s="2" r="G3"/>
    </row>
    <row r="4">
      <c s="2" r="A4"/>
      <c s="2" r="B4"/>
      <c s="2" r="C4"/>
      <c s="2" r="D4"/>
      <c s="2" r="E4"/>
      <c t="str" s="2" r="F4">
        <v/>
      </c>
      <c s="2" r="G4"/>
    </row>
    <row r="5">
      <c s="2" r="A5"/>
      <c s="2" r="B5"/>
      <c s="2" r="C5"/>
      <c s="2" r="D5"/>
      <c s="2" r="E5"/>
      <c t="str" s="2" r="F5">
        <v/>
      </c>
      <c s="2" r="G5"/>
    </row>
    <row r="6">
      <c s="2" r="A6"/>
      <c s="2" r="B6"/>
      <c s="2" r="C6"/>
      <c s="2" r="D6"/>
      <c s="2" r="E6"/>
      <c t="str" s="2" r="F6">
        <v/>
      </c>
      <c s="2" r="G6"/>
    </row>
    <row r="7">
      <c s="2" r="A7"/>
      <c s="2" r="B7"/>
      <c s="2" r="C7"/>
      <c s="2" r="D7"/>
      <c s="2" r="E7"/>
      <c t="str" s="2" r="F7">
        <v/>
      </c>
      <c s="2" r="G7"/>
    </row>
    <row r="8">
      <c s="2" r="A8"/>
      <c s="2" r="B8"/>
      <c s="2" r="C8"/>
      <c s="2" r="D8"/>
      <c s="2" r="E8"/>
      <c t="str" s="2" r="F8">
        <v/>
      </c>
      <c s="2" r="G8"/>
    </row>
    <row r="9">
      <c s="2" r="A9"/>
      <c s="2" r="B9"/>
      <c s="2" r="C9"/>
      <c s="2" r="D9"/>
      <c s="2" r="E9"/>
      <c t="str" s="2" r="F9">
        <v/>
      </c>
      <c s="2" r="G9"/>
    </row>
    <row r="10">
      <c s="2" r="A10"/>
      <c s="2" r="B10"/>
      <c s="2" r="C10"/>
      <c s="2" r="D10"/>
      <c s="2" r="E10"/>
      <c t="str" s="2" r="F10">
        <v/>
      </c>
      <c s="2" r="G10"/>
    </row>
    <row r="11">
      <c s="2" r="A11"/>
      <c s="2" r="B11"/>
      <c s="2" r="C11"/>
      <c s="2" r="D11"/>
      <c s="2" r="E11"/>
      <c t="str" s="2" r="F11">
        <v/>
      </c>
      <c s="2" r="G11"/>
    </row>
    <row r="12">
      <c s="2" r="A12"/>
      <c s="2" r="B12"/>
      <c s="2" r="C12"/>
      <c s="2" r="D12"/>
      <c s="2" r="E12"/>
      <c t="str" s="2" r="F12">
        <v/>
      </c>
      <c s="2" r="G12"/>
    </row>
    <row r="13">
      <c s="2" r="A13"/>
      <c s="2" r="B13"/>
      <c s="2" r="C13"/>
      <c s="2" r="D13"/>
      <c s="2" r="E13"/>
      <c t="str" s="2" r="F13">
        <v/>
      </c>
      <c s="2" r="G13"/>
    </row>
    <row r="14">
      <c s="2" r="A14"/>
      <c s="2" r="B14"/>
      <c s="2" r="C14"/>
      <c s="2" r="D14"/>
      <c s="2" r="E14"/>
      <c t="str" s="2" r="F14">
        <v/>
      </c>
      <c s="2" r="G14"/>
    </row>
    <row r="15">
      <c s="2" r="A15"/>
      <c s="2" r="B15"/>
      <c s="2" r="C15"/>
      <c s="2" r="D15"/>
      <c s="2" r="E15"/>
      <c t="str" s="2" r="F15">
        <v/>
      </c>
      <c s="2" r="G15"/>
    </row>
    <row r="16">
      <c s="2" r="A16"/>
      <c s="2" r="B16"/>
      <c s="2" r="C16"/>
      <c s="2" r="D16"/>
      <c s="2" r="E16"/>
      <c t="str" s="2" r="F16">
        <v/>
      </c>
      <c s="2" r="G16"/>
    </row>
    <row r="17">
      <c s="2" r="A17"/>
      <c s="2" r="B17"/>
      <c s="2" r="C17"/>
      <c s="2" r="D17"/>
      <c s="2" r="E17"/>
      <c t="str" s="2" r="F17">
        <v/>
      </c>
      <c s="2" r="G17"/>
    </row>
    <row r="18">
      <c s="2" r="A18"/>
      <c s="2" r="B18"/>
      <c s="2" r="C18"/>
      <c s="2" r="D18"/>
      <c s="2" r="E18"/>
      <c t="str" s="2" r="F18">
        <v/>
      </c>
      <c s="2" r="G18"/>
    </row>
  </sheetData>
  <autoFilter ref="$A$1:$G$18"/>
  <pageMargins left="0.4" right="0.4" top="0.6" bottom="0.6" footer="0.3" header="0.3"/>
  <pageSetup paperSize="9" orientation="landscape" fitToWidth="1" fitToHeight="0"/>
  <headerFooter>
    <oddHeader><![CDATA[&L&"メイリオ,標準"ファイル名：&F&R&"メイリオ,標準"シート名：&A]]></oddHeader>
    <oddFooter>&amp;R&amp;P /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4.57" collapsed="true"/>
    <col min="2" max="2" customWidth="true" width="18.86" collapsed="true"/>
    <col min="3" max="3" customWidth="true" width="26.57" collapsed="true"/>
    <col min="4" max="4" customWidth="true" width="20.0" collapsed="true"/>
    <col min="5" max="5" customWidth="true" width="24.57" collapsed="true"/>
    <col min="6" max="6" customWidth="true" width="30.71" collapsed="true"/>
    <col min="7" max="7" customWidth="true" width="43.86" collapsed="true"/>
  </cols>
  <sheetData>
    <row r="1">
      <c t="s" s="1" r="A1">
        <v>122</v>
      </c>
      <c t="s" s="1" r="B1">
        <v>123</v>
      </c>
      <c t="s" s="31" r="C1">
        <v>124</v>
      </c>
      <c t="s" s="1" r="D1">
        <v>125</v>
      </c>
      <c t="s" s="31" r="E1">
        <v>126</v>
      </c>
      <c t="s" s="1" r="F1">
        <v>127</v>
      </c>
      <c t="s" s="1" r="G1">
        <v>128</v>
      </c>
    </row>
    <row r="2">
      <c s="2" r="A2"/>
      <c s="2" r="B2"/>
      <c s="37" r="C2"/>
      <c s="2" r="D2"/>
      <c t="str" s="37" r="E2">
        <v/>
      </c>
      <c s="4" r="F2"/>
      <c s="37" r="G2"/>
    </row>
  </sheetData>
  <autoFilter ref="$A$1:$G$2"/>
  <pageMargins left="0.4" right="0.4" top="0.6" bottom="0.6" footer="0.3" header="0.3"/>
  <pageSetup paperSize="9" orientation="landscape" fitToWidth="1" fitToHeight="0"/>
  <headerFooter>
    <oddHeader><![CDATA[&L&"メイリオ,標準"ファイル名：&F&R&"メイリオ,標準"シート名：&A]]></oddHeader>
    <oddFooter>&amp;R&amp;P / &amp;N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autoPageBreaks="true" fitToPage="true"/>
  </sheetPr>
  <sheetViews>
    <sheetView workbookViewId="0">
      <pane topLeftCell="A2" ySplit="1.0" activePane="bottomLeft" state="frozen"/>
      <selection sqref="B3" activeCell="B3" pane="bottomLeft"/>
    </sheetView>
  </sheetViews>
  <sheetFormatPr customHeight="1" defaultColWidth="14.43" defaultRowHeight="15.75"/>
  <cols>
    <col min="1" max="1" customWidth="true" width="4.29" collapsed="true"/>
    <col min="2" max="2" customWidth="true" width="17.71" collapsed="true"/>
    <col min="3" max="3" customWidth="true" width="23.14" collapsed="true"/>
    <col min="4" max="4" customWidth="true" width="20.57" collapsed="true"/>
    <col min="5" max="6" customWidth="true" width="25.43" collapsed="true"/>
    <col min="7" max="8" customWidth="true" width="46.14" collapsed="true"/>
  </cols>
  <sheetData>
    <row r="1">
      <c t="s" s="1" r="A1">
        <v>129</v>
      </c>
      <c t="s" s="1" r="B1">
        <v>130</v>
      </c>
      <c t="s" s="1" r="C1">
        <v>131</v>
      </c>
      <c t="s" s="1" r="D1">
        <v>132</v>
      </c>
      <c t="s" s="1" r="E1">
        <v>133</v>
      </c>
      <c t="s" s="1" r="F1">
        <v>134</v>
      </c>
      <c t="s" s="1" r="G1">
        <v>135</v>
      </c>
      <c t="s" s="1" r="H1">
        <v>136</v>
      </c>
    </row>
    <row r="2">
      <c t="str" s="2" r="A2">
        <f>row()-1</f>
        <v>1</v>
      </c>
      <c t="str" s="38" r="B2">
        <f>SCREEN_ID &amp; "-X001"</f>
        <v>B905-X001</v>
      </c>
      <c t="str" s="39" r="C2">
        <f>"「" &amp; $E2 &amp; "」API呼出"</f>
        <v>「設計概要取得」API呼出</v>
      </c>
      <c t="s" s="40" r="D2">
        <v>137</v>
      </c>
      <c t="str" s="41" r="E2">
        <v>設計概要取得</v>
      </c>
      <c s="33" r="F2"/>
      <c s="34" r="G2"/>
      <c s="34" r="H2"/>
    </row>
  </sheetData>
  <autoFilter ref="$A$1:$H$2"/>
  <pageMargins left="0.4" right="0.4" top="0.6" bottom="0.6" footer="0.3" header="0.3"/>
  <pageSetup paperSize="9" orientation="landscape" fitToWidth="1" fitToHeight="0"/>
  <headerFooter>
    <oddHeader><![CDATA[&L&"メイリオ,標準"ファイル名：&F&R&"メイリオ,標準"シート名：&A]]></oddHeader>
    <oddFooter>&amp;R&amp;P / &amp;N</oddFooter>
  </headerFooter>
  <drawing r:id="rId2"/>
  <legacyDrawing r:id="rId3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/>
</file>