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s\UNICEF\ASWA-ii\final_aswa_deliver&amp;associated\Union profile till 29 june\"/>
    </mc:Choice>
  </mc:AlternateContent>
  <xr:revisionPtr revIDLastSave="0" documentId="13_ncr:1_{F8DF0BC7-3DF5-4F7F-8B70-F16A82E73016}" xr6:coauthVersionLast="43" xr6:coauthVersionMax="43" xr10:uidLastSave="{00000000-0000-0000-0000-000000000000}"/>
  <bookViews>
    <workbookView xWindow="-108" yWindow="-108" windowWidth="23256" windowHeight="12576" xr2:uid="{92983A51-0600-43AD-8CE7-76FDF0C94424}"/>
  </bookViews>
  <sheets>
    <sheet name="sukhari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10" i="1"/>
  <c r="C11" i="1"/>
  <c r="C12" i="1"/>
  <c r="C13" i="1"/>
  <c r="C14" i="1"/>
  <c r="C15" i="1"/>
  <c r="C17" i="1"/>
  <c r="C18" i="1"/>
  <c r="C19" i="1"/>
  <c r="C21" i="1"/>
  <c r="C22" i="1"/>
  <c r="C23" i="1"/>
</calcChain>
</file>

<file path=xl/sharedStrings.xml><?xml version="1.0" encoding="utf-8"?>
<sst xmlns="http://schemas.openxmlformats.org/spreadsheetml/2006/main" count="26" uniqueCount="26">
  <si>
    <t xml:space="preserve">     # of household using surface water</t>
  </si>
  <si>
    <t xml:space="preserve">     # of HH have access to limited water supply facilities</t>
  </si>
  <si>
    <t xml:space="preserve">     # of HH have access to Basic water supply facilities</t>
  </si>
  <si>
    <t>Water Supply Facilities</t>
  </si>
  <si>
    <t xml:space="preserve">     # of HH have no handwashing facilities</t>
  </si>
  <si>
    <t xml:space="preserve">     # of HH have Limited Handwashing facilities</t>
  </si>
  <si>
    <t xml:space="preserve">     # of HH have Basic Handwashing facilities</t>
  </si>
  <si>
    <t>Handwashing Facilities</t>
  </si>
  <si>
    <t>Less than 1000 BDT</t>
  </si>
  <si>
    <t>Avg. Pit empty Cost</t>
  </si>
  <si>
    <t xml:space="preserve">      # of HH with Unimproved sanitation facilities</t>
  </si>
  <si>
    <t xml:space="preserve">      # of HH with safely managed sanitation facilities</t>
  </si>
  <si>
    <t xml:space="preserve">      # of HH using Open Defecation</t>
  </si>
  <si>
    <t xml:space="preserve">      # of HH with Limited Sanitation facilities</t>
  </si>
  <si>
    <t xml:space="preserve">      # of HH with Basic Sanitation facilities</t>
  </si>
  <si>
    <t>Sanitation Facilities</t>
  </si>
  <si>
    <t># of hardcore poor</t>
  </si>
  <si>
    <t># of Disable</t>
  </si>
  <si>
    <t># of U5 Child</t>
  </si>
  <si>
    <t># of Female</t>
  </si>
  <si>
    <t># of Male</t>
  </si>
  <si>
    <t>Total Population</t>
  </si>
  <si>
    <t># of Household</t>
  </si>
  <si>
    <t>%</t>
  </si>
  <si>
    <t>Statistics</t>
  </si>
  <si>
    <t>Heading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</si>
</sst>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b/>
      <i/>
      <sz val="11"/>
      <name val="Calibri"/>
      <family val="2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0" fontId="0" fillId="0" borderId="0" xfId="0" applyNumberFormat="1"/>
    <xf numFmtId="10" fontId="1" fillId="0" borderId="0" xfId="0" applyNumberFormat="1" applyFont="1"/>
    <xf numFmtId="0" fontId="2" fillId="0" borderId="0" xfId="0" applyFont="1"/>
    <xf numFmtId="0" fontId="1" fillId="0" borderId="0" xfId="0" applyFont="1"/>
    <xf numFmtId="10" fontId="3" fillId="2" borderId="0" xfId="0" applyNumberFormat="1" applyFont="1" applyFill="1"/>
    <xf numFmtId="0" fontId="3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2B673-E7C7-4BC2-B4E1-740C0854E2C5}">
  <sheetPr codeName="Sheet1"/>
  <dimension ref="A1:C23"/>
  <sheetViews>
    <sheetView tabSelected="1" topLeftCell="A4" workbookViewId="0">
      <selection activeCell="C6" sqref="C6"/>
    </sheetView>
  </sheetViews>
  <sheetFormatPr defaultRowHeight="14.4" x14ac:dyDescent="0.3"/>
  <cols>
    <col min="1" max="1" width="27.44140625" customWidth="1"/>
    <col min="2" max="2" width="11.109375" customWidth="1"/>
  </cols>
  <sheetData>
    <row r="1" spans="1:3" x14ac:dyDescent="0.3">
      <c r="A1" s="6" t="s">
        <v>25</v>
      </c>
      <c r="B1" s="6" t="s">
        <v>24</v>
      </c>
      <c r="C1" s="5" t="s">
        <v>23</v>
      </c>
    </row>
    <row r="2" spans="1:3" x14ac:dyDescent="0.3">
      <c r="A2" t="s">
        <v>22</v>
      </c>
      <c r="B2">
        <v>4478</v>
      </c>
      <c r="C2" s="1"/>
    </row>
    <row r="3" spans="1:3" x14ac:dyDescent="0.3">
      <c r="A3" s="3" t="s">
        <v>21</v>
      </c>
      <c r="C3" s="1"/>
    </row>
    <row r="4" spans="1:3" x14ac:dyDescent="0.3">
      <c r="A4" t="s">
        <v>20</v>
      </c>
      <c r="B4">
        <v>11663</v>
      </c>
      <c r="C4" s="1">
        <f>B4/(B4+B5)</f>
        <v>0.52253584229390682</v>
      </c>
    </row>
    <row r="5" spans="1:3" x14ac:dyDescent="0.3">
      <c r="A5" t="s">
        <v>19</v>
      </c>
      <c r="B5">
        <v>10657</v>
      </c>
      <c r="C5" s="1">
        <f>B5/(B5+B4)</f>
        <v>0.47746415770609318</v>
      </c>
    </row>
    <row r="6" spans="1:3" x14ac:dyDescent="0.3">
      <c r="A6" t="s">
        <v>18</v>
      </c>
      <c r="B6">
        <v>2297</v>
      </c>
      <c r="C6" s="1">
        <f>B6/(B5+B4)</f>
        <v>0.10291218637992831</v>
      </c>
    </row>
    <row r="7" spans="1:3" x14ac:dyDescent="0.3">
      <c r="A7" t="s">
        <v>17</v>
      </c>
      <c r="B7">
        <v>98</v>
      </c>
      <c r="C7" s="1">
        <f>B7/(B4+B5)</f>
        <v>4.3906810035842297E-3</v>
      </c>
    </row>
    <row r="8" spans="1:3" x14ac:dyDescent="0.3">
      <c r="A8" t="s">
        <v>16</v>
      </c>
      <c r="B8">
        <v>471</v>
      </c>
      <c r="C8" s="1">
        <f>B8/B2</f>
        <v>0.10518088432335865</v>
      </c>
    </row>
    <row r="9" spans="1:3" x14ac:dyDescent="0.3">
      <c r="A9" s="3" t="s">
        <v>15</v>
      </c>
      <c r="C9" s="1"/>
    </row>
    <row r="10" spans="1:3" x14ac:dyDescent="0.3">
      <c r="A10" t="s">
        <v>14</v>
      </c>
      <c r="B10">
        <v>37</v>
      </c>
      <c r="C10" s="1">
        <f>B10/B2</f>
        <v>8.2626172398392143E-3</v>
      </c>
    </row>
    <row r="11" spans="1:3" x14ac:dyDescent="0.3">
      <c r="A11" t="s">
        <v>13</v>
      </c>
      <c r="B11">
        <v>691</v>
      </c>
      <c r="C11" s="1">
        <f>B11/B2</f>
        <v>0.15430995980348369</v>
      </c>
    </row>
    <row r="12" spans="1:3" x14ac:dyDescent="0.3">
      <c r="A12" t="s">
        <v>12</v>
      </c>
      <c r="B12">
        <v>682</v>
      </c>
      <c r="C12" s="1">
        <f>B12/B2</f>
        <v>0.15230013398838768</v>
      </c>
    </row>
    <row r="13" spans="1:3" x14ac:dyDescent="0.3">
      <c r="A13" t="s">
        <v>11</v>
      </c>
      <c r="B13">
        <v>82</v>
      </c>
      <c r="C13" s="1">
        <f>B13/B2</f>
        <v>1.831174631531934E-2</v>
      </c>
    </row>
    <row r="14" spans="1:3" x14ac:dyDescent="0.3">
      <c r="A14" t="s">
        <v>10</v>
      </c>
      <c r="B14">
        <v>2986</v>
      </c>
      <c r="C14" s="1">
        <f>B14/B2</f>
        <v>0.66681554265297005</v>
      </c>
    </row>
    <row r="15" spans="1:3" x14ac:dyDescent="0.3">
      <c r="A15" t="s">
        <v>9</v>
      </c>
      <c r="B15" s="4" t="s">
        <v>8</v>
      </c>
      <c r="C15" s="2">
        <f>343/B2</f>
        <v>7.6596694953104061E-2</v>
      </c>
    </row>
    <row r="16" spans="1:3" x14ac:dyDescent="0.3">
      <c r="A16" s="3" t="s">
        <v>7</v>
      </c>
      <c r="C16" s="1"/>
    </row>
    <row r="17" spans="1:3" x14ac:dyDescent="0.3">
      <c r="A17" t="s">
        <v>6</v>
      </c>
      <c r="B17">
        <v>38</v>
      </c>
      <c r="C17" s="1">
        <f>B17/B2</f>
        <v>8.4859312192943279E-3</v>
      </c>
    </row>
    <row r="18" spans="1:3" x14ac:dyDescent="0.3">
      <c r="A18" t="s">
        <v>5</v>
      </c>
      <c r="B18">
        <v>2061</v>
      </c>
      <c r="C18" s="1">
        <f>B18/B2</f>
        <v>0.4602501116569897</v>
      </c>
    </row>
    <row r="19" spans="1:3" x14ac:dyDescent="0.3">
      <c r="A19" t="s">
        <v>4</v>
      </c>
      <c r="B19">
        <v>2379</v>
      </c>
      <c r="C19" s="1">
        <f>B19/B2</f>
        <v>0.53126395712371599</v>
      </c>
    </row>
    <row r="20" spans="1:3" x14ac:dyDescent="0.3">
      <c r="A20" s="3" t="s">
        <v>3</v>
      </c>
      <c r="C20" s="1"/>
    </row>
    <row r="21" spans="1:3" x14ac:dyDescent="0.3">
      <c r="A21" t="s">
        <v>2</v>
      </c>
      <c r="B21">
        <v>114</v>
      </c>
      <c r="C21" s="1">
        <f>B21/B2</f>
        <v>2.5457793657882984E-2</v>
      </c>
    </row>
    <row r="22" spans="1:3" x14ac:dyDescent="0.3">
      <c r="A22" t="s">
        <v>1</v>
      </c>
      <c r="B22">
        <v>2469</v>
      </c>
      <c r="C22" s="2">
        <f>B22/B2</f>
        <v>0.55136221527467622</v>
      </c>
    </row>
    <row r="23" spans="1:3" x14ac:dyDescent="0.3">
      <c r="A23" t="s">
        <v>0</v>
      </c>
      <c r="B23">
        <v>1895</v>
      </c>
      <c r="C23" s="1">
        <f>B23/B2</f>
        <v>0.42317999106744081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sukhari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Antara</dc:creator>
  <cp:lastModifiedBy>pathao_map_admin</cp:lastModifiedBy>
  <dcterms:created xsi:type="dcterms:W3CDTF">2019-08-08T05:03:43Z</dcterms:created>
  <dcterms:modified xsi:type="dcterms:W3CDTF">2019-08-08T17:55:05Z</dcterms:modified>
</cp:coreProperties>
</file>