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filterPrivacy="1" codeName="ThisWorkbook"/>
  <xr:revisionPtr revIDLastSave="3" documentId="13_ncr:1_{2B3B589A-AA90-4338-88B3-1AE8ED8E0265}" xr6:coauthVersionLast="43" xr6:coauthVersionMax="43" xr10:uidLastSave="{DED331C5-A5ED-43DE-8340-5C81E2DE7CFC}"/>
  <bookViews>
    <workbookView xWindow="-110" yWindow="-110" windowWidth="19420" windowHeight="10420" tabRatio="415" xr2:uid="{00000000-000D-0000-FFFF-FFFF00000000}"/>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l="1"/>
  <c r="I14" i="11" l="1"/>
  <c r="I18" i="11"/>
  <c r="I24" i="11"/>
  <c r="I25" i="11"/>
  <c r="I16" i="11"/>
  <c r="I26" i="11"/>
  <c r="I29" i="11"/>
  <c r="J5" i="11"/>
  <c r="J26" i="11" s="1"/>
  <c r="I4" i="11"/>
  <c r="I21" i="11"/>
  <c r="I19" i="11"/>
  <c r="I31" i="11"/>
  <c r="I30" i="11"/>
  <c r="I9" i="11"/>
  <c r="I32" i="11"/>
  <c r="I15" i="11"/>
  <c r="I7" i="11"/>
  <c r="I22" i="11"/>
  <c r="I12" i="11"/>
  <c r="I11" i="11"/>
  <c r="I10" i="11"/>
  <c r="I13" i="11"/>
  <c r="I17" i="11"/>
  <c r="I20" i="11"/>
  <c r="I27" i="11"/>
  <c r="I28" i="11"/>
  <c r="I33" i="11"/>
  <c r="I23" i="11"/>
  <c r="J31" i="11" l="1"/>
  <c r="J7" i="11"/>
  <c r="J29" i="11"/>
  <c r="J27" i="11"/>
  <c r="J15" i="11"/>
  <c r="J17" i="11"/>
  <c r="J11" i="11"/>
  <c r="J9" i="11"/>
  <c r="J19" i="11"/>
  <c r="J33" i="11"/>
  <c r="J21" i="11"/>
  <c r="J18" i="11"/>
  <c r="K5" i="11"/>
  <c r="K19" i="11" s="1"/>
  <c r="J16" i="11"/>
  <c r="J10" i="11"/>
  <c r="J22" i="11"/>
  <c r="J12" i="11"/>
  <c r="J14" i="11"/>
  <c r="J24" i="11"/>
  <c r="J20" i="11"/>
  <c r="J28" i="11"/>
  <c r="J23" i="11"/>
  <c r="J13" i="11"/>
  <c r="J25" i="11"/>
  <c r="J32" i="11"/>
  <c r="J30" i="11"/>
  <c r="K28" i="11" l="1"/>
  <c r="K33" i="11"/>
  <c r="K12" i="11"/>
  <c r="K21" i="11"/>
  <c r="K16" i="11"/>
  <c r="K9" i="11"/>
  <c r="K31" i="11"/>
  <c r="K32" i="11"/>
  <c r="K14" i="11"/>
  <c r="K30" i="11"/>
  <c r="L5" i="11"/>
  <c r="L30" i="11" s="1"/>
  <c r="K20" i="11"/>
  <c r="K23" i="11"/>
  <c r="K11" i="11"/>
  <c r="K22" i="11"/>
  <c r="K18" i="11"/>
  <c r="K7" i="11"/>
  <c r="K10" i="11"/>
  <c r="K26" i="11"/>
  <c r="K13" i="11"/>
  <c r="K27" i="11"/>
  <c r="K25" i="11"/>
  <c r="K17" i="11"/>
  <c r="K15" i="11"/>
  <c r="K24" i="11"/>
  <c r="K29" i="11"/>
  <c r="L24" i="11" l="1"/>
  <c r="L15" i="11"/>
  <c r="L29" i="11"/>
  <c r="L25" i="11"/>
  <c r="M5" i="11"/>
  <c r="M20" i="11" s="1"/>
  <c r="L21" i="11"/>
  <c r="L27" i="11"/>
  <c r="L9" i="11"/>
  <c r="L11" i="11"/>
  <c r="L31" i="11"/>
  <c r="L17" i="11"/>
  <c r="L33" i="11"/>
  <c r="L13" i="11"/>
  <c r="L26" i="11"/>
  <c r="L12" i="11"/>
  <c r="L18" i="11"/>
  <c r="L14" i="11"/>
  <c r="L19" i="11"/>
  <c r="L20" i="11"/>
  <c r="L28" i="11"/>
  <c r="L32" i="11"/>
  <c r="L16" i="11"/>
  <c r="L23" i="11"/>
  <c r="L22" i="11"/>
  <c r="L7" i="11"/>
  <c r="M31" i="11" l="1"/>
  <c r="M21" i="11"/>
  <c r="M32" i="11"/>
  <c r="M24" i="11"/>
  <c r="M13" i="11"/>
  <c r="M19" i="11"/>
  <c r="N5" i="11"/>
  <c r="N25" i="11" s="1"/>
  <c r="M23" i="11"/>
  <c r="M15" i="11"/>
  <c r="M33" i="11"/>
  <c r="M28" i="11"/>
  <c r="M17" i="11"/>
  <c r="M14" i="11"/>
  <c r="M7" i="11"/>
  <c r="M22" i="11"/>
  <c r="M18" i="11"/>
  <c r="M16" i="11"/>
  <c r="M11" i="11"/>
  <c r="M9" i="11"/>
  <c r="M25" i="11"/>
  <c r="M26" i="11"/>
  <c r="M30" i="11"/>
  <c r="M29" i="11"/>
  <c r="M12" i="11"/>
  <c r="M27" i="11"/>
  <c r="O5" i="11" l="1"/>
  <c r="O13" i="11" s="1"/>
  <c r="N17" i="11"/>
  <c r="N32" i="11"/>
  <c r="N30" i="11"/>
  <c r="N13" i="11"/>
  <c r="N24" i="11"/>
  <c r="N7" i="11"/>
  <c r="N23" i="11"/>
  <c r="N29" i="11"/>
  <c r="N16" i="11"/>
  <c r="N15" i="11"/>
  <c r="N12" i="11"/>
  <c r="N28" i="11"/>
  <c r="N31" i="11"/>
  <c r="N33" i="11"/>
  <c r="N18" i="11"/>
  <c r="N19" i="11"/>
  <c r="N26" i="11"/>
  <c r="N22" i="11"/>
  <c r="N21" i="11"/>
  <c r="N20" i="11"/>
  <c r="N14" i="11"/>
  <c r="N11" i="11"/>
  <c r="N27" i="11"/>
  <c r="N9" i="11"/>
  <c r="O28" i="11" l="1"/>
  <c r="O19" i="11"/>
  <c r="O16" i="11"/>
  <c r="O12" i="11"/>
  <c r="O15" i="11"/>
  <c r="O33" i="11"/>
  <c r="O9" i="11"/>
  <c r="O24" i="11"/>
  <c r="O7" i="11"/>
  <c r="O27" i="11"/>
  <c r="O32" i="11"/>
  <c r="O10" i="11"/>
  <c r="O11" i="11"/>
  <c r="O29" i="11"/>
  <c r="O30" i="11"/>
  <c r="O20" i="11"/>
  <c r="O18" i="11"/>
  <c r="O21" i="11"/>
  <c r="O31" i="11"/>
  <c r="P5" i="11"/>
  <c r="P19" i="11" s="1"/>
  <c r="O23" i="11"/>
  <c r="O26" i="11"/>
  <c r="O25" i="11"/>
  <c r="O14" i="11"/>
  <c r="O17" i="11"/>
  <c r="O22" i="11"/>
  <c r="P23" i="11" l="1"/>
  <c r="P18" i="11"/>
  <c r="P28" i="11"/>
  <c r="P9" i="11"/>
  <c r="P30" i="11"/>
  <c r="P10" i="11"/>
  <c r="P25" i="11"/>
  <c r="P31" i="11"/>
  <c r="P20" i="11"/>
  <c r="Q5" i="11"/>
  <c r="Q16" i="11" s="1"/>
  <c r="P14" i="11"/>
  <c r="P7" i="11"/>
  <c r="P16" i="11"/>
  <c r="P21" i="11"/>
  <c r="P15" i="11"/>
  <c r="P12" i="11"/>
  <c r="P27" i="11"/>
  <c r="P29" i="11"/>
  <c r="P13" i="11"/>
  <c r="P33" i="11"/>
  <c r="P4" i="11"/>
  <c r="P26" i="11"/>
  <c r="P24" i="11"/>
  <c r="P11" i="11"/>
  <c r="P17" i="11"/>
  <c r="P22" i="11"/>
  <c r="P32" i="11"/>
  <c r="Q21" i="11" l="1"/>
  <c r="Q22" i="11"/>
  <c r="Q33" i="11"/>
  <c r="Q7" i="11"/>
  <c r="Q24" i="11"/>
  <c r="Q14" i="11"/>
  <c r="Q20" i="11"/>
  <c r="Q19" i="11"/>
  <c r="Q32" i="11"/>
  <c r="Q17" i="11"/>
  <c r="Q30" i="11"/>
  <c r="Q23" i="11"/>
  <c r="Q27" i="11"/>
  <c r="Q25" i="11"/>
  <c r="Q9" i="11"/>
  <c r="Q31" i="11"/>
  <c r="Q12" i="11"/>
  <c r="R5" i="11"/>
  <c r="R16" i="11" s="1"/>
  <c r="Q18" i="11"/>
  <c r="Q11" i="11"/>
  <c r="Q28" i="11"/>
  <c r="Q26" i="11"/>
  <c r="Q10" i="11"/>
  <c r="Q13" i="11"/>
  <c r="Q29" i="11"/>
  <c r="Q15" i="11"/>
  <c r="R15" i="11" l="1"/>
  <c r="R10" i="11"/>
  <c r="R13" i="11"/>
  <c r="R11" i="11"/>
  <c r="R24" i="11"/>
  <c r="R33" i="11"/>
  <c r="R30" i="11"/>
  <c r="R14" i="11"/>
  <c r="R27" i="11"/>
  <c r="R28" i="11"/>
  <c r="R31" i="11"/>
  <c r="R20" i="11"/>
  <c r="R29" i="11"/>
  <c r="R19" i="11"/>
  <c r="R12" i="11"/>
  <c r="R7" i="11"/>
  <c r="R32" i="11"/>
  <c r="R18" i="11"/>
  <c r="S5" i="11"/>
  <c r="S7" i="11" s="1"/>
  <c r="R22" i="11"/>
  <c r="R9" i="11"/>
  <c r="R26" i="11"/>
  <c r="R25" i="11"/>
  <c r="R23" i="11"/>
  <c r="R21" i="11"/>
  <c r="R17" i="11"/>
  <c r="S22" i="11" l="1"/>
  <c r="S30" i="11"/>
  <c r="S13" i="11"/>
  <c r="S20" i="11"/>
  <c r="S32" i="11"/>
  <c r="S29" i="11"/>
  <c r="S14" i="11"/>
  <c r="S28" i="11"/>
  <c r="T5" i="11"/>
  <c r="T9" i="11" s="1"/>
  <c r="S12" i="11"/>
  <c r="S31" i="11"/>
  <c r="S10" i="11"/>
  <c r="S33" i="11"/>
  <c r="S15" i="11"/>
  <c r="S25" i="11"/>
  <c r="S19" i="11"/>
  <c r="S11" i="11"/>
  <c r="S21" i="11"/>
  <c r="S17" i="11"/>
  <c r="S24" i="11"/>
  <c r="S9" i="11"/>
  <c r="S16" i="11"/>
  <c r="S26" i="11"/>
  <c r="S18" i="11"/>
  <c r="S27" i="11"/>
  <c r="S23" i="11"/>
  <c r="T27" i="11" l="1"/>
  <c r="T16" i="11"/>
  <c r="T33" i="11"/>
  <c r="T25" i="11"/>
  <c r="T21" i="11"/>
  <c r="T28" i="11"/>
  <c r="T19" i="11"/>
  <c r="T20" i="11"/>
  <c r="T7" i="11"/>
  <c r="T24" i="11"/>
  <c r="T10" i="11"/>
  <c r="T13" i="11"/>
  <c r="T15" i="11"/>
  <c r="U5" i="11"/>
  <c r="U10" i="11" s="1"/>
  <c r="T22" i="11"/>
  <c r="T26" i="11"/>
  <c r="T18" i="11"/>
  <c r="T11" i="11"/>
  <c r="T23" i="11"/>
  <c r="T31" i="11"/>
  <c r="T30" i="11"/>
  <c r="T12" i="11"/>
  <c r="T17" i="11"/>
  <c r="T14" i="11"/>
  <c r="T32" i="11"/>
  <c r="T29" i="11"/>
  <c r="U13" i="11" l="1"/>
  <c r="U26" i="11"/>
  <c r="U20" i="11"/>
  <c r="U12" i="11"/>
  <c r="V5" i="11"/>
  <c r="V27" i="11" s="1"/>
  <c r="U22" i="11"/>
  <c r="U25" i="11"/>
  <c r="U24" i="11"/>
  <c r="U27" i="11"/>
  <c r="U16" i="11"/>
  <c r="U19" i="11"/>
  <c r="U15" i="11"/>
  <c r="U33" i="11"/>
  <c r="U9" i="11"/>
  <c r="U23" i="11"/>
  <c r="U18" i="11"/>
  <c r="U11" i="11"/>
  <c r="U14" i="11"/>
  <c r="U21" i="11"/>
  <c r="U29" i="11"/>
  <c r="U30" i="11"/>
  <c r="U28" i="11"/>
  <c r="U31" i="11"/>
  <c r="U7" i="11"/>
  <c r="U32" i="11"/>
  <c r="U17" i="11"/>
  <c r="V17" i="11" l="1"/>
  <c r="V14" i="11"/>
  <c r="V24" i="11"/>
  <c r="V16" i="11"/>
  <c r="W5" i="11"/>
  <c r="W22" i="11" s="1"/>
  <c r="V7" i="11"/>
  <c r="V23" i="11"/>
  <c r="V11" i="11"/>
  <c r="V28" i="11"/>
  <c r="V21" i="11"/>
  <c r="V29" i="11"/>
  <c r="V10" i="11"/>
  <c r="V31" i="11"/>
  <c r="V26" i="11"/>
  <c r="V19" i="11"/>
  <c r="V32" i="11"/>
  <c r="V13" i="11"/>
  <c r="V30" i="11"/>
  <c r="V22" i="11"/>
  <c r="V18" i="11"/>
  <c r="V9" i="11"/>
  <c r="V15" i="11"/>
  <c r="V20" i="11"/>
  <c r="V25" i="11"/>
  <c r="V12" i="11"/>
  <c r="V33" i="11"/>
  <c r="W32" i="11" l="1"/>
  <c r="W29" i="11"/>
  <c r="W19" i="11"/>
  <c r="W12" i="11"/>
  <c r="W11" i="11"/>
  <c r="W25" i="11"/>
  <c r="W4" i="11"/>
  <c r="W13" i="11"/>
  <c r="W10" i="11"/>
  <c r="W24" i="11"/>
  <c r="W26" i="11"/>
  <c r="W20" i="11"/>
  <c r="W33" i="11"/>
  <c r="W18" i="11"/>
  <c r="W15" i="11"/>
  <c r="W16" i="11"/>
  <c r="W30" i="11"/>
  <c r="W28" i="11"/>
  <c r="W27" i="11"/>
  <c r="W17" i="11"/>
  <c r="W23" i="11"/>
  <c r="W21" i="11"/>
  <c r="X5" i="11"/>
  <c r="X21" i="11" s="1"/>
  <c r="W9" i="11"/>
  <c r="W31" i="11"/>
  <c r="W7" i="11"/>
  <c r="W14" i="11"/>
  <c r="X26" i="11" l="1"/>
  <c r="X7" i="11"/>
  <c r="X24" i="11"/>
  <c r="X16" i="11"/>
  <c r="X27" i="11"/>
  <c r="X32" i="11"/>
  <c r="X31" i="11"/>
  <c r="X25" i="11"/>
  <c r="X15" i="11"/>
  <c r="X14" i="11"/>
  <c r="X30" i="11"/>
  <c r="X19" i="11"/>
  <c r="X33" i="11"/>
  <c r="X17" i="11"/>
  <c r="X10" i="11"/>
  <c r="X12" i="11"/>
  <c r="X22" i="11"/>
  <c r="X9" i="11"/>
  <c r="Y5" i="11"/>
  <c r="Y10" i="11" s="1"/>
  <c r="X13" i="11"/>
  <c r="X29" i="11"/>
  <c r="X28" i="11"/>
  <c r="X11" i="11"/>
  <c r="X23" i="11"/>
  <c r="X20" i="11"/>
  <c r="X18" i="11"/>
  <c r="Y18" i="11" l="1"/>
  <c r="Y26" i="11"/>
  <c r="Y23" i="11"/>
  <c r="Y24" i="11"/>
  <c r="Y27" i="11"/>
  <c r="Y22" i="11"/>
  <c r="Y9" i="11"/>
  <c r="Y12" i="11"/>
  <c r="Y32" i="11"/>
  <c r="Y13" i="11"/>
  <c r="Y17" i="11"/>
  <c r="Y30" i="11"/>
  <c r="Y15" i="11"/>
  <c r="Y28" i="11"/>
  <c r="Y33" i="11"/>
  <c r="Y21" i="11"/>
  <c r="Y16" i="11"/>
  <c r="Y29" i="11"/>
  <c r="Y20" i="11"/>
  <c r="Y31" i="11"/>
  <c r="Y25" i="11"/>
  <c r="Y19" i="11"/>
  <c r="Y11" i="11"/>
  <c r="Y14" i="11"/>
  <c r="Y7" i="11"/>
  <c r="Z5" i="11"/>
  <c r="Z10" i="11" s="1"/>
  <c r="Z23" i="11" l="1"/>
  <c r="Z20" i="11"/>
  <c r="Z16" i="11"/>
  <c r="Z24" i="11"/>
  <c r="Z19" i="11"/>
  <c r="Z11" i="11"/>
  <c r="Z31" i="11"/>
  <c r="Z21" i="11"/>
  <c r="Z32" i="11"/>
  <c r="Z29" i="11"/>
  <c r="Z25" i="11"/>
  <c r="AA5" i="11"/>
  <c r="AA10" i="11" s="1"/>
  <c r="Z9" i="11"/>
  <c r="Z28" i="11"/>
  <c r="Z14" i="11"/>
  <c r="Z27" i="11"/>
  <c r="Z12" i="11"/>
  <c r="Z7" i="11"/>
  <c r="Z26" i="11"/>
  <c r="Z18" i="11"/>
  <c r="Z15" i="11"/>
  <c r="Z33" i="11"/>
  <c r="Z17" i="11"/>
  <c r="Z30" i="11"/>
  <c r="Z13" i="11"/>
  <c r="Z22" i="11"/>
  <c r="AA24" i="11" l="1"/>
  <c r="AA20" i="11"/>
  <c r="AA19" i="11"/>
  <c r="AA29" i="11"/>
  <c r="AA14" i="11"/>
  <c r="AA28" i="11"/>
  <c r="AA12" i="11"/>
  <c r="AA33" i="11"/>
  <c r="AA18" i="11"/>
  <c r="AA7" i="11"/>
  <c r="AA32" i="11"/>
  <c r="AA25" i="11"/>
  <c r="AA26" i="11"/>
  <c r="AA30" i="11"/>
  <c r="AA11" i="11"/>
  <c r="AA13" i="11"/>
  <c r="AA16" i="11"/>
  <c r="AA9" i="11"/>
  <c r="AA21" i="11"/>
  <c r="AA31" i="11"/>
  <c r="AA23" i="11"/>
  <c r="AB5" i="11"/>
  <c r="AB32" i="11" s="1"/>
  <c r="AA15" i="11"/>
  <c r="AA17" i="11"/>
  <c r="AA22" i="11"/>
  <c r="AA27" i="11"/>
  <c r="AB23" i="11" l="1"/>
  <c r="AB22" i="11"/>
  <c r="AB18" i="11"/>
  <c r="AB20" i="11"/>
  <c r="AB29" i="11"/>
  <c r="AB19" i="11"/>
  <c r="AB31" i="11"/>
  <c r="AB12" i="11"/>
  <c r="AB30" i="11"/>
  <c r="AB28" i="11"/>
  <c r="AB24" i="11"/>
  <c r="AB13" i="11"/>
  <c r="AB25" i="11"/>
  <c r="AB17" i="11"/>
  <c r="AB26" i="11"/>
  <c r="AB33" i="11"/>
  <c r="AB9" i="11"/>
  <c r="AB11" i="11"/>
  <c r="AB15" i="11"/>
  <c r="AB7" i="11"/>
  <c r="AB16" i="11"/>
  <c r="AB14" i="11"/>
  <c r="AB27" i="11"/>
  <c r="AB10" i="11"/>
  <c r="AC5" i="11"/>
  <c r="AC19" i="11" s="1"/>
  <c r="AB21" i="11"/>
  <c r="AC18" i="11" l="1"/>
  <c r="AC26" i="11"/>
  <c r="AC15" i="11"/>
  <c r="AC14" i="11"/>
  <c r="AC13" i="11"/>
  <c r="AC20" i="11"/>
  <c r="AC17" i="11"/>
  <c r="AC27" i="11"/>
  <c r="AC30" i="11"/>
  <c r="AC33" i="11"/>
  <c r="AC16" i="11"/>
  <c r="AC11" i="11"/>
  <c r="AC31" i="11"/>
  <c r="AC23" i="11"/>
  <c r="AC12" i="11"/>
  <c r="AC29" i="11"/>
  <c r="AC21" i="11"/>
  <c r="AC32" i="11"/>
  <c r="AC28" i="11"/>
  <c r="AC22" i="11"/>
  <c r="AC9" i="11"/>
  <c r="AC10" i="11"/>
  <c r="AC7" i="11"/>
  <c r="AC24" i="11"/>
  <c r="AC25" i="11"/>
  <c r="AD5" i="11"/>
  <c r="AD10" i="11" s="1"/>
  <c r="AD17" i="11" l="1"/>
  <c r="AE5" i="11"/>
  <c r="AE24" i="11" s="1"/>
  <c r="AD19" i="11"/>
  <c r="AD30" i="11"/>
  <c r="AD23" i="11"/>
  <c r="AD20" i="11"/>
  <c r="AD32" i="11"/>
  <c r="AD4" i="11"/>
  <c r="AD15" i="11"/>
  <c r="AD29" i="11"/>
  <c r="AD31" i="11"/>
  <c r="AD12" i="11"/>
  <c r="AD22" i="11"/>
  <c r="AD27" i="11"/>
  <c r="AD9" i="11"/>
  <c r="AD28" i="11"/>
  <c r="AD26" i="11"/>
  <c r="AD16" i="11"/>
  <c r="AD13" i="11"/>
  <c r="AD21" i="11"/>
  <c r="AD33" i="11"/>
  <c r="AD11" i="11"/>
  <c r="AD7" i="11"/>
  <c r="AD24" i="11"/>
  <c r="AD18" i="11"/>
  <c r="AD25" i="11"/>
  <c r="AD14" i="11"/>
  <c r="AF5" i="11"/>
  <c r="AE15" i="11" l="1"/>
  <c r="AE20" i="11"/>
  <c r="AE25" i="11"/>
  <c r="AE28" i="11"/>
  <c r="AE32" i="11"/>
  <c r="AE19" i="11"/>
  <c r="AE16" i="11"/>
  <c r="AE14" i="11"/>
  <c r="AE26" i="11"/>
  <c r="AE17" i="11"/>
  <c r="AE23" i="11"/>
  <c r="AE22" i="11"/>
  <c r="AE21" i="11"/>
  <c r="AE7" i="11"/>
  <c r="AE27" i="11"/>
  <c r="AE31" i="11"/>
  <c r="AE33" i="11"/>
  <c r="AE11" i="11"/>
  <c r="AE29" i="11"/>
  <c r="AE30" i="11"/>
  <c r="AE18" i="11"/>
  <c r="AE12" i="11"/>
  <c r="AE10" i="11"/>
  <c r="AE9" i="11"/>
  <c r="AE13" i="11"/>
  <c r="AF31" i="1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<sst xmlns="http://schemas.openxmlformats.org/spreadsheetml/2006/main" count="69" uniqueCount="53">
  <si>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</si>
  <si>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</si>
  <si>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</si>
  <si>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</si>
  <si>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</si>
  <si>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</si>
  <si>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</si>
  <si>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</si>
  <si>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</si>
  <si>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</si>
  <si>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</si>
  <si>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</si>
  <si>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</si>
  <si>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</si>
  <si>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</si>
  <si>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</si>
  <si>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</si>
  <si>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</si>
  <si>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</si>
  <si>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</si>
  <si>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</si>
  <si>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</si>
  <si>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</si>
  <si>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</si>
  <si>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</si>
  <si>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</si>
  <si>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</si>
  <si>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UON ICT Services Portal Development Plan</t>
  </si>
  <si>
    <t>Core Logic</t>
  </si>
  <si>
    <t>All Members</t>
  </si>
  <si>
    <t>Da</t>
  </si>
  <si>
    <t>Ruan</t>
  </si>
  <si>
    <t>Luke</t>
  </si>
  <si>
    <t>Goal</t>
  </si>
  <si>
    <t>Project Completed</t>
  </si>
  <si>
    <r>
      <t xml:space="preserve">Start Development 
</t>
    </r>
    <r>
      <rPr>
        <sz val="11"/>
        <color theme="1"/>
        <rFont val="Calibri"/>
        <family val="2"/>
        <scheme val="minor"/>
      </rPr>
      <t>This shall formulate the vital functionality of the Services Portal</t>
    </r>
  </si>
  <si>
    <r>
      <rPr>
        <b/>
        <sz val="11"/>
        <color theme="1"/>
        <rFont val="Calibri"/>
        <family val="2"/>
        <scheme val="minor"/>
      </rPr>
      <t>Validation and security implementation</t>
    </r>
    <r>
      <rPr>
        <sz val="11"/>
        <color theme="1"/>
        <rFont val="Calibri"/>
        <family val="2"/>
        <scheme val="minor"/>
      </rPr>
      <t xml:space="preserve">
- This shall be implemented by any member with free time using tomcat's validation system
- Constant Testing (Including hacking it on purpose)</t>
    </r>
  </si>
  <si>
    <t>Additional Requirements</t>
  </si>
  <si>
    <r>
      <rPr>
        <b/>
        <sz val="11"/>
        <color theme="1"/>
        <rFont val="Calibri"/>
        <family val="2"/>
        <scheme val="minor"/>
      </rPr>
      <t>Begin enchancing the website with additional tasks</t>
    </r>
    <r>
      <rPr>
        <sz val="11"/>
        <color theme="1"/>
        <rFont val="Calibri"/>
        <family val="2"/>
        <scheme val="minor"/>
      </rPr>
      <t xml:space="preserve">
Safe to move on to Additional Functionality that the Customer has suggested.</t>
    </r>
  </si>
  <si>
    <t xml:space="preserve">NOTES: </t>
  </si>
  <si>
    <t>People who have finished their work or have additional knowledge of a subject that another member is struggling with, please provide assistance and make a note of it in this document.</t>
  </si>
  <si>
    <t>Finalise, test and submit completed work in the specified way the customer requested</t>
  </si>
  <si>
    <r>
      <rPr>
        <b/>
        <sz val="11"/>
        <color theme="1"/>
        <rFont val="Calibri"/>
        <family val="2"/>
        <scheme val="minor"/>
      </rPr>
      <t xml:space="preserve">User Interface </t>
    </r>
    <r>
      <rPr>
        <sz val="11"/>
        <color theme="1"/>
        <rFont val="Calibri"/>
        <family val="2"/>
        <scheme val="minor"/>
      </rPr>
      <t xml:space="preserve">
A consistant theme (single CSS) with a style in theme with UON.
- JSP and CSS implementation of the pages as suggested in the Presentation Diagram: 
1. Homepage, 2. ArticlePage. (These are on the User end as shown in the Use case diagram)
3. Issue Category Page containing current maitainance progress issued appropriately (for the Support staff)
4. Error page</t>
    </r>
  </si>
  <si>
    <t xml:space="preserve">   We must all meet at least once a week and maintain facebook communication whenever we can</t>
  </si>
  <si>
    <t>This was made using an excel template: 'Gantt Project Planner'. This was produced by Microsoft.</t>
  </si>
  <si>
    <t>Meetings shall occur at either 9AM Thursday or 9AM Friday. With Friday holding greater priority.</t>
  </si>
  <si>
    <r>
      <rPr>
        <b/>
        <sz val="11"/>
        <color theme="1"/>
        <rFont val="Calibri"/>
        <family val="2"/>
        <scheme val="minor"/>
      </rPr>
      <t>SQL Implementation with the Servlet</t>
    </r>
    <r>
      <rPr>
        <sz val="11"/>
        <color theme="1"/>
        <rFont val="Calibri"/>
        <family val="2"/>
        <scheme val="minor"/>
      </rPr>
      <t xml:space="preserve"> 
- Setup communication between the Uni SQL database and and a basic servlet
- Prefill the first database table with username-password-role triplets as per the assignment specification along
with first name, surnace, email, contact number fields. Assign a state string too for later recall from the servlet.
- a seperate knowledge-Base database table should contain the resolved issue for the user.
</t>
    </r>
  </si>
  <si>
    <r>
      <rPr>
        <b/>
        <sz val="11"/>
        <color theme="1"/>
        <rFont val="Calibri"/>
        <family val="2"/>
        <scheme val="minor"/>
      </rPr>
      <t>JAVA Beans, additional servlet logic and implementation to JSPs</t>
    </r>
    <r>
      <rPr>
        <sz val="11"/>
        <color theme="1"/>
        <rFont val="Calibri"/>
        <family val="2"/>
        <scheme val="minor"/>
      </rPr>
      <t xml:space="preserve">
- Build upon the servlet in use with the database which forms the "System"
- Write Java Beans for the logic of the JSPs
- Ensure Interconnectivity between JSPs, Beans, Servlet, file structure, WEB XML etc
- Implement serialisation and session tracking
- Error reporting logic
</t>
    </r>
  </si>
  <si>
    <t xml:space="preserve">      (Additional Task 3) Allow Users to Add comments to Knowledge-Base Articles - Weighted 10</t>
  </si>
  <si>
    <t>(Additional Task 19) Removability of user Photos - Weighted 10</t>
  </si>
  <si>
    <t>(Additional Task 8) Advertise planned/current maitenance - Weighted 5 
(Additional Task 15) Sort issues by date they were reported - Weighted 5</t>
  </si>
  <si>
    <t>Setup Github service for us to use.
File Structure organisation.</t>
  </si>
  <si>
    <t>boisterous-bards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</si>
</sst>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8"/>
      <color theme="1"/>
      <name val="Calibri"/>
      <family val="2"/>
      <scheme val="minor"/>
    </font>
    <font>
      <b/>
      <sz val="16"/>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17" fillId="0" borderId="0" xfId="0" applyFont="1" applyFill="1" applyBorder="1" applyAlignment="1">
      <alignment horizontal="left" wrapText="1" indent="1"/>
    </xf>
    <xf numFmtId="0" fontId="0" fillId="0" borderId="0" xfId="0" applyFont="1" applyFill="1" applyBorder="1" applyAlignment="1">
      <alignment horizontal="left" vertical="center" wrapText="1"/>
    </xf>
    <xf numFmtId="0" fontId="5" fillId="0" borderId="0" xfId="0" applyFont="1" applyFill="1" applyBorder="1" applyAlignment="1">
      <alignment horizontal="left" wrapText="1" indent="2"/>
    </xf>
    <xf numFmtId="0" fontId="0" fillId="0" borderId="0" xfId="0" applyFont="1" applyFill="1" applyBorder="1" applyAlignment="1">
      <alignment horizontal="left" wrapText="1"/>
    </xf>
    <xf numFmtId="0" fontId="18" fillId="0" borderId="0" xfId="0" applyFont="1" applyFill="1" applyBorder="1" applyAlignment="1">
      <alignment horizontal="left" wrapText="1" indent="1"/>
    </xf>
    <xf numFmtId="0" fontId="0" fillId="0" borderId="0" xfId="0" applyFont="1" applyFill="1" applyBorder="1" applyAlignment="1">
      <alignment horizontal="left" wrapText="1" indent="1"/>
    </xf>
    <xf numFmtId="0" fontId="0" fillId="0" borderId="0" xfId="0" applyAlignment="1">
      <alignment horizontal="left" wrapText="1" indent="1"/>
    </xf>
    <xf numFmtId="0" fontId="19" fillId="0" borderId="0" xfId="0" applyFont="1" applyFill="1" applyBorder="1" applyAlignment="1">
      <alignment horizontal="left" wrapText="1" indent="2"/>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8"/>
      <tableStyleElement type="headerRow" dxfId="27"/>
      <tableStyleElement type="firstRowStripe" dxfId="26"/>
    </tableStyle>
    <tableStyle name="ToDoList"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3" totalsRowShown="0">
  <autoFilter ref="B7:G3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1" zoomScaleNormal="100" zoomScalePageLayoutView="70" workbookViewId="0">
      <selection activeCell="B4" sqref="B4"/>
    </sheetView>
  </sheetViews>
  <sheetFormatPr defaultRowHeight="30" customHeight="1" x14ac:dyDescent="0.35"/>
  <cols>
    <col min="1" max="1" width="2.7265625" style="9" customWidth="1"/>
    <col min="2" max="2" width="107.1796875" customWidth="1"/>
    <col min="3" max="3" width="10.54296875" style="15"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0" t="s">
        <v>23</v>
      </c>
      <c r="B1" s="12" t="s">
        <v>27</v>
      </c>
      <c r="C1" s="12"/>
      <c r="D1" s="1"/>
      <c r="F1"/>
      <c r="G1" s="7"/>
      <c r="I1" s="35" t="s">
        <v>13</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45">
      <c r="A2" s="10" t="s">
        <v>17</v>
      </c>
      <c r="B2" s="13" t="s">
        <v>52</v>
      </c>
      <c r="C2" s="13"/>
      <c r="F2" s="18"/>
      <c r="G2" s="16"/>
      <c r="I2" s="62" t="s">
        <v>11</v>
      </c>
      <c r="J2" s="62"/>
      <c r="K2" s="62"/>
      <c r="L2" s="62"/>
      <c r="N2" s="63" t="s">
        <v>9</v>
      </c>
      <c r="O2" s="63"/>
      <c r="P2" s="63"/>
      <c r="Q2" s="63"/>
      <c r="R2" s="15"/>
      <c r="S2" s="64" t="s">
        <v>8</v>
      </c>
      <c r="T2" s="64"/>
      <c r="U2" s="64"/>
      <c r="V2" s="64"/>
      <c r="W2" s="15"/>
      <c r="X2" s="55" t="s">
        <v>10</v>
      </c>
      <c r="Y2" s="55"/>
      <c r="Z2" s="55"/>
      <c r="AA2" s="55"/>
      <c r="AB2" s="15"/>
      <c r="AC2" s="56" t="s">
        <v>14</v>
      </c>
      <c r="AD2" s="56"/>
      <c r="AE2" s="56"/>
      <c r="AF2" s="56"/>
    </row>
    <row r="3" spans="1:64" ht="30" customHeight="1" x14ac:dyDescent="0.35">
      <c r="A3" s="10" t="s">
        <v>24</v>
      </c>
      <c r="B3" s="14"/>
      <c r="C3" s="14"/>
      <c r="D3" s="57" t="s">
        <v>12</v>
      </c>
      <c r="E3" s="58"/>
      <c r="F3" s="60">
        <f ca="1">IFERROR(IF(MIN(Milestones[Start])=E20,TODAY(),MIN(Milestones[Start])),TODAY())</f>
        <v>43608</v>
      </c>
      <c r="G3" s="61"/>
      <c r="H3" s="17"/>
    </row>
    <row r="4" spans="1:64" ht="30" customHeight="1" x14ac:dyDescent="0.5">
      <c r="A4" s="10" t="s">
        <v>18</v>
      </c>
      <c r="D4" s="57" t="s">
        <v>7</v>
      </c>
      <c r="E4" s="58"/>
      <c r="F4" s="40">
        <v>0</v>
      </c>
      <c r="I4" s="39" t="str">
        <f ca="1">TEXT(I5,"mmmm")</f>
        <v>May</v>
      </c>
      <c r="J4" s="39"/>
      <c r="K4" s="39"/>
      <c r="L4" s="39"/>
      <c r="M4" s="39"/>
      <c r="N4" s="39"/>
      <c r="O4" s="39"/>
      <c r="P4" s="39" t="str">
        <f ca="1">IF(TEXT(P5,"mmmm")=I4,"",TEXT(P5,"mmmm"))</f>
        <v/>
      </c>
      <c r="Q4" s="39"/>
      <c r="R4" s="39"/>
      <c r="S4" s="39"/>
      <c r="T4" s="39"/>
      <c r="U4" s="39"/>
      <c r="V4" s="39"/>
      <c r="W4" s="39" t="str">
        <f ca="1">IF(OR(TEXT(W5,"mmmm")=P4,TEXT(W5,"mmmm")=I4),"",TEXT(W5,"mmmm"))</f>
        <v>June</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July</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35">
      <c r="A5" s="10" t="s">
        <v>19</v>
      </c>
      <c r="B5" s="59"/>
      <c r="C5" s="59"/>
      <c r="D5" s="59"/>
      <c r="E5" s="59"/>
      <c r="F5" s="59"/>
      <c r="G5" s="59"/>
      <c r="H5" s="59"/>
      <c r="I5" s="44">
        <f ca="1">IFERROR(Project_Start+Scrolling_Increment,TODAY())</f>
        <v>43608</v>
      </c>
      <c r="J5" s="45">
        <f ca="1">I5+1</f>
        <v>43609</v>
      </c>
      <c r="K5" s="45">
        <f t="shared" ref="K5:AX5" ca="1" si="0">J5+1</f>
        <v>43610</v>
      </c>
      <c r="L5" s="45">
        <f t="shared" ca="1" si="0"/>
        <v>43611</v>
      </c>
      <c r="M5" s="45">
        <f t="shared" ca="1" si="0"/>
        <v>43612</v>
      </c>
      <c r="N5" s="45">
        <f t="shared" ca="1" si="0"/>
        <v>43613</v>
      </c>
      <c r="O5" s="46">
        <f t="shared" ca="1" si="0"/>
        <v>43614</v>
      </c>
      <c r="P5" s="44">
        <f ca="1">O5+1</f>
        <v>43615</v>
      </c>
      <c r="Q5" s="45">
        <f ca="1">P5+1</f>
        <v>43616</v>
      </c>
      <c r="R5" s="45">
        <f t="shared" ca="1" si="0"/>
        <v>43617</v>
      </c>
      <c r="S5" s="45">
        <f t="shared" ca="1" si="0"/>
        <v>43618</v>
      </c>
      <c r="T5" s="45">
        <f t="shared" ca="1" si="0"/>
        <v>43619</v>
      </c>
      <c r="U5" s="45">
        <f t="shared" ca="1" si="0"/>
        <v>43620</v>
      </c>
      <c r="V5" s="46">
        <f t="shared" ca="1" si="0"/>
        <v>43621</v>
      </c>
      <c r="W5" s="44">
        <f ca="1">V5+1</f>
        <v>43622</v>
      </c>
      <c r="X5" s="45">
        <f ca="1">W5+1</f>
        <v>43623</v>
      </c>
      <c r="Y5" s="45">
        <f t="shared" ca="1" si="0"/>
        <v>43624</v>
      </c>
      <c r="Z5" s="45">
        <f t="shared" ca="1" si="0"/>
        <v>43625</v>
      </c>
      <c r="AA5" s="45">
        <f t="shared" ca="1" si="0"/>
        <v>43626</v>
      </c>
      <c r="AB5" s="45">
        <f t="shared" ca="1" si="0"/>
        <v>43627</v>
      </c>
      <c r="AC5" s="46">
        <f t="shared" ca="1" si="0"/>
        <v>43628</v>
      </c>
      <c r="AD5" s="44">
        <f ca="1">AC5+1</f>
        <v>43629</v>
      </c>
      <c r="AE5" s="45">
        <f ca="1">AD5+1</f>
        <v>43630</v>
      </c>
      <c r="AF5" s="45">
        <f t="shared" ca="1" si="0"/>
        <v>43631</v>
      </c>
      <c r="AG5" s="45">
        <f t="shared" ca="1" si="0"/>
        <v>43632</v>
      </c>
      <c r="AH5" s="45">
        <f t="shared" ca="1" si="0"/>
        <v>43633</v>
      </c>
      <c r="AI5" s="45">
        <f t="shared" ca="1" si="0"/>
        <v>43634</v>
      </c>
      <c r="AJ5" s="46">
        <f t="shared" ca="1" si="0"/>
        <v>43635</v>
      </c>
      <c r="AK5" s="44">
        <f ca="1">AJ5+1</f>
        <v>43636</v>
      </c>
      <c r="AL5" s="45">
        <f ca="1">AK5+1</f>
        <v>43637</v>
      </c>
      <c r="AM5" s="45">
        <f t="shared" ca="1" si="0"/>
        <v>43638</v>
      </c>
      <c r="AN5" s="45">
        <f t="shared" ca="1" si="0"/>
        <v>43639</v>
      </c>
      <c r="AO5" s="45">
        <f t="shared" ca="1" si="0"/>
        <v>43640</v>
      </c>
      <c r="AP5" s="45">
        <f t="shared" ca="1" si="0"/>
        <v>43641</v>
      </c>
      <c r="AQ5" s="46">
        <f t="shared" ca="1" si="0"/>
        <v>43642</v>
      </c>
      <c r="AR5" s="44">
        <f ca="1">AQ5+1</f>
        <v>43643</v>
      </c>
      <c r="AS5" s="45">
        <f ca="1">AR5+1</f>
        <v>43644</v>
      </c>
      <c r="AT5" s="45">
        <f t="shared" ca="1" si="0"/>
        <v>43645</v>
      </c>
      <c r="AU5" s="45">
        <f t="shared" ca="1" si="0"/>
        <v>43646</v>
      </c>
      <c r="AV5" s="45">
        <f t="shared" ca="1" si="0"/>
        <v>43647</v>
      </c>
      <c r="AW5" s="45">
        <f t="shared" ca="1" si="0"/>
        <v>43648</v>
      </c>
      <c r="AX5" s="46">
        <f t="shared" ca="1" si="0"/>
        <v>43649</v>
      </c>
      <c r="AY5" s="44">
        <f ca="1">AX5+1</f>
        <v>43650</v>
      </c>
      <c r="AZ5" s="45">
        <f ca="1">AY5+1</f>
        <v>43651</v>
      </c>
      <c r="BA5" s="45">
        <f t="shared" ref="BA5:BE5" ca="1" si="1">AZ5+1</f>
        <v>43652</v>
      </c>
      <c r="BB5" s="45">
        <f t="shared" ca="1" si="1"/>
        <v>43653</v>
      </c>
      <c r="BC5" s="45">
        <f t="shared" ca="1" si="1"/>
        <v>43654</v>
      </c>
      <c r="BD5" s="45">
        <f t="shared" ca="1" si="1"/>
        <v>43655</v>
      </c>
      <c r="BE5" s="46">
        <f t="shared" ca="1" si="1"/>
        <v>43656</v>
      </c>
      <c r="BF5" s="44">
        <f ca="1">BE5+1</f>
        <v>43657</v>
      </c>
      <c r="BG5" s="45">
        <f ca="1">BF5+1</f>
        <v>43658</v>
      </c>
      <c r="BH5" s="45">
        <f t="shared" ref="BH5:BL5" ca="1" si="2">BG5+1</f>
        <v>43659</v>
      </c>
      <c r="BI5" s="45">
        <f t="shared" ca="1" si="2"/>
        <v>43660</v>
      </c>
      <c r="BJ5" s="45">
        <f t="shared" ca="1" si="2"/>
        <v>43661</v>
      </c>
      <c r="BK5" s="45">
        <f t="shared" ca="1" si="2"/>
        <v>43662</v>
      </c>
      <c r="BL5" s="46">
        <f t="shared" ca="1" si="2"/>
        <v>43663</v>
      </c>
    </row>
    <row r="6" spans="1:64" s="15" customFormat="1" ht="25.15" customHeight="1" x14ac:dyDescent="0.35">
      <c r="A6" s="10" t="s">
        <v>20</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1" customHeight="1" thickBot="1" x14ac:dyDescent="0.4">
      <c r="A7" s="10" t="s">
        <v>21</v>
      </c>
      <c r="B7" s="23" t="s">
        <v>15</v>
      </c>
      <c r="C7" s="24" t="s">
        <v>2</v>
      </c>
      <c r="D7" s="24" t="s">
        <v>4</v>
      </c>
      <c r="E7" s="24" t="s">
        <v>5</v>
      </c>
      <c r="F7" s="24" t="s">
        <v>6</v>
      </c>
      <c r="G7" s="24" t="s">
        <v>1</v>
      </c>
      <c r="H7" s="22"/>
      <c r="I7" s="20" t="str">
        <f t="shared" ref="I7" ca="1" si="3">LEFT(TEXT(I5,"ddd"),1)</f>
        <v>T</v>
      </c>
      <c r="J7" s="20" t="str">
        <f t="shared" ref="J7:AR7" ca="1" si="4">LEFT(TEXT(J5,"ddd"),1)</f>
        <v>F</v>
      </c>
      <c r="K7" s="20" t="str">
        <f t="shared" ca="1" si="4"/>
        <v>S</v>
      </c>
      <c r="L7" s="20" t="str">
        <f t="shared" ca="1" si="4"/>
        <v>S</v>
      </c>
      <c r="M7" s="20" t="str">
        <f t="shared" ca="1" si="4"/>
        <v>M</v>
      </c>
      <c r="N7" s="20" t="str">
        <f t="shared" ca="1" si="4"/>
        <v>T</v>
      </c>
      <c r="O7" s="20" t="str">
        <f t="shared" ca="1" si="4"/>
        <v>W</v>
      </c>
      <c r="P7" s="20" t="str">
        <f t="shared" ca="1" si="4"/>
        <v>T</v>
      </c>
      <c r="Q7" s="20" t="str">
        <f t="shared" ca="1" si="4"/>
        <v>F</v>
      </c>
      <c r="R7" s="20" t="str">
        <f t="shared" ca="1" si="4"/>
        <v>S</v>
      </c>
      <c r="S7" s="20" t="str">
        <f t="shared" ca="1" si="4"/>
        <v>S</v>
      </c>
      <c r="T7" s="20" t="str">
        <f t="shared" ca="1" si="4"/>
        <v>M</v>
      </c>
      <c r="U7" s="20" t="str">
        <f t="shared" ca="1" si="4"/>
        <v>T</v>
      </c>
      <c r="V7" s="20" t="str">
        <f t="shared" ca="1" si="4"/>
        <v>W</v>
      </c>
      <c r="W7" s="20" t="str">
        <f t="shared" ca="1" si="4"/>
        <v>T</v>
      </c>
      <c r="X7" s="20" t="str">
        <f t="shared" ca="1" si="4"/>
        <v>F</v>
      </c>
      <c r="Y7" s="20" t="str">
        <f t="shared" ca="1" si="4"/>
        <v>S</v>
      </c>
      <c r="Z7" s="20" t="str">
        <f t="shared" ca="1" si="4"/>
        <v>S</v>
      </c>
      <c r="AA7" s="20" t="str">
        <f t="shared" ca="1" si="4"/>
        <v>M</v>
      </c>
      <c r="AB7" s="20" t="str">
        <f t="shared" ca="1" si="4"/>
        <v>T</v>
      </c>
      <c r="AC7" s="20" t="str">
        <f t="shared" ca="1" si="4"/>
        <v>W</v>
      </c>
      <c r="AD7" s="20" t="str">
        <f t="shared" ca="1" si="4"/>
        <v>T</v>
      </c>
      <c r="AE7" s="20" t="str">
        <f t="shared" ca="1" si="4"/>
        <v>F</v>
      </c>
      <c r="AF7" s="20" t="str">
        <f t="shared" ca="1" si="4"/>
        <v>S</v>
      </c>
      <c r="AG7" s="20" t="str">
        <f t="shared" ca="1" si="4"/>
        <v>S</v>
      </c>
      <c r="AH7" s="20" t="str">
        <f t="shared" ca="1" si="4"/>
        <v>M</v>
      </c>
      <c r="AI7" s="20" t="str">
        <f t="shared" ca="1" si="4"/>
        <v>T</v>
      </c>
      <c r="AJ7" s="20" t="str">
        <f t="shared" ca="1" si="4"/>
        <v>W</v>
      </c>
      <c r="AK7" s="20" t="str">
        <f t="shared" ca="1" si="4"/>
        <v>T</v>
      </c>
      <c r="AL7" s="20" t="str">
        <f t="shared" ca="1" si="4"/>
        <v>F</v>
      </c>
      <c r="AM7" s="20" t="str">
        <f t="shared" ca="1" si="4"/>
        <v>S</v>
      </c>
      <c r="AN7" s="20" t="str">
        <f t="shared" ca="1" si="4"/>
        <v>S</v>
      </c>
      <c r="AO7" s="20" t="str">
        <f t="shared" ca="1" si="4"/>
        <v>M</v>
      </c>
      <c r="AP7" s="20" t="str">
        <f t="shared" ca="1" si="4"/>
        <v>T</v>
      </c>
      <c r="AQ7" s="20" t="str">
        <f t="shared" ca="1" si="4"/>
        <v>W</v>
      </c>
      <c r="AR7" s="20" t="str">
        <f t="shared" ca="1" si="4"/>
        <v>T</v>
      </c>
      <c r="AS7" s="20" t="str">
        <f t="shared" ref="AS7:BL7" ca="1" si="5">LEFT(TEXT(AS5,"ddd"),1)</f>
        <v>F</v>
      </c>
      <c r="AT7" s="20" t="str">
        <f t="shared" ca="1" si="5"/>
        <v>S</v>
      </c>
      <c r="AU7" s="20" t="str">
        <f t="shared" ca="1" si="5"/>
        <v>S</v>
      </c>
      <c r="AV7" s="20" t="str">
        <f t="shared" ca="1" si="5"/>
        <v>M</v>
      </c>
      <c r="AW7" s="20" t="str">
        <f t="shared" ca="1" si="5"/>
        <v>T</v>
      </c>
      <c r="AX7" s="20" t="str">
        <f t="shared" ca="1" si="5"/>
        <v>W</v>
      </c>
      <c r="AY7" s="20" t="str">
        <f t="shared" ca="1" si="5"/>
        <v>T</v>
      </c>
      <c r="AZ7" s="20" t="str">
        <f t="shared" ca="1" si="5"/>
        <v>F</v>
      </c>
      <c r="BA7" s="20" t="str">
        <f t="shared" ca="1" si="5"/>
        <v>S</v>
      </c>
      <c r="BB7" s="20" t="str">
        <f t="shared" ca="1" si="5"/>
        <v>S</v>
      </c>
      <c r="BC7" s="20" t="str">
        <f t="shared" ca="1" si="5"/>
        <v>M</v>
      </c>
      <c r="BD7" s="20" t="str">
        <f t="shared" ca="1" si="5"/>
        <v>T</v>
      </c>
      <c r="BE7" s="20" t="str">
        <f t="shared" ca="1" si="5"/>
        <v>W</v>
      </c>
      <c r="BF7" s="20" t="str">
        <f t="shared" ca="1" si="5"/>
        <v>T</v>
      </c>
      <c r="BG7" s="20" t="str">
        <f t="shared" ca="1" si="5"/>
        <v>F</v>
      </c>
      <c r="BH7" s="20" t="str">
        <f t="shared" ca="1" si="5"/>
        <v>S</v>
      </c>
      <c r="BI7" s="20" t="str">
        <f t="shared" ca="1" si="5"/>
        <v>S</v>
      </c>
      <c r="BJ7" s="20" t="str">
        <f t="shared" ca="1" si="5"/>
        <v>M</v>
      </c>
      <c r="BK7" s="20" t="str">
        <f t="shared" ca="1" si="5"/>
        <v>T</v>
      </c>
      <c r="BL7" s="20" t="str">
        <f t="shared" ca="1" si="5"/>
        <v>W</v>
      </c>
    </row>
    <row r="8" spans="1:64" ht="30" hidden="1" customHeight="1" thickBot="1" x14ac:dyDescent="0.4">
      <c r="A8" s="9" t="s">
        <v>25</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55000000000000004">
      <c r="A9" s="10" t="s">
        <v>22</v>
      </c>
      <c r="B9" s="47" t="s">
        <v>28</v>
      </c>
      <c r="C9" s="29"/>
      <c r="D9" s="29"/>
      <c r="E9" s="26"/>
      <c r="F9" s="27"/>
      <c r="G9" s="28"/>
      <c r="H9" s="21"/>
      <c r="I9" s="33" t="str">
        <f t="shared" ref="I9:X24"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4"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4"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4"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35">
      <c r="A10" s="10"/>
      <c r="B10" s="49" t="s">
        <v>35</v>
      </c>
      <c r="C10" s="29" t="s">
        <v>3</v>
      </c>
      <c r="D10" s="29" t="s">
        <v>29</v>
      </c>
      <c r="E10" s="26"/>
      <c r="F10" s="27">
        <v>43608</v>
      </c>
      <c r="G10" s="28">
        <v>3</v>
      </c>
      <c r="H10" s="21"/>
      <c r="I10" s="33">
        <f ca="1">IF(AND($C10="Goal",I$5&gt;=$F10,I$5&lt;=$F10+$G10-1),2,IF(AND($C10="Milestone",I$5&gt;=$F10,I$5&lt;=$F10+$G10-1),1,""))</f>
        <v>1</v>
      </c>
      <c r="J10" s="33">
        <f t="shared" ca="1" si="6"/>
        <v>1</v>
      </c>
      <c r="K10" s="33">
        <f t="shared" ca="1" si="6"/>
        <v>1</v>
      </c>
      <c r="L10" s="33"/>
      <c r="M10" s="33"/>
      <c r="N10" s="33"/>
      <c r="O10" s="33" t="str">
        <f t="shared" ca="1" si="6"/>
        <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115.5" customHeight="1" x14ac:dyDescent="0.35">
      <c r="A11" s="10"/>
      <c r="B11" s="48" t="s">
        <v>42</v>
      </c>
      <c r="C11" s="29" t="s">
        <v>11</v>
      </c>
      <c r="D11" s="29" t="s">
        <v>30</v>
      </c>
      <c r="E11" s="26">
        <v>0</v>
      </c>
      <c r="F11" s="27">
        <v>43611</v>
      </c>
      <c r="G11" s="28">
        <v>7</v>
      </c>
      <c r="H11" s="21"/>
      <c r="I11" s="33" t="str">
        <f t="shared" ref="I11:X26" ca="1" si="10">IF(AND($C11="Goal",I$5&gt;=$F11,I$5&lt;=$F11+$G11-1),2,IF(AND($C11="Milestone",I$5&gt;=$F11,I$5&lt;=$F11+$G11-1),1,""))</f>
        <v/>
      </c>
      <c r="J11" s="33" t="str">
        <f t="shared" ca="1" si="6"/>
        <v/>
      </c>
      <c r="K11" s="33" t="str">
        <f t="shared" ca="1" si="6"/>
        <v/>
      </c>
      <c r="L11" s="33" t="str">
        <f t="shared" ca="1" si="6"/>
        <v/>
      </c>
      <c r="M11" s="33" t="str">
        <f t="shared" ca="1" si="6"/>
        <v/>
      </c>
      <c r="N11" s="33" t="str">
        <f t="shared" ca="1" si="6"/>
        <v/>
      </c>
      <c r="O11" s="33" t="str">
        <f t="shared" ca="1" si="6"/>
        <v/>
      </c>
      <c r="P11" s="33" t="str">
        <f t="shared" ca="1" si="6"/>
        <v/>
      </c>
      <c r="Q11" s="33" t="str">
        <f t="shared" ca="1" si="6"/>
        <v/>
      </c>
      <c r="R11" s="33" t="str">
        <f t="shared" ca="1" si="6"/>
        <v/>
      </c>
      <c r="S11" s="33" t="str">
        <f t="shared" ca="1" si="6"/>
        <v/>
      </c>
      <c r="T11" s="33" t="str">
        <f t="shared" ca="1" si="6"/>
        <v/>
      </c>
      <c r="U11" s="33" t="str">
        <f t="shared" ca="1" si="6"/>
        <v/>
      </c>
      <c r="V11" s="33" t="str">
        <f t="shared" ca="1" si="6"/>
        <v/>
      </c>
      <c r="W11" s="33" t="str">
        <f t="shared" ca="1" si="6"/>
        <v/>
      </c>
      <c r="X11" s="33" t="str">
        <f t="shared" ca="1" si="6"/>
        <v/>
      </c>
      <c r="Y11" s="33" t="str">
        <f t="shared" ca="1" si="7"/>
        <v/>
      </c>
      <c r="Z11" s="33" t="str">
        <f t="shared" ca="1" si="7"/>
        <v/>
      </c>
      <c r="AA11" s="33" t="str">
        <f t="shared" ca="1" si="7"/>
        <v/>
      </c>
      <c r="AB11" s="33" t="str">
        <f t="shared" ca="1" si="7"/>
        <v/>
      </c>
      <c r="AC11" s="33" t="str">
        <f t="shared" ca="1" si="7"/>
        <v/>
      </c>
      <c r="AD11" s="33" t="str">
        <f t="shared" ca="1" si="7"/>
        <v/>
      </c>
      <c r="AE11" s="33" t="str">
        <f t="shared" ca="1" si="7"/>
        <v/>
      </c>
      <c r="AF11" s="33" t="str">
        <f t="shared" ca="1" si="7"/>
        <v/>
      </c>
      <c r="AG11" s="33" t="str">
        <f t="shared" ca="1" si="7"/>
        <v/>
      </c>
      <c r="AH11" s="33" t="str">
        <f t="shared" ca="1" si="7"/>
        <v/>
      </c>
      <c r="AI11" s="33" t="str">
        <f t="shared" ca="1" si="7"/>
        <v/>
      </c>
      <c r="AJ11" s="33" t="str">
        <f t="shared" ca="1" si="7"/>
        <v/>
      </c>
      <c r="AK11" s="33" t="str">
        <f t="shared" ca="1" si="7"/>
        <v/>
      </c>
      <c r="AL11" s="33" t="str">
        <f t="shared" ca="1" si="7"/>
        <v/>
      </c>
      <c r="AM11" s="33" t="str">
        <f t="shared" ca="1" si="7"/>
        <v/>
      </c>
      <c r="AN11" s="33" t="str">
        <f t="shared" ca="1" si="7"/>
        <v/>
      </c>
      <c r="AO11" s="33" t="str">
        <f t="shared" ca="1" si="8"/>
        <v/>
      </c>
      <c r="AP11" s="33" t="str">
        <f t="shared" ca="1" si="8"/>
        <v/>
      </c>
      <c r="AQ11" s="33" t="str">
        <f t="shared" ca="1" si="8"/>
        <v/>
      </c>
      <c r="AR11" s="33" t="str">
        <f t="shared" ca="1" si="8"/>
        <v/>
      </c>
      <c r="AS11" s="33" t="str">
        <f t="shared" ca="1" si="8"/>
        <v/>
      </c>
      <c r="AT11" s="33" t="str">
        <f t="shared" ca="1" si="8"/>
        <v/>
      </c>
      <c r="AU11" s="33" t="str">
        <f t="shared" ca="1" si="8"/>
        <v/>
      </c>
      <c r="AV11" s="33" t="str">
        <f t="shared" ca="1" si="8"/>
        <v/>
      </c>
      <c r="AW11" s="33" t="str">
        <f t="shared" ca="1" si="8"/>
        <v/>
      </c>
      <c r="AX11" s="33" t="str">
        <f t="shared" ca="1" si="8"/>
        <v/>
      </c>
      <c r="AY11" s="33" t="str">
        <f t="shared" ca="1" si="8"/>
        <v/>
      </c>
      <c r="AZ11" s="33" t="str">
        <f t="shared" ca="1" si="8"/>
        <v/>
      </c>
      <c r="BA11" s="33" t="str">
        <f t="shared" ca="1" si="8"/>
        <v/>
      </c>
      <c r="BB11" s="33" t="str">
        <f t="shared" ca="1" si="8"/>
        <v/>
      </c>
      <c r="BC11" s="33" t="str">
        <f t="shared" ca="1" si="8"/>
        <v/>
      </c>
      <c r="BD11" s="33" t="str">
        <f t="shared" ca="1" si="8"/>
        <v/>
      </c>
      <c r="BE11" s="33" t="str">
        <f t="shared" ca="1" si="9"/>
        <v/>
      </c>
      <c r="BF11" s="33" t="str">
        <f t="shared" ca="1" si="9"/>
        <v/>
      </c>
      <c r="BG11" s="33" t="str">
        <f t="shared" ca="1" si="9"/>
        <v/>
      </c>
      <c r="BH11" s="33" t="str">
        <f t="shared" ca="1" si="9"/>
        <v/>
      </c>
      <c r="BI11" s="33" t="str">
        <f t="shared" ca="1" si="9"/>
        <v/>
      </c>
      <c r="BJ11" s="33" t="str">
        <f t="shared" ca="1" si="9"/>
        <v/>
      </c>
      <c r="BK11" s="33" t="str">
        <f t="shared" ca="1" si="9"/>
        <v/>
      </c>
      <c r="BL11" s="33" t="str">
        <f t="shared" ca="1" si="9"/>
        <v/>
      </c>
    </row>
    <row r="12" spans="1:64" s="2" customFormat="1" ht="118.5" customHeight="1" x14ac:dyDescent="0.35">
      <c r="A12" s="9"/>
      <c r="B12" s="48" t="s">
        <v>46</v>
      </c>
      <c r="C12" s="29" t="s">
        <v>11</v>
      </c>
      <c r="D12" s="29" t="s">
        <v>31</v>
      </c>
      <c r="E12" s="26">
        <v>0</v>
      </c>
      <c r="F12" s="27">
        <v>43611</v>
      </c>
      <c r="G12" s="28">
        <v>7</v>
      </c>
      <c r="H12" s="21"/>
      <c r="I12" s="33" t="str">
        <f t="shared" ca="1" si="10"/>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111" customHeight="1" x14ac:dyDescent="0.35">
      <c r="A13" s="9"/>
      <c r="B13" s="48" t="s">
        <v>47</v>
      </c>
      <c r="C13" s="29" t="s">
        <v>11</v>
      </c>
      <c r="D13" s="29" t="s">
        <v>32</v>
      </c>
      <c r="E13" s="26">
        <v>0</v>
      </c>
      <c r="F13" s="27">
        <v>43611</v>
      </c>
      <c r="G13" s="28">
        <v>7</v>
      </c>
      <c r="H13" s="21"/>
      <c r="I13" s="33" t="str">
        <f t="shared" ca="1" si="10"/>
        <v/>
      </c>
      <c r="J13" s="33" t="str">
        <f t="shared" ca="1" si="6"/>
        <v/>
      </c>
      <c r="K13" s="33" t="str">
        <f t="shared" ca="1" si="6"/>
        <v/>
      </c>
      <c r="L13" s="33" t="str">
        <f t="shared" ca="1" si="6"/>
        <v/>
      </c>
      <c r="M13" s="33" t="str">
        <f t="shared" ca="1" si="6"/>
        <v/>
      </c>
      <c r="N13" s="33" t="str">
        <f t="shared" ca="1" si="6"/>
        <v/>
      </c>
      <c r="O13" s="33" t="str">
        <f t="shared" ca="1" si="6"/>
        <v/>
      </c>
      <c r="P13" s="33" t="str">
        <f t="shared" ca="1" si="6"/>
        <v/>
      </c>
      <c r="Q13" s="33" t="str">
        <f t="shared" ca="1" si="6"/>
        <v/>
      </c>
      <c r="R13" s="33" t="str">
        <f t="shared" ca="1" si="6"/>
        <v/>
      </c>
      <c r="S13" s="33" t="str">
        <f t="shared" ca="1" si="6"/>
        <v/>
      </c>
      <c r="T13" s="33" t="str">
        <f t="shared" ca="1" si="6"/>
        <v/>
      </c>
      <c r="U13" s="33" t="str">
        <f t="shared" ca="1" si="6"/>
        <v/>
      </c>
      <c r="V13" s="33" t="str">
        <f t="shared" ca="1" si="6"/>
        <v/>
      </c>
      <c r="W13" s="33" t="str">
        <f t="shared" ca="1" si="6"/>
        <v/>
      </c>
      <c r="X13" s="33" t="str">
        <f t="shared" ca="1" si="6"/>
        <v/>
      </c>
      <c r="Y13" s="33" t="str">
        <f t="shared" ca="1" si="7"/>
        <v/>
      </c>
      <c r="Z13" s="33" t="str">
        <f t="shared" ca="1" si="7"/>
        <v/>
      </c>
      <c r="AA13" s="33" t="str">
        <f t="shared" ca="1" si="7"/>
        <v/>
      </c>
      <c r="AB13" s="33" t="str">
        <f t="shared" ca="1" si="7"/>
        <v/>
      </c>
      <c r="AC13" s="33" t="str">
        <f t="shared" ca="1" si="7"/>
        <v/>
      </c>
      <c r="AD13" s="33" t="str">
        <f t="shared" ca="1" si="7"/>
        <v/>
      </c>
      <c r="AE13" s="33" t="str">
        <f t="shared" ca="1" si="7"/>
        <v/>
      </c>
      <c r="AF13" s="33" t="str">
        <f t="shared" ca="1" si="7"/>
        <v/>
      </c>
      <c r="AG13" s="33" t="str">
        <f t="shared" ca="1" si="7"/>
        <v/>
      </c>
      <c r="AH13" s="33" t="str">
        <f t="shared" ca="1" si="7"/>
        <v/>
      </c>
      <c r="AI13" s="33" t="str">
        <f t="shared" ca="1" si="7"/>
        <v/>
      </c>
      <c r="AJ13" s="33" t="str">
        <f t="shared" ca="1" si="7"/>
        <v/>
      </c>
      <c r="AK13" s="33" t="str">
        <f t="shared" ca="1" si="7"/>
        <v/>
      </c>
      <c r="AL13" s="33" t="str">
        <f t="shared" ca="1" si="7"/>
        <v/>
      </c>
      <c r="AM13" s="33" t="str">
        <f t="shared" ca="1" si="7"/>
        <v/>
      </c>
      <c r="AN13" s="33" t="str">
        <f t="shared" ca="1" si="7"/>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68.25" customHeight="1" x14ac:dyDescent="0.35">
      <c r="A14" s="9"/>
      <c r="B14" s="48" t="s">
        <v>36</v>
      </c>
      <c r="C14" s="29" t="s">
        <v>11</v>
      </c>
      <c r="D14" s="29" t="s">
        <v>29</v>
      </c>
      <c r="E14" s="26">
        <v>0</v>
      </c>
      <c r="F14" s="27">
        <v>43613</v>
      </c>
      <c r="G14" s="28">
        <v>12</v>
      </c>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5">
      <c r="A15" s="10"/>
      <c r="B15" s="51" t="s">
        <v>37</v>
      </c>
      <c r="C15" s="29"/>
      <c r="D15" s="29"/>
      <c r="E15" s="26"/>
      <c r="F15" s="27"/>
      <c r="G15" s="28"/>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35">
      <c r="A16" s="10"/>
      <c r="B16" s="36" t="s">
        <v>38</v>
      </c>
      <c r="C16" s="29" t="s">
        <v>3</v>
      </c>
      <c r="D16" s="29" t="s">
        <v>29</v>
      </c>
      <c r="E16" s="26">
        <v>0</v>
      </c>
      <c r="F16" s="27">
        <v>43618</v>
      </c>
      <c r="G16" s="28">
        <v>1</v>
      </c>
      <c r="H16" s="21"/>
      <c r="I16" s="33" t="str">
        <f t="shared" ca="1" si="10"/>
        <v/>
      </c>
      <c r="J16" s="33" t="str">
        <f t="shared" ca="1" si="6"/>
        <v/>
      </c>
      <c r="K16" s="33" t="str">
        <f t="shared" ca="1" si="6"/>
        <v/>
      </c>
      <c r="L16" s="33" t="str">
        <f t="shared" ca="1" si="6"/>
        <v/>
      </c>
      <c r="M16" s="33" t="str">
        <f t="shared" ca="1" si="6"/>
        <v/>
      </c>
      <c r="N16" s="33" t="str">
        <f t="shared" ca="1" si="6"/>
        <v/>
      </c>
      <c r="O16" s="33" t="str">
        <f t="shared" ca="1" si="6"/>
        <v/>
      </c>
      <c r="P16" s="33" t="str">
        <f t="shared" ca="1" si="6"/>
        <v/>
      </c>
      <c r="Q16" s="33" t="str">
        <f t="shared" ca="1" si="6"/>
        <v/>
      </c>
      <c r="R16" s="33" t="str">
        <f t="shared" ca="1" si="6"/>
        <v/>
      </c>
      <c r="S16" s="33">
        <f t="shared" ca="1" si="6"/>
        <v>1</v>
      </c>
      <c r="T16" s="33" t="str">
        <f t="shared" ca="1" si="6"/>
        <v/>
      </c>
      <c r="U16" s="33" t="str">
        <f t="shared" ca="1" si="6"/>
        <v/>
      </c>
      <c r="V16" s="33" t="str">
        <f t="shared" ca="1" si="6"/>
        <v/>
      </c>
      <c r="W16" s="33" t="str">
        <f t="shared" ca="1" si="6"/>
        <v/>
      </c>
      <c r="X16" s="33" t="str">
        <f t="shared" ca="1" si="6"/>
        <v/>
      </c>
      <c r="Y16" s="33" t="str">
        <f t="shared" ca="1" si="7"/>
        <v/>
      </c>
      <c r="Z16" s="33" t="str">
        <f t="shared" ca="1" si="7"/>
        <v/>
      </c>
      <c r="AA16" s="33" t="str">
        <f t="shared" ca="1" si="7"/>
        <v/>
      </c>
      <c r="AB16" s="33" t="str">
        <f t="shared" ca="1" si="7"/>
        <v/>
      </c>
      <c r="AC16" s="33" t="str">
        <f t="shared" ca="1" si="7"/>
        <v/>
      </c>
      <c r="AD16" s="33" t="str">
        <f t="shared" ca="1" si="7"/>
        <v/>
      </c>
      <c r="AE16" s="33" t="str">
        <f t="shared" ca="1" si="7"/>
        <v/>
      </c>
      <c r="AF16" s="33" t="str">
        <f t="shared" ca="1" si="7"/>
        <v/>
      </c>
      <c r="AG16" s="33" t="str">
        <f t="shared" ca="1" si="7"/>
        <v/>
      </c>
      <c r="AH16" s="33" t="str">
        <f t="shared" ca="1" si="7"/>
        <v/>
      </c>
      <c r="AI16" s="33" t="str">
        <f t="shared" ca="1" si="7"/>
        <v/>
      </c>
      <c r="AJ16" s="33" t="str">
        <f t="shared" ca="1" si="7"/>
        <v/>
      </c>
      <c r="AK16" s="33" t="str">
        <f t="shared" ca="1" si="7"/>
        <v/>
      </c>
      <c r="AL16" s="33" t="str">
        <f t="shared" ca="1" si="7"/>
        <v/>
      </c>
      <c r="AM16" s="33" t="str">
        <f t="shared" ca="1" si="7"/>
        <v/>
      </c>
      <c r="AN16" s="33" t="str">
        <f t="shared" ca="1" si="7"/>
        <v/>
      </c>
      <c r="AO16" s="33" t="str">
        <f t="shared" ca="1" si="8"/>
        <v/>
      </c>
      <c r="AP16" s="33" t="str">
        <f t="shared" ca="1" si="8"/>
        <v/>
      </c>
      <c r="AQ16" s="33" t="str">
        <f t="shared" ca="1" si="8"/>
        <v/>
      </c>
      <c r="AR16" s="33" t="str">
        <f t="shared" ca="1" si="8"/>
        <v/>
      </c>
      <c r="AS16" s="33" t="str">
        <f t="shared" ca="1" si="8"/>
        <v/>
      </c>
      <c r="AT16" s="33" t="str">
        <f t="shared" ca="1" si="8"/>
        <v/>
      </c>
      <c r="AU16" s="33" t="str">
        <f t="shared" ca="1" si="8"/>
        <v/>
      </c>
      <c r="AV16" s="33" t="str">
        <f t="shared" ca="1" si="8"/>
        <v/>
      </c>
      <c r="AW16" s="33" t="str">
        <f t="shared" ca="1" si="8"/>
        <v/>
      </c>
      <c r="AX16" s="33" t="str">
        <f t="shared" ca="1" si="8"/>
        <v/>
      </c>
      <c r="AY16" s="33" t="str">
        <f t="shared" ca="1" si="8"/>
        <v/>
      </c>
      <c r="AZ16" s="33" t="str">
        <f t="shared" ca="1" si="8"/>
        <v/>
      </c>
      <c r="BA16" s="33" t="str">
        <f t="shared" ca="1" si="8"/>
        <v/>
      </c>
      <c r="BB16" s="33" t="str">
        <f t="shared" ca="1" si="8"/>
        <v/>
      </c>
      <c r="BC16" s="33" t="str">
        <f t="shared" ca="1" si="8"/>
        <v/>
      </c>
      <c r="BD16" s="33" t="str">
        <f t="shared" ca="1" si="8"/>
        <v/>
      </c>
      <c r="BE16" s="33" t="str">
        <f t="shared" ca="1" si="9"/>
        <v/>
      </c>
      <c r="BF16" s="33" t="str">
        <f t="shared" ca="1" si="9"/>
        <v/>
      </c>
      <c r="BG16" s="33" t="str">
        <f t="shared" ca="1" si="9"/>
        <v/>
      </c>
      <c r="BH16" s="33" t="str">
        <f t="shared" ca="1" si="9"/>
        <v/>
      </c>
      <c r="BI16" s="33" t="str">
        <f t="shared" ca="1" si="9"/>
        <v/>
      </c>
      <c r="BJ16" s="33" t="str">
        <f t="shared" ca="1" si="9"/>
        <v/>
      </c>
      <c r="BK16" s="33" t="str">
        <f t="shared" ca="1" si="9"/>
        <v/>
      </c>
      <c r="BL16" s="33" t="str">
        <f t="shared" ca="1" si="9"/>
        <v/>
      </c>
    </row>
    <row r="17" spans="1:64" s="2" customFormat="1" ht="30" customHeight="1" x14ac:dyDescent="0.35">
      <c r="A17" s="9"/>
      <c r="B17" s="50" t="s">
        <v>48</v>
      </c>
      <c r="C17" s="29" t="s">
        <v>11</v>
      </c>
      <c r="D17" s="29" t="s">
        <v>30</v>
      </c>
      <c r="E17" s="26">
        <v>0</v>
      </c>
      <c r="F17" s="27">
        <v>43618</v>
      </c>
      <c r="G17" s="28">
        <v>7</v>
      </c>
      <c r="H17" s="21"/>
      <c r="I17" s="33" t="str">
        <f t="shared" ca="1" si="10"/>
        <v/>
      </c>
      <c r="J17" s="33" t="str">
        <f t="shared" ca="1" si="6"/>
        <v/>
      </c>
      <c r="K17" s="33" t="str">
        <f t="shared" ca="1" si="6"/>
        <v/>
      </c>
      <c r="L17" s="33" t="str">
        <f t="shared" ca="1" si="6"/>
        <v/>
      </c>
      <c r="M17" s="33" t="str">
        <f t="shared" ca="1" si="6"/>
        <v/>
      </c>
      <c r="N17" s="33" t="str">
        <f t="shared" ca="1" si="6"/>
        <v/>
      </c>
      <c r="O17" s="33" t="str">
        <f t="shared" ca="1" si="6"/>
        <v/>
      </c>
      <c r="P17" s="33" t="str">
        <f t="shared" ca="1" si="6"/>
        <v/>
      </c>
      <c r="Q17" s="33" t="str">
        <f t="shared" ca="1" si="6"/>
        <v/>
      </c>
      <c r="R17" s="33" t="str">
        <f t="shared" ca="1" si="6"/>
        <v/>
      </c>
      <c r="S17" s="33" t="str">
        <f t="shared" ca="1" si="6"/>
        <v/>
      </c>
      <c r="T17" s="33" t="str">
        <f t="shared" ca="1" si="6"/>
        <v/>
      </c>
      <c r="U17" s="33" t="str">
        <f t="shared" ca="1" si="6"/>
        <v/>
      </c>
      <c r="V17" s="33" t="str">
        <f t="shared" ca="1" si="6"/>
        <v/>
      </c>
      <c r="W17" s="33" t="str">
        <f t="shared" ca="1" si="6"/>
        <v/>
      </c>
      <c r="X17" s="33" t="str">
        <f t="shared" ca="1" si="6"/>
        <v/>
      </c>
      <c r="Y17" s="33" t="str">
        <f t="shared" ca="1" si="7"/>
        <v/>
      </c>
      <c r="Z17" s="33" t="str">
        <f t="shared" ca="1" si="7"/>
        <v/>
      </c>
      <c r="AA17" s="33" t="str">
        <f t="shared" ca="1" si="7"/>
        <v/>
      </c>
      <c r="AB17" s="33" t="str">
        <f t="shared" ca="1" si="7"/>
        <v/>
      </c>
      <c r="AC17" s="33" t="str">
        <f t="shared" ca="1" si="7"/>
        <v/>
      </c>
      <c r="AD17" s="33" t="str">
        <f t="shared" ca="1" si="7"/>
        <v/>
      </c>
      <c r="AE17" s="33" t="str">
        <f t="shared" ca="1" si="7"/>
        <v/>
      </c>
      <c r="AF17" s="33" t="str">
        <f t="shared" ca="1" si="7"/>
        <v/>
      </c>
      <c r="AG17" s="33" t="str">
        <f t="shared" ca="1" si="7"/>
        <v/>
      </c>
      <c r="AH17" s="33" t="str">
        <f t="shared" ca="1" si="7"/>
        <v/>
      </c>
      <c r="AI17" s="33" t="str">
        <f t="shared" ca="1" si="7"/>
        <v/>
      </c>
      <c r="AJ17" s="33" t="str">
        <f t="shared" ca="1" si="7"/>
        <v/>
      </c>
      <c r="AK17" s="33" t="str">
        <f t="shared" ca="1" si="7"/>
        <v/>
      </c>
      <c r="AL17" s="33" t="str">
        <f t="shared" ca="1" si="7"/>
        <v/>
      </c>
      <c r="AM17" s="33" t="str">
        <f t="shared" ca="1" si="7"/>
        <v/>
      </c>
      <c r="AN17" s="33" t="str">
        <f t="shared" ca="1" si="7"/>
        <v/>
      </c>
      <c r="AO17" s="33" t="str">
        <f t="shared" ca="1" si="8"/>
        <v/>
      </c>
      <c r="AP17" s="33" t="str">
        <f t="shared" ca="1" si="8"/>
        <v/>
      </c>
      <c r="AQ17" s="33" t="str">
        <f t="shared" ca="1" si="8"/>
        <v/>
      </c>
      <c r="AR17" s="33" t="str">
        <f t="shared" ca="1" si="8"/>
        <v/>
      </c>
      <c r="AS17" s="33" t="str">
        <f t="shared" ca="1" si="8"/>
        <v/>
      </c>
      <c r="AT17" s="33" t="str">
        <f t="shared" ca="1" si="8"/>
        <v/>
      </c>
      <c r="AU17" s="33" t="str">
        <f t="shared" ca="1" si="8"/>
        <v/>
      </c>
      <c r="AV17" s="33" t="str">
        <f t="shared" ca="1" si="8"/>
        <v/>
      </c>
      <c r="AW17" s="33" t="str">
        <f t="shared" ca="1" si="8"/>
        <v/>
      </c>
      <c r="AX17" s="33" t="str">
        <f t="shared" ca="1" si="8"/>
        <v/>
      </c>
      <c r="AY17" s="33" t="str">
        <f t="shared" ca="1" si="8"/>
        <v/>
      </c>
      <c r="AZ17" s="33" t="str">
        <f t="shared" ca="1" si="8"/>
        <v/>
      </c>
      <c r="BA17" s="33" t="str">
        <f t="shared" ca="1" si="8"/>
        <v/>
      </c>
      <c r="BB17" s="33" t="str">
        <f t="shared" ca="1" si="8"/>
        <v/>
      </c>
      <c r="BC17" s="33" t="str">
        <f t="shared" ca="1" si="8"/>
        <v/>
      </c>
      <c r="BD17" s="33" t="str">
        <f t="shared" ca="1" si="8"/>
        <v/>
      </c>
      <c r="BE17" s="33" t="str">
        <f t="shared" ca="1" si="9"/>
        <v/>
      </c>
      <c r="BF17" s="33" t="str">
        <f t="shared" ca="1" si="9"/>
        <v/>
      </c>
      <c r="BG17" s="33" t="str">
        <f t="shared" ca="1" si="9"/>
        <v/>
      </c>
      <c r="BH17" s="33" t="str">
        <f t="shared" ca="1" si="9"/>
        <v/>
      </c>
      <c r="BI17" s="33" t="str">
        <f t="shared" ca="1" si="9"/>
        <v/>
      </c>
      <c r="BJ17" s="33" t="str">
        <f t="shared" ca="1" si="9"/>
        <v/>
      </c>
      <c r="BK17" s="33" t="str">
        <f t="shared" ca="1" si="9"/>
        <v/>
      </c>
      <c r="BL17" s="33" t="str">
        <f t="shared" ca="1" si="9"/>
        <v/>
      </c>
    </row>
    <row r="18" spans="1:64" s="2" customFormat="1" ht="30" customHeight="1" x14ac:dyDescent="0.35">
      <c r="A18" s="9"/>
      <c r="B18" s="36" t="s">
        <v>49</v>
      </c>
      <c r="C18" s="29" t="s">
        <v>11</v>
      </c>
      <c r="D18" s="29" t="s">
        <v>31</v>
      </c>
      <c r="E18" s="26">
        <v>0</v>
      </c>
      <c r="F18" s="27">
        <v>43618</v>
      </c>
      <c r="G18" s="28">
        <v>7</v>
      </c>
      <c r="H18" s="21"/>
      <c r="I18" s="33" t="str">
        <f t="shared" ca="1" si="10"/>
        <v/>
      </c>
      <c r="J18" s="33" t="str">
        <f t="shared" ca="1" si="6"/>
        <v/>
      </c>
      <c r="K18" s="33" t="str">
        <f t="shared" ca="1" si="6"/>
        <v/>
      </c>
      <c r="L18" s="33" t="str">
        <f t="shared" ca="1" si="6"/>
        <v/>
      </c>
      <c r="M18" s="33" t="str">
        <f t="shared" ca="1" si="6"/>
        <v/>
      </c>
      <c r="N18" s="33" t="str">
        <f t="shared" ca="1" si="6"/>
        <v/>
      </c>
      <c r="O18" s="33" t="str">
        <f t="shared" ca="1" si="6"/>
        <v/>
      </c>
      <c r="P18" s="33" t="str">
        <f t="shared" ca="1" si="6"/>
        <v/>
      </c>
      <c r="Q18" s="33" t="str">
        <f t="shared" ca="1" si="6"/>
        <v/>
      </c>
      <c r="R18" s="33" t="str">
        <f t="shared" ca="1" si="6"/>
        <v/>
      </c>
      <c r="S18" s="33" t="str">
        <f t="shared" ca="1" si="6"/>
        <v/>
      </c>
      <c r="T18" s="33" t="str">
        <f t="shared" ca="1" si="6"/>
        <v/>
      </c>
      <c r="U18" s="33" t="str">
        <f t="shared" ca="1" si="6"/>
        <v/>
      </c>
      <c r="V18" s="33" t="str">
        <f t="shared" ca="1" si="6"/>
        <v/>
      </c>
      <c r="W18" s="33" t="str">
        <f t="shared" ca="1" si="6"/>
        <v/>
      </c>
      <c r="X18" s="33" t="str">
        <f t="shared" ca="1" si="6"/>
        <v/>
      </c>
      <c r="Y18" s="33" t="str">
        <f t="shared" ca="1" si="7"/>
        <v/>
      </c>
      <c r="Z18" s="33" t="str">
        <f t="shared" ca="1" si="7"/>
        <v/>
      </c>
      <c r="AA18" s="33" t="str">
        <f t="shared" ca="1" si="7"/>
        <v/>
      </c>
      <c r="AB18" s="33" t="str">
        <f t="shared" ca="1" si="7"/>
        <v/>
      </c>
      <c r="AC18" s="33" t="str">
        <f t="shared" ca="1" si="7"/>
        <v/>
      </c>
      <c r="AD18" s="33" t="str">
        <f t="shared" ca="1" si="7"/>
        <v/>
      </c>
      <c r="AE18" s="33" t="str">
        <f t="shared" ca="1" si="7"/>
        <v/>
      </c>
      <c r="AF18" s="33" t="str">
        <f t="shared" ca="1" si="7"/>
        <v/>
      </c>
      <c r="AG18" s="33" t="str">
        <f t="shared" ca="1" si="7"/>
        <v/>
      </c>
      <c r="AH18" s="33" t="str">
        <f t="shared" ca="1" si="7"/>
        <v/>
      </c>
      <c r="AI18" s="33" t="str">
        <f t="shared" ca="1" si="7"/>
        <v/>
      </c>
      <c r="AJ18" s="33" t="str">
        <f t="shared" ca="1" si="7"/>
        <v/>
      </c>
      <c r="AK18" s="33" t="str">
        <f t="shared" ca="1" si="7"/>
        <v/>
      </c>
      <c r="AL18" s="33" t="str">
        <f t="shared" ca="1" si="7"/>
        <v/>
      </c>
      <c r="AM18" s="33" t="str">
        <f t="shared" ca="1" si="7"/>
        <v/>
      </c>
      <c r="AN18" s="33" t="str">
        <f t="shared" ca="1" si="7"/>
        <v/>
      </c>
      <c r="AO18" s="33" t="str">
        <f t="shared" ca="1" si="8"/>
        <v/>
      </c>
      <c r="AP18" s="33" t="str">
        <f t="shared" ca="1" si="8"/>
        <v/>
      </c>
      <c r="AQ18" s="33" t="str">
        <f t="shared" ca="1" si="8"/>
        <v/>
      </c>
      <c r="AR18" s="33" t="str">
        <f t="shared" ca="1" si="8"/>
        <v/>
      </c>
      <c r="AS18" s="33" t="str">
        <f t="shared" ca="1" si="8"/>
        <v/>
      </c>
      <c r="AT18" s="33" t="str">
        <f t="shared" ca="1" si="8"/>
        <v/>
      </c>
      <c r="AU18" s="33" t="str">
        <f t="shared" ca="1" si="8"/>
        <v/>
      </c>
      <c r="AV18" s="33" t="str">
        <f t="shared" ca="1" si="8"/>
        <v/>
      </c>
      <c r="AW18" s="33" t="str">
        <f t="shared" ca="1" si="8"/>
        <v/>
      </c>
      <c r="AX18" s="33" t="str">
        <f t="shared" ca="1" si="8"/>
        <v/>
      </c>
      <c r="AY18" s="33" t="str">
        <f t="shared" ca="1" si="8"/>
        <v/>
      </c>
      <c r="AZ18" s="33" t="str">
        <f t="shared" ca="1" si="8"/>
        <v/>
      </c>
      <c r="BA18" s="33" t="str">
        <f t="shared" ca="1" si="8"/>
        <v/>
      </c>
      <c r="BB18" s="33" t="str">
        <f t="shared" ca="1" si="8"/>
        <v/>
      </c>
      <c r="BC18" s="33" t="str">
        <f t="shared" ca="1" si="8"/>
        <v/>
      </c>
      <c r="BD18" s="33" t="str">
        <f t="shared" ca="1" si="8"/>
        <v/>
      </c>
      <c r="BE18" s="33" t="str">
        <f t="shared" ca="1" si="9"/>
        <v/>
      </c>
      <c r="BF18" s="33" t="str">
        <f t="shared" ca="1" si="9"/>
        <v/>
      </c>
      <c r="BG18" s="33" t="str">
        <f t="shared" ca="1" si="9"/>
        <v/>
      </c>
      <c r="BH18" s="33" t="str">
        <f t="shared" ca="1" si="9"/>
        <v/>
      </c>
      <c r="BI18" s="33" t="str">
        <f t="shared" ca="1" si="9"/>
        <v/>
      </c>
      <c r="BJ18" s="33" t="str">
        <f t="shared" ca="1" si="9"/>
        <v/>
      </c>
      <c r="BK18" s="33" t="str">
        <f t="shared" ca="1" si="9"/>
        <v/>
      </c>
      <c r="BL18" s="33" t="str">
        <f t="shared" ca="1" si="9"/>
        <v/>
      </c>
    </row>
    <row r="19" spans="1:64" s="2" customFormat="1" ht="39.75" customHeight="1" x14ac:dyDescent="0.35">
      <c r="A19" s="9"/>
      <c r="B19" s="36" t="s">
        <v>50</v>
      </c>
      <c r="C19" s="29" t="s">
        <v>11</v>
      </c>
      <c r="D19" s="29" t="s">
        <v>32</v>
      </c>
      <c r="E19" s="26">
        <v>0</v>
      </c>
      <c r="F19" s="27">
        <v>43618</v>
      </c>
      <c r="G19" s="28">
        <v>7</v>
      </c>
      <c r="H19" s="21"/>
      <c r="I19" s="33" t="str">
        <f t="shared" ca="1" si="10"/>
        <v/>
      </c>
      <c r="J19" s="33" t="str">
        <f t="shared" ca="1" si="6"/>
        <v/>
      </c>
      <c r="K19" s="33" t="str">
        <f t="shared" ca="1" si="6"/>
        <v/>
      </c>
      <c r="L19" s="33" t="str">
        <f t="shared" ca="1" si="6"/>
        <v/>
      </c>
      <c r="M19" s="33" t="str">
        <f t="shared" ca="1" si="6"/>
        <v/>
      </c>
      <c r="N19" s="33" t="str">
        <f t="shared" ca="1" si="6"/>
        <v/>
      </c>
      <c r="O19" s="33" t="str">
        <f t="shared" ca="1" si="6"/>
        <v/>
      </c>
      <c r="P19" s="33" t="str">
        <f t="shared" ca="1" si="6"/>
        <v/>
      </c>
      <c r="Q19" s="33" t="str">
        <f t="shared" ca="1" si="6"/>
        <v/>
      </c>
      <c r="R19" s="33" t="str">
        <f t="shared" ca="1" si="6"/>
        <v/>
      </c>
      <c r="S19" s="33" t="str">
        <f t="shared" ca="1" si="6"/>
        <v/>
      </c>
      <c r="T19" s="33" t="str">
        <f t="shared" ca="1" si="6"/>
        <v/>
      </c>
      <c r="U19" s="33" t="str">
        <f t="shared" ca="1" si="6"/>
        <v/>
      </c>
      <c r="V19" s="33" t="str">
        <f t="shared" ca="1" si="6"/>
        <v/>
      </c>
      <c r="W19" s="33" t="str">
        <f t="shared" ca="1" si="6"/>
        <v/>
      </c>
      <c r="X19" s="33" t="str">
        <f t="shared" ca="1" si="6"/>
        <v/>
      </c>
      <c r="Y19" s="33" t="str">
        <f t="shared" ca="1" si="7"/>
        <v/>
      </c>
      <c r="Z19" s="33" t="str">
        <f t="shared" ca="1" si="7"/>
        <v/>
      </c>
      <c r="AA19" s="33" t="str">
        <f t="shared" ca="1" si="7"/>
        <v/>
      </c>
      <c r="AB19" s="33" t="str">
        <f t="shared" ca="1" si="7"/>
        <v/>
      </c>
      <c r="AC19" s="33" t="str">
        <f t="shared" ca="1" si="7"/>
        <v/>
      </c>
      <c r="AD19" s="33" t="str">
        <f t="shared" ca="1" si="7"/>
        <v/>
      </c>
      <c r="AE19" s="33" t="str">
        <f t="shared" ca="1" si="7"/>
        <v/>
      </c>
      <c r="AF19" s="33" t="str">
        <f t="shared" ca="1" si="7"/>
        <v/>
      </c>
      <c r="AG19" s="33" t="str">
        <f t="shared" ca="1" si="7"/>
        <v/>
      </c>
      <c r="AH19" s="33" t="str">
        <f t="shared" ca="1" si="7"/>
        <v/>
      </c>
      <c r="AI19" s="33" t="str">
        <f t="shared" ca="1" si="7"/>
        <v/>
      </c>
      <c r="AJ19" s="33" t="str">
        <f t="shared" ca="1" si="7"/>
        <v/>
      </c>
      <c r="AK19" s="33" t="str">
        <f t="shared" ca="1" si="7"/>
        <v/>
      </c>
      <c r="AL19" s="33" t="str">
        <f t="shared" ca="1" si="7"/>
        <v/>
      </c>
      <c r="AM19" s="33" t="str">
        <f t="shared" ca="1" si="7"/>
        <v/>
      </c>
      <c r="AN19" s="33" t="str">
        <f t="shared" ca="1" si="7"/>
        <v/>
      </c>
      <c r="AO19" s="33" t="str">
        <f t="shared" ca="1" si="8"/>
        <v/>
      </c>
      <c r="AP19" s="33" t="str">
        <f t="shared" ca="1" si="8"/>
        <v/>
      </c>
      <c r="AQ19" s="33" t="str">
        <f t="shared" ca="1" si="8"/>
        <v/>
      </c>
      <c r="AR19" s="33" t="str">
        <f t="shared" ca="1" si="8"/>
        <v/>
      </c>
      <c r="AS19" s="33" t="str">
        <f t="shared" ca="1" si="8"/>
        <v/>
      </c>
      <c r="AT19" s="33" t="str">
        <f t="shared" ca="1" si="8"/>
        <v/>
      </c>
      <c r="AU19" s="33" t="str">
        <f t="shared" ca="1" si="8"/>
        <v/>
      </c>
      <c r="AV19" s="33" t="str">
        <f t="shared" ca="1" si="8"/>
        <v/>
      </c>
      <c r="AW19" s="33" t="str">
        <f t="shared" ca="1" si="8"/>
        <v/>
      </c>
      <c r="AX19" s="33" t="str">
        <f t="shared" ca="1" si="8"/>
        <v/>
      </c>
      <c r="AY19" s="33" t="str">
        <f t="shared" ca="1" si="8"/>
        <v/>
      </c>
      <c r="AZ19" s="33" t="str">
        <f t="shared" ca="1" si="8"/>
        <v/>
      </c>
      <c r="BA19" s="33" t="str">
        <f t="shared" ca="1" si="8"/>
        <v/>
      </c>
      <c r="BB19" s="33" t="str">
        <f t="shared" ca="1" si="8"/>
        <v/>
      </c>
      <c r="BC19" s="33" t="str">
        <f t="shared" ca="1" si="8"/>
        <v/>
      </c>
      <c r="BD19" s="33" t="str">
        <f t="shared" ca="1" si="8"/>
        <v/>
      </c>
      <c r="BE19" s="33" t="str">
        <f t="shared" ca="1" si="9"/>
        <v/>
      </c>
      <c r="BF19" s="33" t="str">
        <f t="shared" ca="1" si="9"/>
        <v/>
      </c>
      <c r="BG19" s="33" t="str">
        <f t="shared" ca="1" si="9"/>
        <v/>
      </c>
      <c r="BH19" s="33" t="str">
        <f t="shared" ca="1" si="9"/>
        <v/>
      </c>
      <c r="BI19" s="33" t="str">
        <f t="shared" ca="1" si="9"/>
        <v/>
      </c>
      <c r="BJ19" s="33" t="str">
        <f t="shared" ca="1" si="9"/>
        <v/>
      </c>
      <c r="BK19" s="33" t="str">
        <f t="shared" ca="1" si="9"/>
        <v/>
      </c>
      <c r="BL19" s="33" t="str">
        <f t="shared" ca="1" si="9"/>
        <v/>
      </c>
    </row>
    <row r="20" spans="1:64" s="2" customFormat="1" ht="40.5" customHeight="1" x14ac:dyDescent="0.35">
      <c r="A20" s="9"/>
      <c r="B20" s="36" t="s">
        <v>51</v>
      </c>
      <c r="C20" s="29" t="s">
        <v>11</v>
      </c>
      <c r="D20" s="29" t="s">
        <v>29</v>
      </c>
      <c r="E20" s="26">
        <v>0</v>
      </c>
      <c r="F20" s="27">
        <v>43611</v>
      </c>
      <c r="G20" s="28">
        <v>10</v>
      </c>
      <c r="H20" s="21"/>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t="str">
        <f t="shared" ca="1" si="6"/>
        <v/>
      </c>
      <c r="Y20" s="33" t="str">
        <f t="shared" ca="1" si="7"/>
        <v/>
      </c>
      <c r="Z20" s="33" t="str">
        <f t="shared" ca="1" si="7"/>
        <v/>
      </c>
      <c r="AA20" s="33" t="str">
        <f t="shared" ca="1" si="7"/>
        <v/>
      </c>
      <c r="AB20" s="33" t="str">
        <f t="shared" ca="1" si="7"/>
        <v/>
      </c>
      <c r="AC20" s="33" t="str">
        <f t="shared" ca="1" si="7"/>
        <v/>
      </c>
      <c r="AD20" s="33" t="str">
        <f t="shared" ca="1" si="7"/>
        <v/>
      </c>
      <c r="AE20" s="33" t="str">
        <f t="shared" ca="1" si="7"/>
        <v/>
      </c>
      <c r="AF20" s="33" t="str">
        <f t="shared" ca="1" si="7"/>
        <v/>
      </c>
      <c r="AG20" s="33" t="str">
        <f t="shared" ca="1" si="7"/>
        <v/>
      </c>
      <c r="AH20" s="33" t="str">
        <f t="shared" ca="1" si="7"/>
        <v/>
      </c>
      <c r="AI20" s="33" t="str">
        <f t="shared" ca="1" si="7"/>
        <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35">
      <c r="A21" s="9"/>
      <c r="B21" s="37" t="s">
        <v>34</v>
      </c>
      <c r="C21" s="29"/>
      <c r="D21" s="29"/>
      <c r="E21" s="26"/>
      <c r="F21" s="27"/>
      <c r="G21" s="28"/>
      <c r="H21" s="21"/>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t="str">
        <f t="shared" ca="1" si="7"/>
        <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ca="1" si="7"/>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ca="1" si="8"/>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35">
      <c r="A22" s="9"/>
      <c r="B22" s="36" t="s">
        <v>41</v>
      </c>
      <c r="C22" s="29" t="s">
        <v>33</v>
      </c>
      <c r="D22" s="29" t="s">
        <v>29</v>
      </c>
      <c r="E22" s="26"/>
      <c r="F22" s="27">
        <v>43625</v>
      </c>
      <c r="G22" s="28">
        <v>1</v>
      </c>
      <c r="H22" s="21"/>
      <c r="I22" s="33" t="str">
        <f t="shared" ca="1" si="10"/>
        <v/>
      </c>
      <c r="J22" s="33" t="str">
        <f t="shared" ca="1" si="6"/>
        <v/>
      </c>
      <c r="K22" s="33" t="str">
        <f t="shared" ca="1" si="6"/>
        <v/>
      </c>
      <c r="L22" s="33" t="str">
        <f t="shared" ca="1" si="6"/>
        <v/>
      </c>
      <c r="M22" s="33" t="str">
        <f t="shared" ca="1" si="6"/>
        <v/>
      </c>
      <c r="N22" s="33" t="str">
        <f t="shared" ca="1" si="6"/>
        <v/>
      </c>
      <c r="O22" s="33" t="str">
        <f t="shared" ca="1" si="6"/>
        <v/>
      </c>
      <c r="P22" s="33" t="str">
        <f t="shared" ca="1" si="6"/>
        <v/>
      </c>
      <c r="Q22" s="33" t="str">
        <f t="shared" ca="1" si="6"/>
        <v/>
      </c>
      <c r="R22" s="33" t="str">
        <f t="shared" ca="1" si="6"/>
        <v/>
      </c>
      <c r="S22" s="33" t="str">
        <f t="shared" ca="1" si="6"/>
        <v/>
      </c>
      <c r="T22" s="33" t="str">
        <f t="shared" ca="1" si="6"/>
        <v/>
      </c>
      <c r="U22" s="33" t="str">
        <f t="shared" ca="1" si="6"/>
        <v/>
      </c>
      <c r="V22" s="33" t="str">
        <f t="shared" ca="1" si="6"/>
        <v/>
      </c>
      <c r="W22" s="33" t="str">
        <f t="shared" ca="1" si="6"/>
        <v/>
      </c>
      <c r="X22" s="33" t="str">
        <f t="shared" ca="1" si="6"/>
        <v/>
      </c>
      <c r="Y22" s="33" t="str">
        <f t="shared" ca="1" si="7"/>
        <v/>
      </c>
      <c r="Z22" s="33">
        <f t="shared" ca="1" si="7"/>
        <v>2</v>
      </c>
      <c r="AA22" s="33" t="str">
        <f t="shared" ca="1" si="7"/>
        <v/>
      </c>
      <c r="AB22" s="33" t="str">
        <f t="shared" ca="1" si="7"/>
        <v/>
      </c>
      <c r="AC22" s="33" t="str">
        <f t="shared" ca="1" si="7"/>
        <v/>
      </c>
      <c r="AD22" s="33" t="str">
        <f t="shared" ca="1" si="7"/>
        <v/>
      </c>
      <c r="AE22" s="33" t="str">
        <f t="shared" ca="1" si="7"/>
        <v/>
      </c>
      <c r="AF22" s="33" t="str">
        <f t="shared" ca="1" si="7"/>
        <v/>
      </c>
      <c r="AG22" s="33" t="str">
        <f t="shared" ca="1" si="7"/>
        <v/>
      </c>
      <c r="AH22" s="33" t="str">
        <f t="shared" ca="1" si="7"/>
        <v/>
      </c>
      <c r="AI22" s="33" t="str">
        <f t="shared" ca="1" si="7"/>
        <v/>
      </c>
      <c r="AJ22" s="33" t="str">
        <f t="shared" ca="1" si="7"/>
        <v/>
      </c>
      <c r="AK22" s="33" t="str">
        <f t="shared" ca="1" si="7"/>
        <v/>
      </c>
      <c r="AL22" s="33" t="str">
        <f t="shared" ca="1" si="7"/>
        <v/>
      </c>
      <c r="AM22" s="33" t="str">
        <f t="shared" ca="1" si="7"/>
        <v/>
      </c>
      <c r="AN22" s="33" t="str">
        <f t="shared" ca="1" si="7"/>
        <v/>
      </c>
      <c r="AO22" s="33" t="str">
        <f t="shared" ca="1" si="8"/>
        <v/>
      </c>
      <c r="AP22" s="33" t="str">
        <f t="shared" ca="1" si="8"/>
        <v/>
      </c>
      <c r="AQ22" s="33" t="str">
        <f t="shared" ca="1" si="8"/>
        <v/>
      </c>
      <c r="AR22" s="33" t="str">
        <f t="shared" ca="1" si="8"/>
        <v/>
      </c>
      <c r="AS22" s="33" t="str">
        <f t="shared" ca="1" si="8"/>
        <v/>
      </c>
      <c r="AT22" s="33" t="str">
        <f t="shared" ca="1" si="8"/>
        <v/>
      </c>
      <c r="AU22" s="33" t="str">
        <f t="shared" ca="1" si="8"/>
        <v/>
      </c>
      <c r="AV22" s="33" t="str">
        <f t="shared" ca="1" si="8"/>
        <v/>
      </c>
      <c r="AW22" s="33" t="str">
        <f t="shared" ca="1" si="8"/>
        <v/>
      </c>
      <c r="AX22" s="33" t="str">
        <f t="shared" ca="1" si="8"/>
        <v/>
      </c>
      <c r="AY22" s="33" t="str">
        <f t="shared" ca="1" si="8"/>
        <v/>
      </c>
      <c r="AZ22" s="33" t="str">
        <f t="shared" ca="1" si="8"/>
        <v/>
      </c>
      <c r="BA22" s="33" t="str">
        <f t="shared" ca="1" si="8"/>
        <v/>
      </c>
      <c r="BB22" s="33" t="str">
        <f t="shared" ca="1" si="8"/>
        <v/>
      </c>
      <c r="BC22" s="33" t="str">
        <f t="shared" ca="1" si="8"/>
        <v/>
      </c>
      <c r="BD22" s="33" t="str">
        <f t="shared" ca="1" si="8"/>
        <v/>
      </c>
      <c r="BE22" s="33" t="str">
        <f t="shared" ca="1" si="9"/>
        <v/>
      </c>
      <c r="BF22" s="33" t="str">
        <f t="shared" ca="1" si="9"/>
        <v/>
      </c>
      <c r="BG22" s="33" t="str">
        <f t="shared" ca="1" si="9"/>
        <v/>
      </c>
      <c r="BH22" s="33" t="str">
        <f t="shared" ca="1" si="9"/>
        <v/>
      </c>
      <c r="BI22" s="33" t="str">
        <f t="shared" ca="1" si="9"/>
        <v/>
      </c>
      <c r="BJ22" s="33" t="str">
        <f t="shared" ca="1" si="9"/>
        <v/>
      </c>
      <c r="BK22" s="33" t="str">
        <f t="shared" ca="1" si="9"/>
        <v/>
      </c>
      <c r="BL22" s="33" t="str">
        <f t="shared" ca="1" si="9"/>
        <v/>
      </c>
    </row>
    <row r="23" spans="1:64" s="2" customFormat="1" ht="30" customHeight="1" x14ac:dyDescent="0.35">
      <c r="A23" s="9"/>
      <c r="B23" s="36"/>
      <c r="C23" s="29"/>
      <c r="D23" s="29"/>
      <c r="E23" s="26"/>
      <c r="F23" s="27"/>
      <c r="G23" s="28"/>
      <c r="H23" s="21"/>
      <c r="I23" s="33" t="str">
        <f t="shared" ca="1" si="10"/>
        <v/>
      </c>
      <c r="J23" s="33" t="str">
        <f t="shared" ca="1" si="6"/>
        <v/>
      </c>
      <c r="K23" s="33" t="str">
        <f t="shared" ca="1" si="6"/>
        <v/>
      </c>
      <c r="L23" s="33" t="str">
        <f t="shared" ca="1" si="6"/>
        <v/>
      </c>
      <c r="M23" s="33" t="str">
        <f t="shared" ca="1" si="6"/>
        <v/>
      </c>
      <c r="N23" s="33" t="str">
        <f t="shared" ca="1" si="6"/>
        <v/>
      </c>
      <c r="O23" s="33" t="str">
        <f t="shared" ca="1" si="6"/>
        <v/>
      </c>
      <c r="P23" s="33" t="str">
        <f t="shared" ca="1" si="6"/>
        <v/>
      </c>
      <c r="Q23" s="33" t="str">
        <f t="shared" ca="1" si="6"/>
        <v/>
      </c>
      <c r="R23" s="33" t="str">
        <f t="shared" ca="1" si="6"/>
        <v/>
      </c>
      <c r="S23" s="33" t="str">
        <f t="shared" ca="1" si="6"/>
        <v/>
      </c>
      <c r="T23" s="33" t="str">
        <f t="shared" ca="1" si="6"/>
        <v/>
      </c>
      <c r="U23" s="33" t="str">
        <f t="shared" ca="1" si="6"/>
        <v/>
      </c>
      <c r="V23" s="33" t="str">
        <f t="shared" ca="1" si="6"/>
        <v/>
      </c>
      <c r="W23" s="33" t="str">
        <f t="shared" ca="1" si="6"/>
        <v/>
      </c>
      <c r="X23" s="33" t="str">
        <f t="shared" ca="1" si="6"/>
        <v/>
      </c>
      <c r="Y23" s="33" t="str">
        <f t="shared" ca="1" si="7"/>
        <v/>
      </c>
      <c r="Z23" s="33" t="str">
        <f t="shared" ca="1" si="7"/>
        <v/>
      </c>
      <c r="AA23" s="33" t="str">
        <f t="shared" ca="1" si="7"/>
        <v/>
      </c>
      <c r="AB23" s="33" t="str">
        <f t="shared" ca="1" si="7"/>
        <v/>
      </c>
      <c r="AC23" s="33" t="str">
        <f t="shared" ca="1" si="7"/>
        <v/>
      </c>
      <c r="AD23" s="33" t="str">
        <f t="shared" ca="1" si="7"/>
        <v/>
      </c>
      <c r="AE23" s="33" t="str">
        <f t="shared" ca="1" si="7"/>
        <v/>
      </c>
      <c r="AF23" s="33" t="str">
        <f t="shared" ca="1" si="7"/>
        <v/>
      </c>
      <c r="AG23" s="33" t="str">
        <f t="shared" ca="1" si="7"/>
        <v/>
      </c>
      <c r="AH23" s="33" t="str">
        <f t="shared" ca="1" si="7"/>
        <v/>
      </c>
      <c r="AI23" s="33" t="str">
        <f t="shared" ca="1" si="7"/>
        <v/>
      </c>
      <c r="AJ23" s="33" t="str">
        <f t="shared" ca="1" si="7"/>
        <v/>
      </c>
      <c r="AK23" s="33" t="str">
        <f t="shared" ca="1" si="7"/>
        <v/>
      </c>
      <c r="AL23" s="33" t="str">
        <f t="shared" ca="1" si="7"/>
        <v/>
      </c>
      <c r="AM23" s="33" t="str">
        <f t="shared" ca="1" si="7"/>
        <v/>
      </c>
      <c r="AN23" s="33" t="str">
        <f t="shared" ca="1" si="7"/>
        <v/>
      </c>
      <c r="AO23" s="33" t="str">
        <f t="shared" ca="1" si="8"/>
        <v/>
      </c>
      <c r="AP23" s="33" t="str">
        <f t="shared" ca="1" si="8"/>
        <v/>
      </c>
      <c r="AQ23" s="33" t="str">
        <f t="shared" ca="1" si="8"/>
        <v/>
      </c>
      <c r="AR23" s="33" t="str">
        <f t="shared" ca="1" si="8"/>
        <v/>
      </c>
      <c r="AS23" s="33" t="str">
        <f t="shared" ca="1" si="8"/>
        <v/>
      </c>
      <c r="AT23" s="33" t="str">
        <f t="shared" ca="1" si="8"/>
        <v/>
      </c>
      <c r="AU23" s="33" t="str">
        <f t="shared" ca="1" si="8"/>
        <v/>
      </c>
      <c r="AV23" s="33" t="str">
        <f t="shared" ca="1" si="8"/>
        <v/>
      </c>
      <c r="AW23" s="33" t="str">
        <f t="shared" ca="1" si="8"/>
        <v/>
      </c>
      <c r="AX23" s="33" t="str">
        <f t="shared" ca="1" si="8"/>
        <v/>
      </c>
      <c r="AY23" s="33" t="str">
        <f t="shared" ca="1" si="8"/>
        <v/>
      </c>
      <c r="AZ23" s="33" t="str">
        <f t="shared" ca="1" si="8"/>
        <v/>
      </c>
      <c r="BA23" s="33" t="str">
        <f t="shared" ca="1" si="8"/>
        <v/>
      </c>
      <c r="BB23" s="33" t="str">
        <f t="shared" ca="1" si="8"/>
        <v/>
      </c>
      <c r="BC23" s="33" t="str">
        <f t="shared" ca="1" si="8"/>
        <v/>
      </c>
      <c r="BD23" s="33" t="str">
        <f t="shared" ca="1" si="8"/>
        <v/>
      </c>
      <c r="BE23" s="33" t="str">
        <f t="shared" ca="1" si="9"/>
        <v/>
      </c>
      <c r="BF23" s="33" t="str">
        <f t="shared" ca="1" si="9"/>
        <v/>
      </c>
      <c r="BG23" s="33" t="str">
        <f t="shared" ca="1" si="9"/>
        <v/>
      </c>
      <c r="BH23" s="33" t="str">
        <f t="shared" ca="1" si="9"/>
        <v/>
      </c>
      <c r="BI23" s="33" t="str">
        <f t="shared" ca="1" si="9"/>
        <v/>
      </c>
      <c r="BJ23" s="33" t="str">
        <f t="shared" ca="1" si="9"/>
        <v/>
      </c>
      <c r="BK23" s="33" t="str">
        <f t="shared" ca="1" si="9"/>
        <v/>
      </c>
      <c r="BL23" s="33" t="str">
        <f t="shared" ca="1" si="9"/>
        <v/>
      </c>
    </row>
    <row r="24" spans="1:64" s="2" customFormat="1" ht="30" customHeight="1" x14ac:dyDescent="0.35">
      <c r="A24" s="9"/>
      <c r="B24" s="36"/>
      <c r="C24" s="29"/>
      <c r="D24" s="29"/>
      <c r="E24" s="26"/>
      <c r="F24" s="27"/>
      <c r="G24" s="28"/>
      <c r="H24" s="21"/>
      <c r="I24" s="33" t="str">
        <f t="shared" ca="1" si="10"/>
        <v/>
      </c>
      <c r="J24" s="33" t="str">
        <f t="shared" ca="1" si="6"/>
        <v/>
      </c>
      <c r="K24" s="33" t="str">
        <f t="shared" ca="1" si="6"/>
        <v/>
      </c>
      <c r="L24" s="33" t="str">
        <f t="shared" ca="1" si="6"/>
        <v/>
      </c>
      <c r="M24" s="33" t="str">
        <f t="shared" ca="1" si="6"/>
        <v/>
      </c>
      <c r="N24" s="33" t="str">
        <f t="shared" ca="1" si="6"/>
        <v/>
      </c>
      <c r="O24" s="33" t="str">
        <f t="shared" ca="1" si="6"/>
        <v/>
      </c>
      <c r="P24" s="33" t="str">
        <f t="shared" ca="1" si="6"/>
        <v/>
      </c>
      <c r="Q24" s="33" t="str">
        <f t="shared" ca="1" si="6"/>
        <v/>
      </c>
      <c r="R24" s="33" t="str">
        <f t="shared" ca="1" si="6"/>
        <v/>
      </c>
      <c r="S24" s="33" t="str">
        <f t="shared" ca="1" si="6"/>
        <v/>
      </c>
      <c r="T24" s="33" t="str">
        <f t="shared" ca="1" si="6"/>
        <v/>
      </c>
      <c r="U24" s="33" t="str">
        <f t="shared" ca="1" si="6"/>
        <v/>
      </c>
      <c r="V24" s="33" t="str">
        <f t="shared" ca="1" si="6"/>
        <v/>
      </c>
      <c r="W24" s="33" t="str">
        <f t="shared" ca="1" si="6"/>
        <v/>
      </c>
      <c r="X24" s="33" t="str">
        <f t="shared" ca="1" si="6"/>
        <v/>
      </c>
      <c r="Y24" s="33" t="str">
        <f t="shared" ca="1" si="7"/>
        <v/>
      </c>
      <c r="Z24" s="33" t="str">
        <f t="shared" ca="1" si="7"/>
        <v/>
      </c>
      <c r="AA24" s="33" t="str">
        <f t="shared" ca="1" si="7"/>
        <v/>
      </c>
      <c r="AB24" s="33" t="str">
        <f t="shared" ca="1" si="7"/>
        <v/>
      </c>
      <c r="AC24" s="33" t="str">
        <f t="shared" ca="1" si="7"/>
        <v/>
      </c>
      <c r="AD24" s="33" t="str">
        <f t="shared" ca="1" si="7"/>
        <v/>
      </c>
      <c r="AE24" s="33" t="str">
        <f t="shared" ca="1" si="7"/>
        <v/>
      </c>
      <c r="AF24" s="33" t="str">
        <f t="shared" ca="1" si="7"/>
        <v/>
      </c>
      <c r="AG24" s="33" t="str">
        <f t="shared" ca="1" si="7"/>
        <v/>
      </c>
      <c r="AH24" s="33" t="str">
        <f t="shared" ca="1" si="7"/>
        <v/>
      </c>
      <c r="AI24" s="33" t="str">
        <f t="shared" ca="1" si="7"/>
        <v/>
      </c>
      <c r="AJ24" s="33" t="str">
        <f t="shared" ca="1" si="7"/>
        <v/>
      </c>
      <c r="AK24" s="33" t="str">
        <f t="shared" ca="1" si="7"/>
        <v/>
      </c>
      <c r="AL24" s="33" t="str">
        <f t="shared" ca="1" si="7"/>
        <v/>
      </c>
      <c r="AM24" s="33" t="str">
        <f t="shared" ca="1" si="7"/>
        <v/>
      </c>
      <c r="AN24" s="33" t="str">
        <f t="shared" ref="AN24:BC33" ca="1" si="11">IF(AND($C24="Goal",AN$5&gt;=$F24,AN$5&lt;=$F24+$G24-1),2,IF(AND($C24="Milestone",AN$5&gt;=$F24,AN$5&lt;=$F24+$G24-1),1,""))</f>
        <v/>
      </c>
      <c r="AO24" s="33" t="str">
        <f t="shared" ca="1" si="8"/>
        <v/>
      </c>
      <c r="AP24" s="33" t="str">
        <f t="shared" ca="1" si="8"/>
        <v/>
      </c>
      <c r="AQ24" s="33" t="str">
        <f t="shared" ca="1" si="8"/>
        <v/>
      </c>
      <c r="AR24" s="33" t="str">
        <f t="shared" ca="1" si="8"/>
        <v/>
      </c>
      <c r="AS24" s="33" t="str">
        <f t="shared" ca="1" si="8"/>
        <v/>
      </c>
      <c r="AT24" s="33" t="str">
        <f t="shared" ca="1" si="8"/>
        <v/>
      </c>
      <c r="AU24" s="33" t="str">
        <f t="shared" ca="1" si="8"/>
        <v/>
      </c>
      <c r="AV24" s="33" t="str">
        <f t="shared" ca="1" si="8"/>
        <v/>
      </c>
      <c r="AW24" s="33" t="str">
        <f t="shared" ca="1" si="8"/>
        <v/>
      </c>
      <c r="AX24" s="33" t="str">
        <f t="shared" ca="1" si="8"/>
        <v/>
      </c>
      <c r="AY24" s="33" t="str">
        <f t="shared" ca="1" si="8"/>
        <v/>
      </c>
      <c r="AZ24" s="33" t="str">
        <f t="shared" ca="1" si="8"/>
        <v/>
      </c>
      <c r="BA24" s="33" t="str">
        <f t="shared" ca="1" si="8"/>
        <v/>
      </c>
      <c r="BB24" s="33" t="str">
        <f t="shared" ca="1" si="8"/>
        <v/>
      </c>
      <c r="BC24" s="33" t="str">
        <f t="shared" ca="1" si="8"/>
        <v/>
      </c>
      <c r="BD24" s="33" t="str">
        <f t="shared" ref="BD24:BL33" ca="1" si="12">IF(AND($C24="Goal",BD$5&gt;=$F24,BD$5&lt;=$F24+$G24-1),2,IF(AND($C24="Milestone",BD$5&gt;=$F24,BD$5&lt;=$F24+$G24-1),1,""))</f>
        <v/>
      </c>
      <c r="BE24" s="33" t="str">
        <f t="shared" ca="1" si="9"/>
        <v/>
      </c>
      <c r="BF24" s="33" t="str">
        <f t="shared" ca="1" si="9"/>
        <v/>
      </c>
      <c r="BG24" s="33" t="str">
        <f t="shared" ca="1" si="9"/>
        <v/>
      </c>
      <c r="BH24" s="33" t="str">
        <f t="shared" ca="1" si="9"/>
        <v/>
      </c>
      <c r="BI24" s="33" t="str">
        <f t="shared" ca="1" si="9"/>
        <v/>
      </c>
      <c r="BJ24" s="33" t="str">
        <f t="shared" ca="1" si="9"/>
        <v/>
      </c>
      <c r="BK24" s="33" t="str">
        <f t="shared" ca="1" si="9"/>
        <v/>
      </c>
      <c r="BL24" s="33" t="str">
        <f t="shared" ca="1" si="9"/>
        <v/>
      </c>
    </row>
    <row r="25" spans="1:64" s="2" customFormat="1" ht="30" customHeight="1" x14ac:dyDescent="0.45">
      <c r="A25" s="9"/>
      <c r="B25" s="54" t="s">
        <v>39</v>
      </c>
      <c r="C25" s="29"/>
      <c r="D25" s="29"/>
      <c r="E25" s="26"/>
      <c r="F25" s="27"/>
      <c r="G25" s="28"/>
      <c r="H25" s="21"/>
      <c r="I25" s="33" t="str">
        <f t="shared" ca="1" si="10"/>
        <v/>
      </c>
      <c r="J25" s="33" t="str">
        <f t="shared" ca="1" si="10"/>
        <v/>
      </c>
      <c r="K25" s="33" t="str">
        <f t="shared" ca="1" si="10"/>
        <v/>
      </c>
      <c r="L25" s="33" t="str">
        <f t="shared" ca="1" si="10"/>
        <v/>
      </c>
      <c r="M25" s="33" t="str">
        <f t="shared" ca="1" si="10"/>
        <v/>
      </c>
      <c r="N25" s="33" t="str">
        <f t="shared" ca="1" si="10"/>
        <v/>
      </c>
      <c r="O25" s="33" t="str">
        <f t="shared" ca="1" si="10"/>
        <v/>
      </c>
      <c r="P25" s="33" t="str">
        <f t="shared" ca="1" si="10"/>
        <v/>
      </c>
      <c r="Q25" s="33" t="str">
        <f t="shared" ca="1" si="10"/>
        <v/>
      </c>
      <c r="R25" s="33" t="str">
        <f t="shared" ca="1" si="10"/>
        <v/>
      </c>
      <c r="S25" s="33" t="str">
        <f t="shared" ca="1" si="10"/>
        <v/>
      </c>
      <c r="T25" s="33" t="str">
        <f t="shared" ca="1" si="10"/>
        <v/>
      </c>
      <c r="U25" s="33" t="str">
        <f t="shared" ca="1" si="10"/>
        <v/>
      </c>
      <c r="V25" s="33" t="str">
        <f t="shared" ca="1" si="10"/>
        <v/>
      </c>
      <c r="W25" s="33" t="str">
        <f t="shared" ca="1" si="10"/>
        <v/>
      </c>
      <c r="X25" s="33" t="str">
        <f t="shared" ca="1" si="10"/>
        <v/>
      </c>
      <c r="Y25" s="33" t="str">
        <f t="shared" ref="Y25:AM33" ca="1" si="13">IF(AND($C25="Goal",Y$5&gt;=$F25,Y$5&lt;=$F25+$G25-1),2,IF(AND($C25="Milestone",Y$5&gt;=$F25,Y$5&lt;=$F25+$G25-1),1,""))</f>
        <v/>
      </c>
      <c r="Z25" s="33" t="str">
        <f t="shared" ca="1" si="13"/>
        <v/>
      </c>
      <c r="AA25" s="33" t="str">
        <f t="shared" ca="1" si="13"/>
        <v/>
      </c>
      <c r="AB25" s="33" t="str">
        <f t="shared" ca="1" si="13"/>
        <v/>
      </c>
      <c r="AC25" s="33" t="str">
        <f t="shared" ca="1" si="13"/>
        <v/>
      </c>
      <c r="AD25" s="33" t="str">
        <f t="shared" ca="1" si="13"/>
        <v/>
      </c>
      <c r="AE25" s="33" t="str">
        <f t="shared" ca="1" si="13"/>
        <v/>
      </c>
      <c r="AF25" s="33" t="str">
        <f t="shared" ca="1" si="13"/>
        <v/>
      </c>
      <c r="AG25" s="33" t="str">
        <f t="shared" ca="1" si="13"/>
        <v/>
      </c>
      <c r="AH25" s="33" t="str">
        <f t="shared" ca="1" si="13"/>
        <v/>
      </c>
      <c r="AI25" s="33" t="str">
        <f t="shared" ca="1" si="13"/>
        <v/>
      </c>
      <c r="AJ25" s="33" t="str">
        <f t="shared" ca="1" si="13"/>
        <v/>
      </c>
      <c r="AK25" s="33" t="str">
        <f t="shared" ca="1" si="13"/>
        <v/>
      </c>
      <c r="AL25" s="33" t="str">
        <f t="shared" ca="1" si="13"/>
        <v/>
      </c>
      <c r="AM25" s="33" t="str">
        <f t="shared" ca="1" si="13"/>
        <v/>
      </c>
      <c r="AN25" s="33" t="str">
        <f t="shared" ca="1" si="11"/>
        <v/>
      </c>
      <c r="AO25" s="33" t="str">
        <f t="shared" ca="1" si="11"/>
        <v/>
      </c>
      <c r="AP25" s="33" t="str">
        <f t="shared" ca="1" si="11"/>
        <v/>
      </c>
      <c r="AQ25" s="33" t="str">
        <f t="shared" ca="1" si="11"/>
        <v/>
      </c>
      <c r="AR25" s="33" t="str">
        <f t="shared" ca="1" si="11"/>
        <v/>
      </c>
      <c r="AS25" s="33" t="str">
        <f t="shared" ca="1" si="11"/>
        <v/>
      </c>
      <c r="AT25" s="33" t="str">
        <f t="shared" ca="1" si="11"/>
        <v/>
      </c>
      <c r="AU25" s="33" t="str">
        <f t="shared" ca="1" si="11"/>
        <v/>
      </c>
      <c r="AV25" s="33" t="str">
        <f t="shared" ca="1" si="11"/>
        <v/>
      </c>
      <c r="AW25" s="33" t="str">
        <f t="shared" ca="1" si="11"/>
        <v/>
      </c>
      <c r="AX25" s="33" t="str">
        <f t="shared" ca="1" si="11"/>
        <v/>
      </c>
      <c r="AY25" s="33" t="str">
        <f t="shared" ca="1" si="11"/>
        <v/>
      </c>
      <c r="AZ25" s="33" t="str">
        <f t="shared" ca="1" si="11"/>
        <v/>
      </c>
      <c r="BA25" s="33" t="str">
        <f t="shared" ca="1" si="11"/>
        <v/>
      </c>
      <c r="BB25" s="33" t="str">
        <f t="shared" ca="1" si="11"/>
        <v/>
      </c>
      <c r="BC25" s="33" t="str">
        <f t="shared" ca="1" si="11"/>
        <v/>
      </c>
      <c r="BD25" s="33" t="str">
        <f t="shared" ca="1" si="12"/>
        <v/>
      </c>
      <c r="BE25" s="33" t="str">
        <f t="shared" ca="1" si="12"/>
        <v/>
      </c>
      <c r="BF25" s="33" t="str">
        <f t="shared" ca="1" si="12"/>
        <v/>
      </c>
      <c r="BG25" s="33" t="str">
        <f t="shared" ca="1" si="12"/>
        <v/>
      </c>
      <c r="BH25" s="33" t="str">
        <f t="shared" ca="1" si="12"/>
        <v/>
      </c>
      <c r="BI25" s="33" t="str">
        <f t="shared" ca="1" si="12"/>
        <v/>
      </c>
      <c r="BJ25" s="33" t="str">
        <f t="shared" ca="1" si="12"/>
        <v/>
      </c>
      <c r="BK25" s="33" t="str">
        <f t="shared" ca="1" si="12"/>
        <v/>
      </c>
      <c r="BL25" s="33" t="str">
        <f t="shared" ca="1" si="12"/>
        <v/>
      </c>
    </row>
    <row r="26" spans="1:64" s="2" customFormat="1" ht="30" customHeight="1" x14ac:dyDescent="0.35">
      <c r="A26" s="9"/>
      <c r="B26" s="36" t="s">
        <v>40</v>
      </c>
      <c r="C26" s="29"/>
      <c r="D26" s="29"/>
      <c r="E26" s="26"/>
      <c r="F26" s="27"/>
      <c r="G26" s="28"/>
      <c r="H26" s="21"/>
      <c r="I26" s="33" t="str">
        <f t="shared" ca="1" si="10"/>
        <v/>
      </c>
      <c r="J26" s="33" t="str">
        <f t="shared" ca="1" si="10"/>
        <v/>
      </c>
      <c r="K26" s="33" t="str">
        <f t="shared" ca="1" si="10"/>
        <v/>
      </c>
      <c r="L26" s="33" t="str">
        <f t="shared" ca="1" si="10"/>
        <v/>
      </c>
      <c r="M26" s="33" t="str">
        <f t="shared" ca="1" si="10"/>
        <v/>
      </c>
      <c r="N26" s="33" t="str">
        <f t="shared" ca="1" si="10"/>
        <v/>
      </c>
      <c r="O26" s="33" t="str">
        <f t="shared" ca="1" si="10"/>
        <v/>
      </c>
      <c r="P26" s="33" t="str">
        <f t="shared" ca="1" si="10"/>
        <v/>
      </c>
      <c r="Q26" s="33" t="str">
        <f t="shared" ca="1" si="10"/>
        <v/>
      </c>
      <c r="R26" s="33" t="str">
        <f t="shared" ca="1" si="10"/>
        <v/>
      </c>
      <c r="S26" s="33" t="str">
        <f t="shared" ca="1" si="10"/>
        <v/>
      </c>
      <c r="T26" s="33" t="str">
        <f t="shared" ca="1" si="10"/>
        <v/>
      </c>
      <c r="U26" s="33" t="str">
        <f t="shared" ca="1" si="10"/>
        <v/>
      </c>
      <c r="V26" s="33" t="str">
        <f t="shared" ca="1" si="10"/>
        <v/>
      </c>
      <c r="W26" s="33" t="str">
        <f t="shared" ca="1" si="10"/>
        <v/>
      </c>
      <c r="X26" s="33" t="str">
        <f t="shared" ca="1" si="10"/>
        <v/>
      </c>
      <c r="Y26" s="33" t="str">
        <f t="shared" ca="1" si="13"/>
        <v/>
      </c>
      <c r="Z26" s="33" t="str">
        <f t="shared" ca="1" si="13"/>
        <v/>
      </c>
      <c r="AA26" s="33" t="str">
        <f t="shared" ca="1" si="13"/>
        <v/>
      </c>
      <c r="AB26" s="33" t="str">
        <f t="shared" ca="1" si="13"/>
        <v/>
      </c>
      <c r="AC26" s="33" t="str">
        <f t="shared" ca="1" si="13"/>
        <v/>
      </c>
      <c r="AD26" s="33" t="str">
        <f t="shared" ca="1" si="13"/>
        <v/>
      </c>
      <c r="AE26" s="33" t="str">
        <f t="shared" ca="1" si="13"/>
        <v/>
      </c>
      <c r="AF26" s="33" t="str">
        <f t="shared" ca="1" si="13"/>
        <v/>
      </c>
      <c r="AG26" s="33" t="str">
        <f t="shared" ca="1" si="13"/>
        <v/>
      </c>
      <c r="AH26" s="33" t="str">
        <f t="shared" ca="1" si="13"/>
        <v/>
      </c>
      <c r="AI26" s="33" t="str">
        <f t="shared" ca="1" si="13"/>
        <v/>
      </c>
      <c r="AJ26" s="33" t="str">
        <f t="shared" ca="1" si="13"/>
        <v/>
      </c>
      <c r="AK26" s="33" t="str">
        <f t="shared" ca="1" si="13"/>
        <v/>
      </c>
      <c r="AL26" s="33" t="str">
        <f t="shared" ca="1" si="13"/>
        <v/>
      </c>
      <c r="AM26" s="33" t="str">
        <f t="shared" ca="1" si="13"/>
        <v/>
      </c>
      <c r="AN26" s="33" t="str">
        <f t="shared" ca="1" si="11"/>
        <v/>
      </c>
      <c r="AO26" s="33" t="str">
        <f t="shared" ca="1" si="11"/>
        <v/>
      </c>
      <c r="AP26" s="33" t="str">
        <f t="shared" ca="1" si="11"/>
        <v/>
      </c>
      <c r="AQ26" s="33" t="str">
        <f t="shared" ca="1" si="11"/>
        <v/>
      </c>
      <c r="AR26" s="33" t="str">
        <f t="shared" ca="1" si="11"/>
        <v/>
      </c>
      <c r="AS26" s="33" t="str">
        <f t="shared" ca="1" si="11"/>
        <v/>
      </c>
      <c r="AT26" s="33" t="str">
        <f t="shared" ca="1" si="11"/>
        <v/>
      </c>
      <c r="AU26" s="33" t="str">
        <f t="shared" ca="1" si="11"/>
        <v/>
      </c>
      <c r="AV26" s="33" t="str">
        <f t="shared" ca="1" si="11"/>
        <v/>
      </c>
      <c r="AW26" s="33" t="str">
        <f t="shared" ca="1" si="11"/>
        <v/>
      </c>
      <c r="AX26" s="33" t="str">
        <f t="shared" ca="1" si="11"/>
        <v/>
      </c>
      <c r="AY26" s="33" t="str">
        <f t="shared" ca="1" si="11"/>
        <v/>
      </c>
      <c r="AZ26" s="33" t="str">
        <f t="shared" ca="1" si="11"/>
        <v/>
      </c>
      <c r="BA26" s="33" t="str">
        <f t="shared" ca="1" si="11"/>
        <v/>
      </c>
      <c r="BB26" s="33" t="str">
        <f t="shared" ca="1" si="11"/>
        <v/>
      </c>
      <c r="BC26" s="33" t="str">
        <f t="shared" ca="1" si="11"/>
        <v/>
      </c>
      <c r="BD26" s="33" t="str">
        <f t="shared" ca="1" si="12"/>
        <v/>
      </c>
      <c r="BE26" s="33" t="str">
        <f t="shared" ca="1" si="12"/>
        <v/>
      </c>
      <c r="BF26" s="33" t="str">
        <f t="shared" ca="1" si="12"/>
        <v/>
      </c>
      <c r="BG26" s="33" t="str">
        <f t="shared" ca="1" si="12"/>
        <v/>
      </c>
      <c r="BH26" s="33" t="str">
        <f t="shared" ca="1" si="12"/>
        <v/>
      </c>
      <c r="BI26" s="33" t="str">
        <f t="shared" ca="1" si="12"/>
        <v/>
      </c>
      <c r="BJ26" s="33" t="str">
        <f t="shared" ca="1" si="12"/>
        <v/>
      </c>
      <c r="BK26" s="33" t="str">
        <f t="shared" ca="1" si="12"/>
        <v/>
      </c>
      <c r="BL26" s="33" t="str">
        <f t="shared" ca="1" si="12"/>
        <v/>
      </c>
    </row>
    <row r="27" spans="1:64" s="2" customFormat="1" ht="30" customHeight="1" x14ac:dyDescent="0.35">
      <c r="A27" s="9"/>
      <c r="B27" s="52" t="s">
        <v>43</v>
      </c>
      <c r="C27" s="29"/>
      <c r="D27" s="29"/>
      <c r="E27" s="26"/>
      <c r="F27" s="27"/>
      <c r="G27" s="28"/>
      <c r="H27" s="21"/>
      <c r="I27" s="33" t="str">
        <f t="shared" ref="I27:X33" ca="1" si="14">IF(AND($C27="Goal",I$5&gt;=$F27,I$5&lt;=$F27+$G27-1),2,IF(AND($C27="Milestone",I$5&gt;=$F27,I$5&lt;=$F27+$G27-1),1,""))</f>
        <v/>
      </c>
      <c r="J27" s="33" t="str">
        <f t="shared" ca="1" si="14"/>
        <v/>
      </c>
      <c r="K27" s="33" t="str">
        <f t="shared" ca="1" si="14"/>
        <v/>
      </c>
      <c r="L27" s="33" t="str">
        <f t="shared" ca="1" si="14"/>
        <v/>
      </c>
      <c r="M27" s="33" t="str">
        <f t="shared" ca="1" si="14"/>
        <v/>
      </c>
      <c r="N27" s="33" t="str">
        <f t="shared" ca="1" si="14"/>
        <v/>
      </c>
      <c r="O27" s="33" t="str">
        <f t="shared" ca="1" si="14"/>
        <v/>
      </c>
      <c r="P27" s="33" t="str">
        <f t="shared" ca="1" si="14"/>
        <v/>
      </c>
      <c r="Q27" s="33" t="str">
        <f t="shared" ca="1" si="14"/>
        <v/>
      </c>
      <c r="R27" s="33" t="str">
        <f t="shared" ca="1" si="14"/>
        <v/>
      </c>
      <c r="S27" s="33" t="str">
        <f t="shared" ca="1" si="14"/>
        <v/>
      </c>
      <c r="T27" s="33" t="str">
        <f t="shared" ca="1" si="14"/>
        <v/>
      </c>
      <c r="U27" s="33" t="str">
        <f t="shared" ca="1" si="14"/>
        <v/>
      </c>
      <c r="V27" s="33" t="str">
        <f t="shared" ca="1" si="14"/>
        <v/>
      </c>
      <c r="W27" s="33" t="str">
        <f t="shared" ca="1" si="14"/>
        <v/>
      </c>
      <c r="X27" s="33" t="str">
        <f t="shared" ca="1" si="14"/>
        <v/>
      </c>
      <c r="Y27" s="33" t="str">
        <f t="shared" ca="1" si="13"/>
        <v/>
      </c>
      <c r="Z27" s="33" t="str">
        <f t="shared" ca="1" si="13"/>
        <v/>
      </c>
      <c r="AA27" s="33" t="str">
        <f t="shared" ca="1" si="13"/>
        <v/>
      </c>
      <c r="AB27" s="33" t="str">
        <f t="shared" ca="1" si="13"/>
        <v/>
      </c>
      <c r="AC27" s="33" t="str">
        <f t="shared" ca="1" si="13"/>
        <v/>
      </c>
      <c r="AD27" s="33" t="str">
        <f t="shared" ca="1" si="13"/>
        <v/>
      </c>
      <c r="AE27" s="33" t="str">
        <f t="shared" ca="1" si="13"/>
        <v/>
      </c>
      <c r="AF27" s="33" t="str">
        <f t="shared" ca="1" si="13"/>
        <v/>
      </c>
      <c r="AG27" s="33" t="str">
        <f t="shared" ca="1" si="13"/>
        <v/>
      </c>
      <c r="AH27" s="33" t="str">
        <f t="shared" ca="1" si="13"/>
        <v/>
      </c>
      <c r="AI27" s="33" t="str">
        <f t="shared" ca="1" si="13"/>
        <v/>
      </c>
      <c r="AJ27" s="33" t="str">
        <f t="shared" ca="1" si="13"/>
        <v/>
      </c>
      <c r="AK27" s="33" t="str">
        <f t="shared" ca="1" si="13"/>
        <v/>
      </c>
      <c r="AL27" s="33" t="str">
        <f t="shared" ca="1" si="13"/>
        <v/>
      </c>
      <c r="AM27" s="33" t="str">
        <f t="shared" ca="1" si="13"/>
        <v/>
      </c>
      <c r="AN27" s="33" t="str">
        <f t="shared" ca="1" si="11"/>
        <v/>
      </c>
      <c r="AO27" s="33" t="str">
        <f t="shared" ca="1" si="11"/>
        <v/>
      </c>
      <c r="AP27" s="33" t="str">
        <f t="shared" ca="1" si="11"/>
        <v/>
      </c>
      <c r="AQ27" s="33" t="str">
        <f t="shared" ca="1" si="11"/>
        <v/>
      </c>
      <c r="AR27" s="33" t="str">
        <f t="shared" ca="1" si="11"/>
        <v/>
      </c>
      <c r="AS27" s="33" t="str">
        <f t="shared" ca="1" si="11"/>
        <v/>
      </c>
      <c r="AT27" s="33" t="str">
        <f t="shared" ca="1" si="11"/>
        <v/>
      </c>
      <c r="AU27" s="33" t="str">
        <f t="shared" ca="1" si="11"/>
        <v/>
      </c>
      <c r="AV27" s="33" t="str">
        <f t="shared" ca="1" si="11"/>
        <v/>
      </c>
      <c r="AW27" s="33" t="str">
        <f t="shared" ca="1" si="11"/>
        <v/>
      </c>
      <c r="AX27" s="33" t="str">
        <f t="shared" ca="1" si="11"/>
        <v/>
      </c>
      <c r="AY27" s="33" t="str">
        <f t="shared" ca="1" si="11"/>
        <v/>
      </c>
      <c r="AZ27" s="33" t="str">
        <f t="shared" ca="1" si="11"/>
        <v/>
      </c>
      <c r="BA27" s="33" t="str">
        <f t="shared" ca="1" si="11"/>
        <v/>
      </c>
      <c r="BB27" s="33" t="str">
        <f t="shared" ca="1" si="11"/>
        <v/>
      </c>
      <c r="BC27" s="33" t="str">
        <f t="shared" ca="1" si="11"/>
        <v/>
      </c>
      <c r="BD27" s="33" t="str">
        <f t="shared" ca="1" si="12"/>
        <v/>
      </c>
      <c r="BE27" s="33" t="str">
        <f t="shared" ca="1" si="12"/>
        <v/>
      </c>
      <c r="BF27" s="33" t="str">
        <f t="shared" ca="1" si="12"/>
        <v/>
      </c>
      <c r="BG27" s="33" t="str">
        <f t="shared" ca="1" si="12"/>
        <v/>
      </c>
      <c r="BH27" s="33" t="str">
        <f t="shared" ca="1" si="12"/>
        <v/>
      </c>
      <c r="BI27" s="33" t="str">
        <f t="shared" ca="1" si="12"/>
        <v/>
      </c>
      <c r="BJ27" s="33" t="str">
        <f t="shared" ca="1" si="12"/>
        <v/>
      </c>
      <c r="BK27" s="33" t="str">
        <f t="shared" ca="1" si="12"/>
        <v/>
      </c>
      <c r="BL27" s="33" t="str">
        <f t="shared" ca="1" si="12"/>
        <v/>
      </c>
    </row>
    <row r="28" spans="1:64" s="2" customFormat="1" ht="30" customHeight="1" x14ac:dyDescent="0.35">
      <c r="A28" s="9"/>
      <c r="B28" s="36" t="s">
        <v>45</v>
      </c>
      <c r="C28" s="29"/>
      <c r="D28" s="29"/>
      <c r="E28" s="26"/>
      <c r="F28" s="27"/>
      <c r="G28" s="28"/>
      <c r="H28" s="21"/>
      <c r="I28" s="33" t="str">
        <f t="shared" ca="1" si="14"/>
        <v/>
      </c>
      <c r="J28" s="33" t="str">
        <f t="shared" ca="1" si="14"/>
        <v/>
      </c>
      <c r="K28" s="33" t="str">
        <f t="shared" ca="1" si="14"/>
        <v/>
      </c>
      <c r="L28" s="33" t="str">
        <f t="shared" ca="1" si="14"/>
        <v/>
      </c>
      <c r="M28" s="33" t="str">
        <f t="shared" ca="1" si="14"/>
        <v/>
      </c>
      <c r="N28" s="33" t="str">
        <f t="shared" ca="1" si="14"/>
        <v/>
      </c>
      <c r="O28" s="33" t="str">
        <f t="shared" ca="1" si="14"/>
        <v/>
      </c>
      <c r="P28" s="33" t="str">
        <f t="shared" ca="1" si="14"/>
        <v/>
      </c>
      <c r="Q28" s="33" t="str">
        <f t="shared" ca="1" si="14"/>
        <v/>
      </c>
      <c r="R28" s="33" t="str">
        <f t="shared" ca="1" si="14"/>
        <v/>
      </c>
      <c r="S28" s="33" t="str">
        <f t="shared" ca="1" si="14"/>
        <v/>
      </c>
      <c r="T28" s="33" t="str">
        <f t="shared" ca="1" si="14"/>
        <v/>
      </c>
      <c r="U28" s="33" t="str">
        <f t="shared" ca="1" si="14"/>
        <v/>
      </c>
      <c r="V28" s="33" t="str">
        <f t="shared" ca="1" si="14"/>
        <v/>
      </c>
      <c r="W28" s="33" t="str">
        <f t="shared" ca="1" si="14"/>
        <v/>
      </c>
      <c r="X28" s="33" t="str">
        <f t="shared" ca="1" si="14"/>
        <v/>
      </c>
      <c r="Y28" s="33" t="str">
        <f t="shared" ca="1" si="13"/>
        <v/>
      </c>
      <c r="Z28" s="33" t="str">
        <f t="shared" ca="1" si="13"/>
        <v/>
      </c>
      <c r="AA28" s="33" t="str">
        <f t="shared" ca="1" si="13"/>
        <v/>
      </c>
      <c r="AB28" s="33" t="str">
        <f t="shared" ca="1" si="13"/>
        <v/>
      </c>
      <c r="AC28" s="33" t="str">
        <f t="shared" ca="1" si="13"/>
        <v/>
      </c>
      <c r="AD28" s="33" t="str">
        <f t="shared" ca="1" si="13"/>
        <v/>
      </c>
      <c r="AE28" s="33" t="str">
        <f t="shared" ca="1" si="13"/>
        <v/>
      </c>
      <c r="AF28" s="33" t="str">
        <f t="shared" ca="1" si="13"/>
        <v/>
      </c>
      <c r="AG28" s="33" t="str">
        <f t="shared" ca="1" si="13"/>
        <v/>
      </c>
      <c r="AH28" s="33" t="str">
        <f t="shared" ca="1" si="13"/>
        <v/>
      </c>
      <c r="AI28" s="33" t="str">
        <f t="shared" ca="1" si="13"/>
        <v/>
      </c>
      <c r="AJ28" s="33" t="str">
        <f t="shared" ca="1" si="13"/>
        <v/>
      </c>
      <c r="AK28" s="33" t="str">
        <f t="shared" ca="1" si="13"/>
        <v/>
      </c>
      <c r="AL28" s="33" t="str">
        <f t="shared" ca="1" si="13"/>
        <v/>
      </c>
      <c r="AM28" s="33" t="str">
        <f t="shared" ca="1" si="13"/>
        <v/>
      </c>
      <c r="AN28" s="33" t="str">
        <f t="shared" ca="1" si="11"/>
        <v/>
      </c>
      <c r="AO28" s="33" t="str">
        <f t="shared" ca="1" si="11"/>
        <v/>
      </c>
      <c r="AP28" s="33" t="str">
        <f t="shared" ca="1" si="11"/>
        <v/>
      </c>
      <c r="AQ28" s="33" t="str">
        <f t="shared" ca="1" si="11"/>
        <v/>
      </c>
      <c r="AR28" s="33" t="str">
        <f t="shared" ca="1" si="11"/>
        <v/>
      </c>
      <c r="AS28" s="33" t="str">
        <f t="shared" ca="1" si="11"/>
        <v/>
      </c>
      <c r="AT28" s="33" t="str">
        <f t="shared" ca="1" si="11"/>
        <v/>
      </c>
      <c r="AU28" s="33" t="str">
        <f t="shared" ca="1" si="11"/>
        <v/>
      </c>
      <c r="AV28" s="33" t="str">
        <f t="shared" ca="1" si="11"/>
        <v/>
      </c>
      <c r="AW28" s="33" t="str">
        <f t="shared" ca="1" si="11"/>
        <v/>
      </c>
      <c r="AX28" s="33" t="str">
        <f t="shared" ca="1" si="11"/>
        <v/>
      </c>
      <c r="AY28" s="33" t="str">
        <f t="shared" ca="1" si="11"/>
        <v/>
      </c>
      <c r="AZ28" s="33" t="str">
        <f t="shared" ca="1" si="11"/>
        <v/>
      </c>
      <c r="BA28" s="33" t="str">
        <f t="shared" ca="1" si="11"/>
        <v/>
      </c>
      <c r="BB28" s="33" t="str">
        <f t="shared" ca="1" si="11"/>
        <v/>
      </c>
      <c r="BC28" s="33" t="str">
        <f t="shared" ca="1" si="11"/>
        <v/>
      </c>
      <c r="BD28" s="33" t="str">
        <f t="shared" ca="1" si="12"/>
        <v/>
      </c>
      <c r="BE28" s="33" t="str">
        <f t="shared" ca="1" si="12"/>
        <v/>
      </c>
      <c r="BF28" s="33" t="str">
        <f t="shared" ca="1" si="12"/>
        <v/>
      </c>
      <c r="BG28" s="33" t="str">
        <f t="shared" ca="1" si="12"/>
        <v/>
      </c>
      <c r="BH28" s="33" t="str">
        <f t="shared" ca="1" si="12"/>
        <v/>
      </c>
      <c r="BI28" s="33" t="str">
        <f t="shared" ca="1" si="12"/>
        <v/>
      </c>
      <c r="BJ28" s="33" t="str">
        <f t="shared" ca="1" si="12"/>
        <v/>
      </c>
      <c r="BK28" s="33" t="str">
        <f t="shared" ca="1" si="12"/>
        <v/>
      </c>
      <c r="BL28" s="33" t="str">
        <f t="shared" ca="1" si="12"/>
        <v/>
      </c>
    </row>
    <row r="29" spans="1:64" s="2" customFormat="1" ht="30" customHeight="1" x14ac:dyDescent="0.35">
      <c r="A29" s="9"/>
      <c r="B29" s="36" t="s">
        <v>44</v>
      </c>
      <c r="C29" s="29"/>
      <c r="D29" s="29"/>
      <c r="E29" s="26"/>
      <c r="F29" s="27"/>
      <c r="G29" s="28"/>
      <c r="H29" s="21"/>
      <c r="I29" s="33" t="str">
        <f t="shared" ca="1" si="14"/>
        <v/>
      </c>
      <c r="J29" s="33" t="str">
        <f t="shared" ca="1" si="14"/>
        <v/>
      </c>
      <c r="K29" s="33" t="str">
        <f t="shared" ca="1" si="14"/>
        <v/>
      </c>
      <c r="L29" s="33" t="str">
        <f t="shared" ca="1" si="14"/>
        <v/>
      </c>
      <c r="M29" s="33" t="str">
        <f t="shared" ca="1" si="14"/>
        <v/>
      </c>
      <c r="N29" s="33" t="str">
        <f t="shared" ca="1" si="14"/>
        <v/>
      </c>
      <c r="O29" s="33" t="str">
        <f t="shared" ca="1" si="14"/>
        <v/>
      </c>
      <c r="P29" s="33" t="str">
        <f t="shared" ca="1" si="14"/>
        <v/>
      </c>
      <c r="Q29" s="33" t="str">
        <f t="shared" ca="1" si="14"/>
        <v/>
      </c>
      <c r="R29" s="33" t="str">
        <f t="shared" ca="1" si="14"/>
        <v/>
      </c>
      <c r="S29" s="33" t="str">
        <f t="shared" ca="1" si="14"/>
        <v/>
      </c>
      <c r="T29" s="33" t="str">
        <f t="shared" ca="1" si="14"/>
        <v/>
      </c>
      <c r="U29" s="33" t="str">
        <f t="shared" ca="1" si="14"/>
        <v/>
      </c>
      <c r="V29" s="33" t="str">
        <f t="shared" ca="1" si="14"/>
        <v/>
      </c>
      <c r="W29" s="33" t="str">
        <f t="shared" ca="1" si="14"/>
        <v/>
      </c>
      <c r="X29" s="33" t="str">
        <f t="shared" ca="1" si="14"/>
        <v/>
      </c>
      <c r="Y29" s="33" t="str">
        <f t="shared" ca="1" si="13"/>
        <v/>
      </c>
      <c r="Z29" s="33" t="str">
        <f t="shared" ca="1" si="13"/>
        <v/>
      </c>
      <c r="AA29" s="33" t="str">
        <f t="shared" ca="1" si="13"/>
        <v/>
      </c>
      <c r="AB29" s="33" t="str">
        <f t="shared" ca="1" si="13"/>
        <v/>
      </c>
      <c r="AC29" s="33" t="str">
        <f t="shared" ca="1" si="13"/>
        <v/>
      </c>
      <c r="AD29" s="33" t="str">
        <f t="shared" ca="1" si="13"/>
        <v/>
      </c>
      <c r="AE29" s="33" t="str">
        <f t="shared" ca="1" si="13"/>
        <v/>
      </c>
      <c r="AF29" s="33" t="str">
        <f t="shared" ca="1" si="13"/>
        <v/>
      </c>
      <c r="AG29" s="33" t="str">
        <f t="shared" ca="1" si="13"/>
        <v/>
      </c>
      <c r="AH29" s="33" t="str">
        <f t="shared" ca="1" si="13"/>
        <v/>
      </c>
      <c r="AI29" s="33" t="str">
        <f t="shared" ca="1" si="13"/>
        <v/>
      </c>
      <c r="AJ29" s="33" t="str">
        <f t="shared" ca="1" si="13"/>
        <v/>
      </c>
      <c r="AK29" s="33" t="str">
        <f t="shared" ca="1" si="13"/>
        <v/>
      </c>
      <c r="AL29" s="33" t="str">
        <f t="shared" ca="1" si="13"/>
        <v/>
      </c>
      <c r="AM29" s="33" t="str">
        <f t="shared" ca="1" si="13"/>
        <v/>
      </c>
      <c r="AN29" s="33" t="str">
        <f t="shared" ca="1" si="11"/>
        <v/>
      </c>
      <c r="AO29" s="33" t="str">
        <f t="shared" ca="1" si="11"/>
        <v/>
      </c>
      <c r="AP29" s="33" t="str">
        <f t="shared" ca="1" si="11"/>
        <v/>
      </c>
      <c r="AQ29" s="33" t="str">
        <f t="shared" ca="1" si="11"/>
        <v/>
      </c>
      <c r="AR29" s="33" t="str">
        <f t="shared" ca="1" si="11"/>
        <v/>
      </c>
      <c r="AS29" s="33" t="str">
        <f t="shared" ca="1" si="11"/>
        <v/>
      </c>
      <c r="AT29" s="33" t="str">
        <f t="shared" ca="1" si="11"/>
        <v/>
      </c>
      <c r="AU29" s="33" t="str">
        <f t="shared" ca="1" si="11"/>
        <v/>
      </c>
      <c r="AV29" s="33" t="str">
        <f t="shared" ca="1" si="11"/>
        <v/>
      </c>
      <c r="AW29" s="33" t="str">
        <f t="shared" ca="1" si="11"/>
        <v/>
      </c>
      <c r="AX29" s="33" t="str">
        <f t="shared" ca="1" si="11"/>
        <v/>
      </c>
      <c r="AY29" s="33" t="str">
        <f t="shared" ca="1" si="11"/>
        <v/>
      </c>
      <c r="AZ29" s="33" t="str">
        <f t="shared" ca="1" si="11"/>
        <v/>
      </c>
      <c r="BA29" s="33" t="str">
        <f t="shared" ca="1" si="11"/>
        <v/>
      </c>
      <c r="BB29" s="33" t="str">
        <f t="shared" ca="1" si="11"/>
        <v/>
      </c>
      <c r="BC29" s="33" t="str">
        <f t="shared" ca="1" si="11"/>
        <v/>
      </c>
      <c r="BD29" s="33" t="str">
        <f t="shared" ca="1" si="12"/>
        <v/>
      </c>
      <c r="BE29" s="33" t="str">
        <f t="shared" ca="1" si="12"/>
        <v/>
      </c>
      <c r="BF29" s="33" t="str">
        <f t="shared" ca="1" si="12"/>
        <v/>
      </c>
      <c r="BG29" s="33" t="str">
        <f t="shared" ca="1" si="12"/>
        <v/>
      </c>
      <c r="BH29" s="33" t="str">
        <f t="shared" ca="1" si="12"/>
        <v/>
      </c>
      <c r="BI29" s="33" t="str">
        <f t="shared" ca="1" si="12"/>
        <v/>
      </c>
      <c r="BJ29" s="33" t="str">
        <f t="shared" ca="1" si="12"/>
        <v/>
      </c>
      <c r="BK29" s="33" t="str">
        <f t="shared" ca="1" si="12"/>
        <v/>
      </c>
      <c r="BL29" s="33" t="str">
        <f t="shared" ca="1" si="12"/>
        <v/>
      </c>
    </row>
    <row r="30" spans="1:64" s="2" customFormat="1" ht="30" customHeight="1" x14ac:dyDescent="0.35">
      <c r="A30" s="9"/>
      <c r="B30" s="53"/>
      <c r="C30" s="29"/>
      <c r="D30" s="29"/>
      <c r="E30" s="26"/>
      <c r="F30" s="27"/>
      <c r="G30" s="28"/>
      <c r="H30" s="21"/>
      <c r="I30" s="33" t="str">
        <f t="shared" ca="1" si="14"/>
        <v/>
      </c>
      <c r="J30" s="33" t="str">
        <f t="shared" ca="1" si="14"/>
        <v/>
      </c>
      <c r="K30" s="33" t="str">
        <f t="shared" ca="1" si="14"/>
        <v/>
      </c>
      <c r="L30" s="33" t="str">
        <f t="shared" ca="1" si="14"/>
        <v/>
      </c>
      <c r="M30" s="33" t="str">
        <f t="shared" ca="1" si="14"/>
        <v/>
      </c>
      <c r="N30" s="33" t="str">
        <f t="shared" ca="1" si="14"/>
        <v/>
      </c>
      <c r="O30" s="33" t="str">
        <f t="shared" ca="1" si="14"/>
        <v/>
      </c>
      <c r="P30" s="33" t="str">
        <f t="shared" ca="1" si="14"/>
        <v/>
      </c>
      <c r="Q30" s="33" t="str">
        <f t="shared" ca="1" si="14"/>
        <v/>
      </c>
      <c r="R30" s="33" t="str">
        <f t="shared" ca="1" si="14"/>
        <v/>
      </c>
      <c r="S30" s="33" t="str">
        <f t="shared" ca="1" si="14"/>
        <v/>
      </c>
      <c r="T30" s="33" t="str">
        <f t="shared" ca="1" si="14"/>
        <v/>
      </c>
      <c r="U30" s="33" t="str">
        <f t="shared" ca="1" si="14"/>
        <v/>
      </c>
      <c r="V30" s="33" t="str">
        <f t="shared" ca="1" si="14"/>
        <v/>
      </c>
      <c r="W30" s="33" t="str">
        <f t="shared" ca="1" si="14"/>
        <v/>
      </c>
      <c r="X30" s="33" t="str">
        <f t="shared" ca="1" si="14"/>
        <v/>
      </c>
      <c r="Y30" s="33" t="str">
        <f t="shared" ca="1" si="13"/>
        <v/>
      </c>
      <c r="Z30" s="33" t="str">
        <f t="shared" ca="1" si="13"/>
        <v/>
      </c>
      <c r="AA30" s="33" t="str">
        <f t="shared" ca="1" si="13"/>
        <v/>
      </c>
      <c r="AB30" s="33" t="str">
        <f t="shared" ca="1" si="13"/>
        <v/>
      </c>
      <c r="AC30" s="33" t="str">
        <f t="shared" ca="1" si="13"/>
        <v/>
      </c>
      <c r="AD30" s="33" t="str">
        <f t="shared" ca="1" si="13"/>
        <v/>
      </c>
      <c r="AE30" s="33" t="str">
        <f t="shared" ca="1" si="13"/>
        <v/>
      </c>
      <c r="AF30" s="33" t="str">
        <f t="shared" ca="1" si="13"/>
        <v/>
      </c>
      <c r="AG30" s="33" t="str">
        <f t="shared" ca="1" si="13"/>
        <v/>
      </c>
      <c r="AH30" s="33" t="str">
        <f t="shared" ca="1" si="13"/>
        <v/>
      </c>
      <c r="AI30" s="33" t="str">
        <f t="shared" ca="1" si="13"/>
        <v/>
      </c>
      <c r="AJ30" s="33" t="str">
        <f t="shared" ca="1" si="13"/>
        <v/>
      </c>
      <c r="AK30" s="33" t="str">
        <f t="shared" ca="1" si="13"/>
        <v/>
      </c>
      <c r="AL30" s="33" t="str">
        <f t="shared" ca="1" si="13"/>
        <v/>
      </c>
      <c r="AM30" s="33" t="str">
        <f t="shared" ca="1" si="13"/>
        <v/>
      </c>
      <c r="AN30" s="33" t="str">
        <f t="shared" ca="1" si="11"/>
        <v/>
      </c>
      <c r="AO30" s="33" t="str">
        <f t="shared" ca="1" si="11"/>
        <v/>
      </c>
      <c r="AP30" s="33" t="str">
        <f t="shared" ca="1" si="11"/>
        <v/>
      </c>
      <c r="AQ30" s="33" t="str">
        <f t="shared" ca="1" si="11"/>
        <v/>
      </c>
      <c r="AR30" s="33" t="str">
        <f t="shared" ca="1" si="11"/>
        <v/>
      </c>
      <c r="AS30" s="33" t="str">
        <f t="shared" ca="1" si="11"/>
        <v/>
      </c>
      <c r="AT30" s="33" t="str">
        <f t="shared" ca="1" si="11"/>
        <v/>
      </c>
      <c r="AU30" s="33" t="str">
        <f t="shared" ca="1" si="11"/>
        <v/>
      </c>
      <c r="AV30" s="33" t="str">
        <f t="shared" ca="1" si="11"/>
        <v/>
      </c>
      <c r="AW30" s="33" t="str">
        <f t="shared" ca="1" si="11"/>
        <v/>
      </c>
      <c r="AX30" s="33" t="str">
        <f t="shared" ca="1" si="11"/>
        <v/>
      </c>
      <c r="AY30" s="33" t="str">
        <f t="shared" ca="1" si="11"/>
        <v/>
      </c>
      <c r="AZ30" s="33" t="str">
        <f t="shared" ca="1" si="11"/>
        <v/>
      </c>
      <c r="BA30" s="33" t="str">
        <f t="shared" ca="1" si="11"/>
        <v/>
      </c>
      <c r="BB30" s="33" t="str">
        <f t="shared" ca="1" si="11"/>
        <v/>
      </c>
      <c r="BC30" s="33" t="str">
        <f t="shared" ca="1" si="11"/>
        <v/>
      </c>
      <c r="BD30" s="33" t="str">
        <f t="shared" ca="1" si="12"/>
        <v/>
      </c>
      <c r="BE30" s="33" t="str">
        <f t="shared" ca="1" si="12"/>
        <v/>
      </c>
      <c r="BF30" s="33" t="str">
        <f t="shared" ca="1" si="12"/>
        <v/>
      </c>
      <c r="BG30" s="33" t="str">
        <f t="shared" ca="1" si="12"/>
        <v/>
      </c>
      <c r="BH30" s="33" t="str">
        <f t="shared" ca="1" si="12"/>
        <v/>
      </c>
      <c r="BI30" s="33" t="str">
        <f t="shared" ca="1" si="12"/>
        <v/>
      </c>
      <c r="BJ30" s="33" t="str">
        <f t="shared" ca="1" si="12"/>
        <v/>
      </c>
      <c r="BK30" s="33" t="str">
        <f t="shared" ca="1" si="12"/>
        <v/>
      </c>
      <c r="BL30" s="33" t="str">
        <f t="shared" ca="1" si="12"/>
        <v/>
      </c>
    </row>
    <row r="31" spans="1:64" s="2" customFormat="1" ht="30" customHeight="1" x14ac:dyDescent="0.35">
      <c r="A31" s="9"/>
      <c r="B31" s="36"/>
      <c r="C31" s="29"/>
      <c r="D31" s="29"/>
      <c r="E31" s="26"/>
      <c r="F31" s="27"/>
      <c r="G31" s="28"/>
      <c r="H31" s="21"/>
      <c r="I31" s="33" t="str">
        <f t="shared" ca="1" si="14"/>
        <v/>
      </c>
      <c r="J31" s="33" t="str">
        <f t="shared" ca="1" si="14"/>
        <v/>
      </c>
      <c r="K31" s="33" t="str">
        <f t="shared" ca="1" si="14"/>
        <v/>
      </c>
      <c r="L31" s="33" t="str">
        <f t="shared" ca="1" si="14"/>
        <v/>
      </c>
      <c r="M31" s="33" t="str">
        <f t="shared" ca="1" si="14"/>
        <v/>
      </c>
      <c r="N31" s="33" t="str">
        <f t="shared" ca="1" si="14"/>
        <v/>
      </c>
      <c r="O31" s="33" t="str">
        <f t="shared" ca="1" si="14"/>
        <v/>
      </c>
      <c r="P31" s="33" t="str">
        <f t="shared" ca="1" si="14"/>
        <v/>
      </c>
      <c r="Q31" s="33" t="str">
        <f t="shared" ca="1" si="14"/>
        <v/>
      </c>
      <c r="R31" s="33" t="str">
        <f t="shared" ca="1" si="14"/>
        <v/>
      </c>
      <c r="S31" s="33" t="str">
        <f t="shared" ca="1" si="14"/>
        <v/>
      </c>
      <c r="T31" s="33" t="str">
        <f t="shared" ca="1" si="14"/>
        <v/>
      </c>
      <c r="U31" s="33" t="str">
        <f t="shared" ca="1" si="14"/>
        <v/>
      </c>
      <c r="V31" s="33" t="str">
        <f t="shared" ca="1" si="14"/>
        <v/>
      </c>
      <c r="W31" s="33" t="str">
        <f t="shared" ca="1" si="14"/>
        <v/>
      </c>
      <c r="X31" s="33" t="str">
        <f t="shared" ca="1" si="14"/>
        <v/>
      </c>
      <c r="Y31" s="33" t="str">
        <f t="shared" ca="1" si="13"/>
        <v/>
      </c>
      <c r="Z31" s="33" t="str">
        <f t="shared" ca="1" si="13"/>
        <v/>
      </c>
      <c r="AA31" s="33" t="str">
        <f t="shared" ca="1" si="13"/>
        <v/>
      </c>
      <c r="AB31" s="33" t="str">
        <f t="shared" ca="1" si="13"/>
        <v/>
      </c>
      <c r="AC31" s="33" t="str">
        <f t="shared" ca="1" si="13"/>
        <v/>
      </c>
      <c r="AD31" s="33" t="str">
        <f t="shared" ca="1" si="13"/>
        <v/>
      </c>
      <c r="AE31" s="33" t="str">
        <f t="shared" ca="1" si="13"/>
        <v/>
      </c>
      <c r="AF31" s="33" t="str">
        <f t="shared" ca="1" si="13"/>
        <v/>
      </c>
      <c r="AG31" s="33" t="str">
        <f t="shared" ca="1" si="13"/>
        <v/>
      </c>
      <c r="AH31" s="33" t="str">
        <f t="shared" ca="1" si="13"/>
        <v/>
      </c>
      <c r="AI31" s="33" t="str">
        <f t="shared" ca="1" si="13"/>
        <v/>
      </c>
      <c r="AJ31" s="33" t="str">
        <f t="shared" ca="1" si="13"/>
        <v/>
      </c>
      <c r="AK31" s="33" t="str">
        <f t="shared" ca="1" si="13"/>
        <v/>
      </c>
      <c r="AL31" s="33" t="str">
        <f t="shared" ca="1" si="13"/>
        <v/>
      </c>
      <c r="AM31" s="33" t="str">
        <f t="shared" ca="1" si="13"/>
        <v/>
      </c>
      <c r="AN31" s="33" t="str">
        <f t="shared" ca="1" si="11"/>
        <v/>
      </c>
      <c r="AO31" s="33" t="str">
        <f t="shared" ca="1" si="11"/>
        <v/>
      </c>
      <c r="AP31" s="33" t="str">
        <f t="shared" ca="1" si="11"/>
        <v/>
      </c>
      <c r="AQ31" s="33" t="str">
        <f t="shared" ca="1" si="11"/>
        <v/>
      </c>
      <c r="AR31" s="33" t="str">
        <f t="shared" ca="1" si="11"/>
        <v/>
      </c>
      <c r="AS31" s="33" t="str">
        <f t="shared" ca="1" si="11"/>
        <v/>
      </c>
      <c r="AT31" s="33" t="str">
        <f t="shared" ca="1" si="11"/>
        <v/>
      </c>
      <c r="AU31" s="33" t="str">
        <f t="shared" ca="1" si="11"/>
        <v/>
      </c>
      <c r="AV31" s="33" t="str">
        <f t="shared" ca="1" si="11"/>
        <v/>
      </c>
      <c r="AW31" s="33" t="str">
        <f t="shared" ca="1" si="11"/>
        <v/>
      </c>
      <c r="AX31" s="33" t="str">
        <f t="shared" ca="1" si="11"/>
        <v/>
      </c>
      <c r="AY31" s="33" t="str">
        <f t="shared" ca="1" si="11"/>
        <v/>
      </c>
      <c r="AZ31" s="33" t="str">
        <f t="shared" ca="1" si="11"/>
        <v/>
      </c>
      <c r="BA31" s="33" t="str">
        <f t="shared" ca="1" si="11"/>
        <v/>
      </c>
      <c r="BB31" s="33" t="str">
        <f t="shared" ca="1" si="11"/>
        <v/>
      </c>
      <c r="BC31" s="33" t="str">
        <f t="shared" ca="1" si="11"/>
        <v/>
      </c>
      <c r="BD31" s="33" t="str">
        <f t="shared" ca="1" si="12"/>
        <v/>
      </c>
      <c r="BE31" s="33" t="str">
        <f t="shared" ca="1" si="12"/>
        <v/>
      </c>
      <c r="BF31" s="33" t="str">
        <f t="shared" ca="1" si="12"/>
        <v/>
      </c>
      <c r="BG31" s="33" t="str">
        <f t="shared" ca="1" si="12"/>
        <v/>
      </c>
      <c r="BH31" s="33" t="str">
        <f t="shared" ca="1" si="12"/>
        <v/>
      </c>
      <c r="BI31" s="33" t="str">
        <f t="shared" ca="1" si="12"/>
        <v/>
      </c>
      <c r="BJ31" s="33" t="str">
        <f t="shared" ca="1" si="12"/>
        <v/>
      </c>
      <c r="BK31" s="33" t="str">
        <f t="shared" ca="1" si="12"/>
        <v/>
      </c>
      <c r="BL31" s="33" t="str">
        <f t="shared" ca="1" si="12"/>
        <v/>
      </c>
    </row>
    <row r="32" spans="1:64" s="2" customFormat="1" ht="30" customHeight="1" x14ac:dyDescent="0.35">
      <c r="A32" s="9"/>
      <c r="B32" s="36"/>
      <c r="C32" s="29"/>
      <c r="D32" s="29"/>
      <c r="E32" s="26"/>
      <c r="F32" s="27"/>
      <c r="G32" s="28"/>
      <c r="H32" s="21"/>
      <c r="I32" s="33" t="str">
        <f t="shared" ca="1" si="14"/>
        <v/>
      </c>
      <c r="J32" s="33" t="str">
        <f t="shared" ca="1" si="14"/>
        <v/>
      </c>
      <c r="K32" s="33" t="str">
        <f t="shared" ca="1" si="14"/>
        <v/>
      </c>
      <c r="L32" s="33" t="str">
        <f t="shared" ca="1" si="14"/>
        <v/>
      </c>
      <c r="M32" s="33" t="str">
        <f t="shared" ca="1" si="14"/>
        <v/>
      </c>
      <c r="N32" s="33" t="str">
        <f t="shared" ca="1" si="14"/>
        <v/>
      </c>
      <c r="O32" s="33" t="str">
        <f t="shared" ca="1" si="14"/>
        <v/>
      </c>
      <c r="P32" s="33" t="str">
        <f t="shared" ca="1" si="14"/>
        <v/>
      </c>
      <c r="Q32" s="33" t="str">
        <f t="shared" ca="1" si="14"/>
        <v/>
      </c>
      <c r="R32" s="33" t="str">
        <f t="shared" ca="1" si="14"/>
        <v/>
      </c>
      <c r="S32" s="33" t="str">
        <f t="shared" ca="1" si="14"/>
        <v/>
      </c>
      <c r="T32" s="33" t="str">
        <f t="shared" ca="1" si="14"/>
        <v/>
      </c>
      <c r="U32" s="33" t="str">
        <f t="shared" ca="1" si="14"/>
        <v/>
      </c>
      <c r="V32" s="33" t="str">
        <f t="shared" ca="1" si="14"/>
        <v/>
      </c>
      <c r="W32" s="33" t="str">
        <f t="shared" ca="1" si="14"/>
        <v/>
      </c>
      <c r="X32" s="33" t="str">
        <f t="shared" ca="1" si="14"/>
        <v/>
      </c>
      <c r="Y32" s="33" t="str">
        <f t="shared" ca="1" si="13"/>
        <v/>
      </c>
      <c r="Z32" s="33" t="str">
        <f t="shared" ca="1" si="13"/>
        <v/>
      </c>
      <c r="AA32" s="33" t="str">
        <f t="shared" ca="1" si="13"/>
        <v/>
      </c>
      <c r="AB32" s="33" t="str">
        <f t="shared" ca="1" si="13"/>
        <v/>
      </c>
      <c r="AC32" s="33" t="str">
        <f t="shared" ca="1" si="13"/>
        <v/>
      </c>
      <c r="AD32" s="33" t="str">
        <f t="shared" ca="1" si="13"/>
        <v/>
      </c>
      <c r="AE32" s="33" t="str">
        <f t="shared" ca="1" si="13"/>
        <v/>
      </c>
      <c r="AF32" s="33" t="str">
        <f t="shared" ca="1" si="13"/>
        <v/>
      </c>
      <c r="AG32" s="33" t="str">
        <f t="shared" ca="1" si="13"/>
        <v/>
      </c>
      <c r="AH32" s="33" t="str">
        <f t="shared" ca="1" si="13"/>
        <v/>
      </c>
      <c r="AI32" s="33" t="str">
        <f t="shared" ca="1" si="13"/>
        <v/>
      </c>
      <c r="AJ32" s="33" t="str">
        <f t="shared" ca="1" si="13"/>
        <v/>
      </c>
      <c r="AK32" s="33" t="str">
        <f t="shared" ca="1" si="13"/>
        <v/>
      </c>
      <c r="AL32" s="33" t="str">
        <f t="shared" ca="1" si="13"/>
        <v/>
      </c>
      <c r="AM32" s="33" t="str">
        <f t="shared" ca="1" si="13"/>
        <v/>
      </c>
      <c r="AN32" s="33" t="str">
        <f t="shared" ca="1" si="11"/>
        <v/>
      </c>
      <c r="AO32" s="33" t="str">
        <f t="shared" ca="1" si="11"/>
        <v/>
      </c>
      <c r="AP32" s="33" t="str">
        <f t="shared" ca="1" si="11"/>
        <v/>
      </c>
      <c r="AQ32" s="33" t="str">
        <f t="shared" ca="1" si="11"/>
        <v/>
      </c>
      <c r="AR32" s="33" t="str">
        <f t="shared" ca="1" si="11"/>
        <v/>
      </c>
      <c r="AS32" s="33" t="str">
        <f t="shared" ca="1" si="11"/>
        <v/>
      </c>
      <c r="AT32" s="33" t="str">
        <f t="shared" ca="1" si="11"/>
        <v/>
      </c>
      <c r="AU32" s="33" t="str">
        <f t="shared" ca="1" si="11"/>
        <v/>
      </c>
      <c r="AV32" s="33" t="str">
        <f t="shared" ca="1" si="11"/>
        <v/>
      </c>
      <c r="AW32" s="33" t="str">
        <f t="shared" ca="1" si="11"/>
        <v/>
      </c>
      <c r="AX32" s="33" t="str">
        <f t="shared" ca="1" si="11"/>
        <v/>
      </c>
      <c r="AY32" s="33" t="str">
        <f t="shared" ca="1" si="11"/>
        <v/>
      </c>
      <c r="AZ32" s="33" t="str">
        <f t="shared" ca="1" si="11"/>
        <v/>
      </c>
      <c r="BA32" s="33" t="str">
        <f t="shared" ca="1" si="11"/>
        <v/>
      </c>
      <c r="BB32" s="33" t="str">
        <f t="shared" ca="1" si="11"/>
        <v/>
      </c>
      <c r="BC32" s="33" t="str">
        <f t="shared" ca="1" si="11"/>
        <v/>
      </c>
      <c r="BD32" s="33" t="str">
        <f t="shared" ca="1" si="12"/>
        <v/>
      </c>
      <c r="BE32" s="33" t="str">
        <f t="shared" ca="1" si="12"/>
        <v/>
      </c>
      <c r="BF32" s="33" t="str">
        <f t="shared" ca="1" si="12"/>
        <v/>
      </c>
      <c r="BG32" s="33" t="str">
        <f t="shared" ca="1" si="12"/>
        <v/>
      </c>
      <c r="BH32" s="33" t="str">
        <f t="shared" ca="1" si="12"/>
        <v/>
      </c>
      <c r="BI32" s="33" t="str">
        <f t="shared" ca="1" si="12"/>
        <v/>
      </c>
      <c r="BJ32" s="33" t="str">
        <f t="shared" ca="1" si="12"/>
        <v/>
      </c>
      <c r="BK32" s="33" t="str">
        <f t="shared" ca="1" si="12"/>
        <v/>
      </c>
      <c r="BL32" s="33" t="str">
        <f t="shared" ca="1" si="12"/>
        <v/>
      </c>
    </row>
    <row r="33" spans="1:64" s="2" customFormat="1" ht="30" customHeight="1" x14ac:dyDescent="0.35">
      <c r="A33" s="9" t="s">
        <v>0</v>
      </c>
      <c r="B33" s="36"/>
      <c r="C33" s="29"/>
      <c r="D33" s="29"/>
      <c r="E33" s="26"/>
      <c r="F33" s="27"/>
      <c r="G33" s="28"/>
      <c r="H33" s="21"/>
      <c r="I33" s="33" t="str">
        <f t="shared" ca="1" si="14"/>
        <v/>
      </c>
      <c r="J33" s="33" t="str">
        <f t="shared" ca="1" si="14"/>
        <v/>
      </c>
      <c r="K33" s="33" t="str">
        <f t="shared" ca="1" si="14"/>
        <v/>
      </c>
      <c r="L33" s="33" t="str">
        <f t="shared" ca="1" si="14"/>
        <v/>
      </c>
      <c r="M33" s="33" t="str">
        <f t="shared" ca="1" si="14"/>
        <v/>
      </c>
      <c r="N33" s="33" t="str">
        <f t="shared" ca="1" si="14"/>
        <v/>
      </c>
      <c r="O33" s="33" t="str">
        <f t="shared" ca="1" si="14"/>
        <v/>
      </c>
      <c r="P33" s="33" t="str">
        <f t="shared" ca="1" si="14"/>
        <v/>
      </c>
      <c r="Q33" s="33" t="str">
        <f t="shared" ca="1" si="14"/>
        <v/>
      </c>
      <c r="R33" s="33" t="str">
        <f t="shared" ca="1" si="14"/>
        <v/>
      </c>
      <c r="S33" s="33" t="str">
        <f t="shared" ca="1" si="14"/>
        <v/>
      </c>
      <c r="T33" s="33" t="str">
        <f t="shared" ca="1" si="14"/>
        <v/>
      </c>
      <c r="U33" s="33" t="str">
        <f t="shared" ca="1" si="14"/>
        <v/>
      </c>
      <c r="V33" s="33" t="str">
        <f t="shared" ca="1" si="14"/>
        <v/>
      </c>
      <c r="W33" s="33" t="str">
        <f t="shared" ca="1" si="14"/>
        <v/>
      </c>
      <c r="X33" s="33" t="str">
        <f t="shared" ca="1" si="14"/>
        <v/>
      </c>
      <c r="Y33" s="33" t="str">
        <f t="shared" ca="1" si="13"/>
        <v/>
      </c>
      <c r="Z33" s="33" t="str">
        <f t="shared" ca="1" si="13"/>
        <v/>
      </c>
      <c r="AA33" s="33" t="str">
        <f t="shared" ca="1" si="13"/>
        <v/>
      </c>
      <c r="AB33" s="33" t="str">
        <f t="shared" ca="1" si="13"/>
        <v/>
      </c>
      <c r="AC33" s="33" t="str">
        <f t="shared" ca="1" si="13"/>
        <v/>
      </c>
      <c r="AD33" s="33" t="str">
        <f t="shared" ca="1" si="13"/>
        <v/>
      </c>
      <c r="AE33" s="33" t="str">
        <f t="shared" ca="1" si="13"/>
        <v/>
      </c>
      <c r="AF33" s="33" t="str">
        <f t="shared" ca="1" si="13"/>
        <v/>
      </c>
      <c r="AG33" s="33" t="str">
        <f t="shared" ca="1" si="13"/>
        <v/>
      </c>
      <c r="AH33" s="33" t="str">
        <f t="shared" ca="1" si="13"/>
        <v/>
      </c>
      <c r="AI33" s="33" t="str">
        <f t="shared" ca="1" si="13"/>
        <v/>
      </c>
      <c r="AJ33" s="33" t="str">
        <f t="shared" ca="1" si="13"/>
        <v/>
      </c>
      <c r="AK33" s="33" t="str">
        <f t="shared" ca="1" si="13"/>
        <v/>
      </c>
      <c r="AL33" s="33" t="str">
        <f t="shared" ca="1" si="13"/>
        <v/>
      </c>
      <c r="AM33" s="33" t="str">
        <f t="shared" ca="1" si="13"/>
        <v/>
      </c>
      <c r="AN33" s="33" t="str">
        <f t="shared" ca="1" si="11"/>
        <v/>
      </c>
      <c r="AO33" s="33" t="str">
        <f t="shared" ca="1" si="11"/>
        <v/>
      </c>
      <c r="AP33" s="33" t="str">
        <f t="shared" ca="1" si="11"/>
        <v/>
      </c>
      <c r="AQ33" s="33" t="str">
        <f t="shared" ca="1" si="11"/>
        <v/>
      </c>
      <c r="AR33" s="33" t="str">
        <f t="shared" ca="1" si="11"/>
        <v/>
      </c>
      <c r="AS33" s="33" t="str">
        <f t="shared" ca="1" si="11"/>
        <v/>
      </c>
      <c r="AT33" s="33" t="str">
        <f t="shared" ca="1" si="11"/>
        <v/>
      </c>
      <c r="AU33" s="33" t="str">
        <f t="shared" ca="1" si="11"/>
        <v/>
      </c>
      <c r="AV33" s="33" t="str">
        <f t="shared" ca="1" si="11"/>
        <v/>
      </c>
      <c r="AW33" s="33" t="str">
        <f t="shared" ca="1" si="11"/>
        <v/>
      </c>
      <c r="AX33" s="33" t="str">
        <f t="shared" ca="1" si="11"/>
        <v/>
      </c>
      <c r="AY33" s="33" t="str">
        <f t="shared" ca="1" si="11"/>
        <v/>
      </c>
      <c r="AZ33" s="33" t="str">
        <f t="shared" ca="1" si="11"/>
        <v/>
      </c>
      <c r="BA33" s="33" t="str">
        <f t="shared" ca="1" si="11"/>
        <v/>
      </c>
      <c r="BB33" s="33" t="str">
        <f t="shared" ca="1" si="11"/>
        <v/>
      </c>
      <c r="BC33" s="33" t="str">
        <f t="shared" ca="1" si="11"/>
        <v/>
      </c>
      <c r="BD33" s="33" t="str">
        <f t="shared" ca="1" si="12"/>
        <v/>
      </c>
      <c r="BE33" s="33" t="str">
        <f t="shared" ca="1" si="12"/>
        <v/>
      </c>
      <c r="BF33" s="33" t="str">
        <f t="shared" ca="1" si="12"/>
        <v/>
      </c>
      <c r="BG33" s="33" t="str">
        <f t="shared" ca="1" si="12"/>
        <v/>
      </c>
      <c r="BH33" s="33" t="str">
        <f t="shared" ca="1" si="12"/>
        <v/>
      </c>
      <c r="BI33" s="33" t="str">
        <f t="shared" ca="1" si="12"/>
        <v/>
      </c>
      <c r="BJ33" s="33" t="str">
        <f t="shared" ca="1" si="12"/>
        <v/>
      </c>
      <c r="BK33" s="33" t="str">
        <f t="shared" ca="1" si="12"/>
        <v/>
      </c>
      <c r="BL33" s="33" t="str">
        <f t="shared" ca="1" si="12"/>
        <v/>
      </c>
    </row>
    <row r="34" spans="1:64" s="2" customFormat="1" ht="30" customHeight="1" thickBot="1" x14ac:dyDescent="0.4">
      <c r="A34" s="10" t="s">
        <v>26</v>
      </c>
      <c r="B34" s="19" t="s">
        <v>16</v>
      </c>
      <c r="C34" s="19"/>
      <c r="D34" s="19"/>
      <c r="E34" s="19"/>
      <c r="F34" s="38"/>
      <c r="G34" s="19"/>
      <c r="H34" s="34"/>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row>
    <row r="35" spans="1:64" ht="30" customHeight="1" x14ac:dyDescent="0.35">
      <c r="D35" s="5"/>
      <c r="G35" s="11"/>
      <c r="H35" s="4"/>
    </row>
    <row r="36" spans="1:64" ht="30" customHeight="1" x14ac:dyDescent="0.3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2019-05-31T00:11:16Z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