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GBO\PycharmProjects\thoipapy_docker\"/>
    </mc:Choice>
  </mc:AlternateContent>
  <xr:revisionPtr revIDLastSave="0" documentId="10_ncr:8100000_{0DEE7388-6504-41C1-9121-D0CFA66C2D4F}" xr6:coauthVersionLast="34" xr6:coauthVersionMax="34" xr10:uidLastSave="{00000000-0000-0000-0000-000000000000}"/>
  <bookViews>
    <workbookView xWindow="0" yWindow="0" windowWidth="16380" windowHeight="8190" tabRatio="987" activeTab="3" xr2:uid="{00000000-000D-0000-FFFF-FFFF00000000}"/>
  </bookViews>
  <sheets>
    <sheet name="run_settings" sheetId="1" r:id="rId1"/>
    <sheet name="file_locations" sheetId="2" r:id="rId2"/>
    <sheet name="variables" sheetId="3" r:id="rId3"/>
    <sheet name="features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0" i="3" l="1"/>
  <c r="B28" i="3"/>
  <c r="B26" i="3"/>
  <c r="B12" i="3"/>
  <c r="B11" i="3"/>
  <c r="B9" i="3"/>
</calcChain>
</file>

<file path=xl/sharedStrings.xml><?xml version="1.0" encoding="utf-8"?>
<sst xmlns="http://schemas.openxmlformats.org/spreadsheetml/2006/main" count="201" uniqueCount="192">
  <si>
    <t>parameter</t>
  </si>
  <si>
    <t>value</t>
  </si>
  <si>
    <t>notes</t>
  </si>
  <si>
    <t>a</t>
  </si>
  <si>
    <t>x</t>
  </si>
  <si>
    <t>c</t>
  </si>
  <si>
    <t>freecontact_dir</t>
  </si>
  <si>
    <t>only linux</t>
  </si>
  <si>
    <t>EXTERNAL</t>
  </si>
  <si>
    <t>LOCAL</t>
  </si>
  <si>
    <t>phobius_dir</t>
  </si>
  <si>
    <t>perl_dir</t>
  </si>
  <si>
    <t>perl</t>
  </si>
  <si>
    <t>NCBI BLAST PARAMETERS</t>
  </si>
  <si>
    <t>expect_value</t>
  </si>
  <si>
    <t>take care e_value here need to be integer, and default is 10</t>
  </si>
  <si>
    <t>e_value_cutoff</t>
  </si>
  <si>
    <t>100 completely removes this filter</t>
  </si>
  <si>
    <t>hit_list_size</t>
  </si>
  <si>
    <t>what maximum homologous hits will be saved into xml file</t>
  </si>
  <si>
    <t>rerun_existing_blast_results</t>
  </si>
  <si>
    <t>if 1, BLAST will be re-run. If 0, existing files will not be overwritten, and BLAST will be skipped</t>
  </si>
  <si>
    <t>use_full_seq_for_BLAST</t>
  </si>
  <si>
    <t>HOMOLOGUE PARSING AND FILTERING</t>
  </si>
  <si>
    <t>add_query_seq</t>
  </si>
  <si>
    <t>surres</t>
  </si>
  <si>
    <t>_surr0</t>
  </si>
  <si>
    <t>_surr5 and  _surr0 for surround5 and non</t>
  </si>
  <si>
    <t>remove_redundant_seqs</t>
  </si>
  <si>
    <t>X_allowed_in_TMD_seq</t>
  </si>
  <si>
    <t>min_identity_of_TMD_seq</t>
  </si>
  <si>
    <t>max_identity_of_TMD_seq</t>
  </si>
  <si>
    <t>max TMD sequence identity is less than 1</t>
  </si>
  <si>
    <t>max_hydrophilicity_Hessa</t>
  </si>
  <si>
    <t>max_n_gaps_in_TMD_query_seq</t>
  </si>
  <si>
    <t>max_n_gaps_in_TMD_subject_seq</t>
  </si>
  <si>
    <t>num_of_sur_residues</t>
  </si>
  <si>
    <t>number of surrounded residues on both sides of TMDs</t>
  </si>
  <si>
    <t>lipophilicity_scale</t>
  </si>
  <si>
    <t>Engelman(GES)</t>
  </si>
  <si>
    <t>KyteDoolittle, Wimley, Hessa, Elazar, Hopp-Woods, Cornette, Eisenberg, Rose, Janin, Engelman(GES)</t>
  </si>
  <si>
    <t>host_email</t>
  </si>
  <si>
    <t>zengbo11@gmail.com</t>
  </si>
  <si>
    <t>only return adress for email?</t>
  </si>
  <si>
    <t>CREATE HOMODIMER TRAINING SETTINGS</t>
  </si>
  <si>
    <t>interface_threshold</t>
  </si>
  <si>
    <t>set the non-H closedistance threshold for each atom as the definition of interact residues</t>
  </si>
  <si>
    <t>inter_pair_max</t>
  </si>
  <si>
    <t>set the maximum interact rr pairs in each homodimer, if bigger, then selected the set number pair of ordered</t>
  </si>
  <si>
    <t>tm_cdhit_identity</t>
  </si>
  <si>
    <t>cdhit sequence identity</t>
  </si>
  <si>
    <t>high_DI_cut_point</t>
  </si>
  <si>
    <t>e.g. 2 where the point of 1/2 ordered DI was treated as the high DI cutoff</t>
  </si>
  <si>
    <t>generate_randomised_interfaces</t>
  </si>
  <si>
    <t>for creating combined files "rand_int" subfolder</t>
  </si>
  <si>
    <t>add_PREDDIMER_TMDOCK_to_combined_features</t>
  </si>
  <si>
    <t>Preddimer_Tmdock</t>
  </si>
  <si>
    <t>rerun_closedist_calculation</t>
  </si>
  <si>
    <t>FIGS SETTINGS</t>
  </si>
  <si>
    <t>Filter</t>
  </si>
  <si>
    <t>Fontsize</t>
  </si>
  <si>
    <t>Width</t>
  </si>
  <si>
    <t>Size</t>
  </si>
  <si>
    <t>Linewidth</t>
  </si>
  <si>
    <t>feature</t>
  </si>
  <si>
    <t>include</t>
  </si>
  <si>
    <t>Notes</t>
  </si>
  <si>
    <t>all MI no RelPosTMD</t>
  </si>
  <si>
    <t>DImax</t>
  </si>
  <si>
    <t>MImax</t>
  </si>
  <si>
    <t>DItop4mean</t>
  </si>
  <si>
    <t>MItop4mean</t>
  </si>
  <si>
    <t>DItop8mean</t>
  </si>
  <si>
    <t>MItop8mean</t>
  </si>
  <si>
    <t>DI4max</t>
  </si>
  <si>
    <t>MI4max</t>
  </si>
  <si>
    <t>DI1mean</t>
  </si>
  <si>
    <t>MI1mean</t>
  </si>
  <si>
    <t>DI3mean</t>
  </si>
  <si>
    <t>MI3mean</t>
  </si>
  <si>
    <t>DI4mean</t>
  </si>
  <si>
    <t>MI4mean</t>
  </si>
  <si>
    <t>DI4cum</t>
  </si>
  <si>
    <t>MI4cum</t>
  </si>
  <si>
    <t>n_homologues</t>
  </si>
  <si>
    <t>conservation</t>
  </si>
  <si>
    <t>polarity</t>
  </si>
  <si>
    <t>relative_polarity</t>
  </si>
  <si>
    <t>GxxxG</t>
  </si>
  <si>
    <t>SmxxxSm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</si>
  <si>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</si>
  <si>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</si>
  <si>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</si>
  <si>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</si>
  <si>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</si>
  <si>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</si>
  <si>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</si>
  <si>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</si>
  <si>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</si>
  <si>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</si>
  <si>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</si>
  <si>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</si>
  <si>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</si>
  <si>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</si>
  <si>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</si>
  <si>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</si>
  <si>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</si>
  <si>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</si>
  <si>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</si>
  <si>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</si>
  <si>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CS</t>
  </si>
  <si>
    <t>DE</t>
  </si>
  <si>
    <t>KR</t>
  </si>
  <si>
    <t>QN</t>
  </si>
  <si>
    <t>LIV</t>
  </si>
  <si>
    <t>residue_depth</t>
  </si>
  <si>
    <t>n_TMDs</t>
  </si>
  <si>
    <t>residue_num</t>
  </si>
  <si>
    <t>residue_name</t>
  </si>
  <si>
    <t>Entropy</t>
  </si>
  <si>
    <t>RelPos_TMD</t>
  </si>
  <si>
    <t>RelPos_fullseq</t>
  </si>
  <si>
    <t>n_homol_norm</t>
  </si>
  <si>
    <t>LIPS_polarity</t>
  </si>
  <si>
    <t>LIPS_entropy</t>
  </si>
  <si>
    <t>LIPS_surface</t>
  </si>
  <si>
    <t>LIPS_L*E</t>
  </si>
  <si>
    <t>LIPS_surface_ranked</t>
  </si>
  <si>
    <t>LIPS_surface_ranked_norm</t>
  </si>
  <si>
    <t>Hydrophobicity_sAA</t>
  </si>
  <si>
    <t>PI_sAA</t>
  </si>
  <si>
    <t>Aromatic_sAA</t>
  </si>
  <si>
    <t>Polar_sAA</t>
  </si>
  <si>
    <t>Small_sAA</t>
  </si>
  <si>
    <t>PolarxxxPolar</t>
  </si>
  <si>
    <t>CumDI4_nonnorm</t>
  </si>
  <si>
    <t>CumDI8</t>
  </si>
  <si>
    <t>CumDI8_nonnorm</t>
  </si>
  <si>
    <t>CumMI4_nonnorm</t>
  </si>
  <si>
    <t>CumMI8</t>
  </si>
  <si>
    <t>CumMI8_nonnorm</t>
  </si>
  <si>
    <t>coev_all_max_DI_nonnorm</t>
  </si>
  <si>
    <t>coev_all_max_MI_nonnorm</t>
  </si>
  <si>
    <t>coev_all_mean_DI_nonnorm</t>
  </si>
  <si>
    <t>coev_all_mean_DI</t>
  </si>
  <si>
    <t>coev_all_mean_MI</t>
  </si>
  <si>
    <t>coev_all_mean_MI_nonnorm</t>
  </si>
  <si>
    <t>coev_all_top4_DI_nonnorm</t>
  </si>
  <si>
    <t>coev_all_top4_MI_nonnorm</t>
  </si>
  <si>
    <t>coev_all_top8_DI_nonnorm</t>
  </si>
  <si>
    <t>coev_all_top8_MI_nonnorm</t>
  </si>
  <si>
    <t>coev_i1-i4_DI_nonnorm</t>
  </si>
  <si>
    <t>coev_i1-i4_DI</t>
  </si>
  <si>
    <t>coev_i1-i4_MI</t>
  </si>
  <si>
    <t>coev_i1-i4_MI_nonnorm</t>
  </si>
  <si>
    <t>coev_i1-i4_max_DI_nonnorm</t>
  </si>
  <si>
    <t>coev_i1-i4_max_MI_nonnorm</t>
  </si>
  <si>
    <t>coev_i1_DI_nonnorm</t>
  </si>
  <si>
    <t>coev_i1_MI_nonnorm</t>
  </si>
  <si>
    <t>coev_i2_DI_nonnorm</t>
  </si>
  <si>
    <t>coev_i2_DI</t>
  </si>
  <si>
    <t>coev_i2_MI</t>
  </si>
  <si>
    <t>coev_i2_MI_nonnorm</t>
  </si>
  <si>
    <t>coev_i3_DI_nonnorm</t>
  </si>
  <si>
    <t>coev_i3_MI_nonnorm</t>
  </si>
  <si>
    <t>coev_i4_DI_nonnorm</t>
  </si>
  <si>
    <t>coev_i4_MI_nonnorm</t>
  </si>
  <si>
    <t>coev_i4_cx_DI_nonnorm</t>
  </si>
  <si>
    <t>coev_i4_cx_DI</t>
  </si>
  <si>
    <t>coev_i4_cx_MI</t>
  </si>
  <si>
    <t>coev_i4_cx_MI_nonnorm</t>
  </si>
  <si>
    <t>coev_i5_DI_nonnorm</t>
  </si>
  <si>
    <t>coev_i5_DI</t>
  </si>
  <si>
    <t>coev_i5_MI</t>
  </si>
  <si>
    <t>coev_i5_MI_nonnorm</t>
  </si>
  <si>
    <t>highest_face_DI_nonnorm</t>
  </si>
  <si>
    <t>DI_highest_face</t>
  </si>
  <si>
    <t>MI_highest_face</t>
  </si>
  <si>
    <t>highest_face_MI_nonnorm</t>
  </si>
  <si>
    <t>cons+polarity</t>
  </si>
  <si>
    <t>cons*polarity</t>
  </si>
  <si>
    <t>phobius101_linux/tmp/tmpcE6m5Y/phobius/phobius.pl</t>
  </si>
  <si>
    <t>freecontact</t>
  </si>
  <si>
    <t>cons4mean</t>
  </si>
  <si>
    <t>polarity4mean</t>
  </si>
  <si>
    <t>polarity3Nmean</t>
  </si>
  <si>
    <t>polarity3Cmean</t>
  </si>
  <si>
    <t>polarity1mean</t>
  </si>
  <si>
    <t>branched</t>
  </si>
  <si>
    <t>mass</t>
  </si>
  <si>
    <t>PREDDIMER_feature</t>
  </si>
  <si>
    <t>TMDOCK_feature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</si>
</sst>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8" x14ac:knownFonts="1">
    <font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DEEBF7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rgb="FFFF0000"/>
        <bgColor rgb="FF993300"/>
      </patternFill>
    </fill>
    <fill>
      <patternFill patternType="solid">
        <fgColor rgb="FFB4C7E7"/>
        <bgColor rgb="FF9DC3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3" borderId="0" xfId="0" applyFont="1" applyFill="1"/>
    <xf numFmtId="0" fontId="0" fillId="4" borderId="0" xfId="0" applyFont="1" applyFill="1"/>
    <xf numFmtId="0" fontId="0" fillId="0" borderId="0" xfId="0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7" borderId="0" xfId="0" applyFont="1" applyFill="1"/>
    <xf numFmtId="0" fontId="0" fillId="7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1" applyFont="1"/>
    <xf numFmtId="0" fontId="0" fillId="0" borderId="0" xfId="1" applyFont="1" applyAlignment="1">
      <alignment horizontal="center"/>
    </xf>
    <xf numFmtId="0" fontId="0" fillId="0" borderId="0" xfId="1" applyFont="1"/>
    <xf numFmtId="0" fontId="5" fillId="0" borderId="0" xfId="0" applyFont="1" applyBorder="1" applyAlignment="1">
      <alignment horizontal="center"/>
    </xf>
    <xf numFmtId="0" fontId="6" fillId="8" borderId="0" xfId="0" applyFont="1" applyFill="1"/>
    <xf numFmtId="0" fontId="6" fillId="0" borderId="0" xfId="0" applyFont="1" applyBorder="1" applyAlignment="1">
      <alignment horizontal="left"/>
    </xf>
    <xf numFmtId="0" fontId="6" fillId="0" borderId="0" xfId="0" applyFont="1" applyFill="1" applyBorder="1"/>
    <xf numFmtId="0" fontId="6" fillId="9" borderId="0" xfId="0" applyFont="1" applyFill="1" applyBorder="1" applyAlignment="1">
      <alignment horizontal="center"/>
    </xf>
    <xf numFmtId="0" fontId="0" fillId="10" borderId="0" xfId="0" applyFill="1"/>
    <xf numFmtId="0" fontId="6" fillId="10" borderId="0" xfId="0" applyFont="1" applyFill="1" applyBorder="1" applyAlignment="1">
      <alignment horizontal="center"/>
    </xf>
    <xf numFmtId="0" fontId="0" fillId="11" borderId="0" xfId="0" applyFill="1"/>
    <xf numFmtId="0" fontId="6" fillId="11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12" borderId="0" xfId="0" applyFill="1"/>
    <xf numFmtId="0" fontId="6" fillId="12" borderId="0" xfId="0" applyFont="1" applyFill="1" applyBorder="1" applyAlignment="1">
      <alignment horizontal="center"/>
    </xf>
    <xf numFmtId="0" fontId="6" fillId="13" borderId="0" xfId="0" applyFont="1" applyFill="1"/>
    <xf numFmtId="0" fontId="6" fillId="13" borderId="0" xfId="0" applyFont="1" applyFill="1" applyBorder="1" applyAlignment="1">
      <alignment horizontal="center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DC3E6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zengbo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Normal="100" workbookViewId="0">
      <selection activeCell="B4" sqref="B4"/>
    </sheetView>
  </sheetViews>
  <sheetFormatPr defaultRowHeight="15" x14ac:dyDescent="0.25"/>
  <cols>
    <col min="1" max="1025" width="11.5703125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 t="s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"/>
  <sheetViews>
    <sheetView zoomScaleNormal="100" workbookViewId="0">
      <selection activeCell="B8" sqref="B8"/>
    </sheetView>
  </sheetViews>
  <sheetFormatPr defaultRowHeight="15" x14ac:dyDescent="0.25"/>
  <cols>
    <col min="1" max="1" width="25" style="2"/>
    <col min="2" max="2" width="44.28515625" style="2"/>
    <col min="3" max="3" width="10.7109375" style="2"/>
    <col min="4" max="4" width="14" style="2"/>
    <col min="5" max="5" width="10.28515625" style="2"/>
    <col min="6" max="1025" width="7.28515625" style="2"/>
  </cols>
  <sheetData>
    <row r="1" spans="1:5" ht="18.75" x14ac:dyDescent="0.3">
      <c r="A1" s="1" t="s">
        <v>0</v>
      </c>
      <c r="B1" s="1" t="s">
        <v>1</v>
      </c>
      <c r="C1" s="1" t="s">
        <v>2</v>
      </c>
      <c r="D1"/>
    </row>
    <row r="2" spans="1:5" x14ac:dyDescent="0.25">
      <c r="A2" s="2" t="s">
        <v>6</v>
      </c>
      <c r="B2" s="2" t="s">
        <v>182</v>
      </c>
      <c r="C2" s="2" t="s">
        <v>7</v>
      </c>
      <c r="D2" s="3" t="s">
        <v>8</v>
      </c>
      <c r="E2" s="4" t="s">
        <v>9</v>
      </c>
    </row>
    <row r="3" spans="1:5" x14ac:dyDescent="0.25">
      <c r="A3" s="2" t="s">
        <v>10</v>
      </c>
      <c r="B3" s="2" t="s">
        <v>181</v>
      </c>
      <c r="C3" s="2" t="s">
        <v>7</v>
      </c>
      <c r="D3" s="2" t="s">
        <v>8</v>
      </c>
    </row>
    <row r="4" spans="1:5" x14ac:dyDescent="0.25">
      <c r="A4" s="2" t="s">
        <v>11</v>
      </c>
      <c r="B4" s="2" t="s">
        <v>12</v>
      </c>
      <c r="C4" s="2" t="s">
        <v>7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6"/>
  <sheetViews>
    <sheetView zoomScaleNormal="100" workbookViewId="0"/>
  </sheetViews>
  <sheetFormatPr defaultRowHeight="15" x14ac:dyDescent="0.25"/>
  <cols>
    <col min="1" max="1" width="37.5703125" style="2"/>
    <col min="2" max="2" width="18.5703125" style="5"/>
    <col min="3" max="3" width="47" style="2"/>
    <col min="4" max="1025" width="7.28515625" style="2"/>
  </cols>
  <sheetData>
    <row r="1" spans="1:4" ht="18.75" x14ac:dyDescent="0.3">
      <c r="A1" s="1" t="s">
        <v>0</v>
      </c>
      <c r="B1" s="1" t="s">
        <v>1</v>
      </c>
      <c r="C1" s="1" t="s">
        <v>2</v>
      </c>
      <c r="D1"/>
    </row>
    <row r="2" spans="1:4" ht="15.75" x14ac:dyDescent="0.25">
      <c r="A2" s="6" t="s">
        <v>13</v>
      </c>
      <c r="B2" s="7"/>
      <c r="C2" s="6"/>
      <c r="D2"/>
    </row>
    <row r="3" spans="1:4" x14ac:dyDescent="0.25">
      <c r="A3" s="2" t="s">
        <v>14</v>
      </c>
      <c r="B3" s="5">
        <v>10</v>
      </c>
      <c r="C3" s="2" t="s">
        <v>15</v>
      </c>
      <c r="D3"/>
    </row>
    <row r="4" spans="1:4" x14ac:dyDescent="0.25">
      <c r="A4" s="2" t="s">
        <v>16</v>
      </c>
      <c r="B4" s="5">
        <v>100</v>
      </c>
      <c r="C4" s="2" t="s">
        <v>17</v>
      </c>
      <c r="D4"/>
    </row>
    <row r="5" spans="1:4" x14ac:dyDescent="0.25">
      <c r="A5" s="2" t="s">
        <v>18</v>
      </c>
      <c r="B5" s="5">
        <v>10000</v>
      </c>
      <c r="C5" s="2" t="s">
        <v>19</v>
      </c>
      <c r="D5"/>
    </row>
    <row r="6" spans="1:4" x14ac:dyDescent="0.25">
      <c r="A6" s="2" t="s">
        <v>20</v>
      </c>
      <c r="B6" s="8">
        <v>0</v>
      </c>
      <c r="C6" s="2" t="s">
        <v>21</v>
      </c>
      <c r="D6"/>
    </row>
    <row r="7" spans="1:4" x14ac:dyDescent="0.25">
      <c r="A7" s="2" t="s">
        <v>22</v>
      </c>
      <c r="B7" s="9">
        <v>0</v>
      </c>
      <c r="D7"/>
    </row>
    <row r="8" spans="1:4" ht="15.75" x14ac:dyDescent="0.25">
      <c r="A8" s="6" t="s">
        <v>23</v>
      </c>
      <c r="B8" s="10"/>
      <c r="C8" s="11"/>
      <c r="D8"/>
    </row>
    <row r="9" spans="1:4" x14ac:dyDescent="0.25">
      <c r="A9" s="2" t="s">
        <v>24</v>
      </c>
      <c r="B9" s="5" t="b">
        <f>TRUE()</f>
        <v>1</v>
      </c>
      <c r="C9"/>
      <c r="D9"/>
    </row>
    <row r="10" spans="1:4" x14ac:dyDescent="0.25">
      <c r="A10" s="2" t="s">
        <v>25</v>
      </c>
      <c r="B10" s="5" t="s">
        <v>26</v>
      </c>
      <c r="C10" s="2" t="s">
        <v>27</v>
      </c>
      <c r="D10"/>
    </row>
    <row r="11" spans="1:4" x14ac:dyDescent="0.25">
      <c r="A11" s="2" t="s">
        <v>28</v>
      </c>
      <c r="B11" s="5" t="b">
        <f>TRUE()</f>
        <v>1</v>
      </c>
      <c r="C11"/>
      <c r="D11"/>
    </row>
    <row r="12" spans="1:4" x14ac:dyDescent="0.25">
      <c r="A12" s="2" t="s">
        <v>29</v>
      </c>
      <c r="B12" s="5" t="b">
        <f>FALSE()</f>
        <v>0</v>
      </c>
      <c r="C12"/>
      <c r="D12"/>
    </row>
    <row r="13" spans="1:4" x14ac:dyDescent="0.25">
      <c r="A13" s="2" t="s">
        <v>30</v>
      </c>
      <c r="B13" s="5">
        <v>0.2</v>
      </c>
      <c r="C13"/>
      <c r="D13"/>
    </row>
    <row r="14" spans="1:4" x14ac:dyDescent="0.25">
      <c r="A14" s="2" t="s">
        <v>31</v>
      </c>
      <c r="B14" s="5">
        <v>1</v>
      </c>
      <c r="C14" s="2" t="s">
        <v>32</v>
      </c>
      <c r="D14"/>
    </row>
    <row r="15" spans="1:4" x14ac:dyDescent="0.25">
      <c r="A15" s="2" t="s">
        <v>33</v>
      </c>
      <c r="B15" s="5">
        <v>1</v>
      </c>
      <c r="C15"/>
      <c r="D15"/>
    </row>
    <row r="16" spans="1:4" x14ac:dyDescent="0.25">
      <c r="A16" s="2" t="s">
        <v>34</v>
      </c>
      <c r="B16" s="5">
        <v>0</v>
      </c>
      <c r="C16"/>
      <c r="D16"/>
    </row>
    <row r="17" spans="1:4" x14ac:dyDescent="0.25">
      <c r="A17" s="2" t="s">
        <v>35</v>
      </c>
      <c r="B17" s="5">
        <v>5</v>
      </c>
      <c r="C17"/>
      <c r="D17"/>
    </row>
    <row r="18" spans="1:4" x14ac:dyDescent="0.25">
      <c r="A18" s="2" t="s">
        <v>36</v>
      </c>
      <c r="B18" s="5">
        <v>20</v>
      </c>
      <c r="C18" s="2" t="s">
        <v>37</v>
      </c>
      <c r="D18"/>
    </row>
    <row r="19" spans="1:4" x14ac:dyDescent="0.25">
      <c r="A19" s="2" t="s">
        <v>38</v>
      </c>
      <c r="B19" s="5" t="s">
        <v>39</v>
      </c>
      <c r="C19" s="5" t="s">
        <v>40</v>
      </c>
      <c r="D19"/>
    </row>
    <row r="20" spans="1:4" x14ac:dyDescent="0.25">
      <c r="A20" s="2" t="s">
        <v>41</v>
      </c>
      <c r="B20" s="5" t="s">
        <v>42</v>
      </c>
      <c r="C20" s="2" t="s">
        <v>43</v>
      </c>
      <c r="D20"/>
    </row>
    <row r="21" spans="1:4" ht="15.75" x14ac:dyDescent="0.25">
      <c r="A21" s="6" t="s">
        <v>44</v>
      </c>
      <c r="B21" s="6"/>
      <c r="C21" s="6"/>
      <c r="D21"/>
    </row>
    <row r="22" spans="1:4" x14ac:dyDescent="0.25">
      <c r="A22" s="2" t="s">
        <v>45</v>
      </c>
      <c r="B22" s="5">
        <v>4.5</v>
      </c>
      <c r="C22" s="2" t="s">
        <v>46</v>
      </c>
      <c r="D22"/>
    </row>
    <row r="23" spans="1:4" x14ac:dyDescent="0.25">
      <c r="A23" s="12" t="s">
        <v>47</v>
      </c>
      <c r="B23" s="13">
        <v>6</v>
      </c>
      <c r="C23" s="2" t="s">
        <v>48</v>
      </c>
      <c r="D23"/>
    </row>
    <row r="24" spans="1:4" x14ac:dyDescent="0.25">
      <c r="A24" s="2" t="s">
        <v>49</v>
      </c>
      <c r="B24" s="5">
        <v>0.6</v>
      </c>
      <c r="C24" s="2" t="s">
        <v>50</v>
      </c>
      <c r="D24"/>
    </row>
    <row r="25" spans="1:4" x14ac:dyDescent="0.25">
      <c r="A25" s="2" t="s">
        <v>51</v>
      </c>
      <c r="B25" s="5">
        <v>2</v>
      </c>
      <c r="C25" s="2" t="s">
        <v>52</v>
      </c>
      <c r="D25"/>
    </row>
    <row r="26" spans="1:4" x14ac:dyDescent="0.25">
      <c r="A26" s="2" t="s">
        <v>53</v>
      </c>
      <c r="B26" s="5" t="b">
        <f>FALSE()</f>
        <v>0</v>
      </c>
      <c r="C26" s="2" t="s">
        <v>54</v>
      </c>
      <c r="D26"/>
    </row>
    <row r="27" spans="1:4" s="2" customFormat="1" x14ac:dyDescent="0.25">
      <c r="A27"/>
      <c r="C27"/>
      <c r="D27"/>
    </row>
    <row r="28" spans="1:4" x14ac:dyDescent="0.25">
      <c r="A28" s="2" t="s">
        <v>55</v>
      </c>
      <c r="B28" s="14" t="b">
        <f>FALSE()</f>
        <v>0</v>
      </c>
      <c r="C28"/>
      <c r="D28" s="5"/>
    </row>
    <row r="29" spans="1:4" ht="15.75" x14ac:dyDescent="0.25">
      <c r="A29" s="6" t="s">
        <v>56</v>
      </c>
      <c r="B29" s="6"/>
      <c r="C29" s="6"/>
    </row>
    <row r="30" spans="1:4" x14ac:dyDescent="0.25">
      <c r="A30" s="2" t="s">
        <v>57</v>
      </c>
      <c r="B30" s="5" t="b">
        <f>FALSE()</f>
        <v>0</v>
      </c>
      <c r="C30"/>
    </row>
    <row r="31" spans="1:4" ht="15.75" x14ac:dyDescent="0.25">
      <c r="A31" s="6" t="s">
        <v>58</v>
      </c>
      <c r="B31" s="10"/>
      <c r="C31" s="11"/>
    </row>
    <row r="32" spans="1:4" x14ac:dyDescent="0.25">
      <c r="A32" s="15" t="s">
        <v>59</v>
      </c>
      <c r="B32" s="16">
        <v>0.35</v>
      </c>
    </row>
    <row r="33" spans="1:2" x14ac:dyDescent="0.25">
      <c r="A33" s="17" t="s">
        <v>60</v>
      </c>
      <c r="B33" s="16">
        <v>13</v>
      </c>
    </row>
    <row r="34" spans="1:2" x14ac:dyDescent="0.25">
      <c r="A34" s="17" t="s">
        <v>61</v>
      </c>
      <c r="B34" s="16">
        <v>0.2</v>
      </c>
    </row>
    <row r="35" spans="1:2" x14ac:dyDescent="0.25">
      <c r="A35" s="17" t="s">
        <v>62</v>
      </c>
      <c r="B35" s="16">
        <v>6</v>
      </c>
    </row>
    <row r="36" spans="1:2" x14ac:dyDescent="0.25">
      <c r="A36" s="17" t="s">
        <v>63</v>
      </c>
      <c r="B36" s="16">
        <v>0.8</v>
      </c>
    </row>
  </sheetData>
  <hyperlinks>
    <hyperlink ref="B20" r:id="rId1" xr:uid="{00000000-0004-0000-02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4"/>
  <sheetViews>
    <sheetView tabSelected="1" topLeftCell="A46" zoomScaleNormal="100" workbookViewId="0">
      <selection activeCell="A61" sqref="A59:A61"/>
    </sheetView>
  </sheetViews>
  <sheetFormatPr defaultRowHeight="15" x14ac:dyDescent="0.25"/>
  <cols>
    <col min="1" max="1" width="21.7109375" style="2"/>
    <col min="2" max="2" width="11.28515625" style="5"/>
    <col min="3" max="1025" width="7.5703125" style="2"/>
  </cols>
  <sheetData>
    <row r="1" spans="1:2" ht="18.75" x14ac:dyDescent="0.3">
      <c r="A1" s="1" t="s">
        <v>64</v>
      </c>
      <c r="B1" s="18" t="s">
        <v>65</v>
      </c>
    </row>
    <row r="2" spans="1:2" x14ac:dyDescent="0.25">
      <c r="A2" s="19" t="s">
        <v>66</v>
      </c>
      <c r="B2" s="20" t="s">
        <v>67</v>
      </c>
    </row>
    <row r="3" spans="1:2" x14ac:dyDescent="0.25">
      <c r="A3" s="21" t="s">
        <v>68</v>
      </c>
      <c r="B3" s="22">
        <v>1</v>
      </c>
    </row>
    <row r="4" spans="1:2" x14ac:dyDescent="0.25">
      <c r="A4" s="21" t="s">
        <v>69</v>
      </c>
      <c r="B4" s="22">
        <v>1</v>
      </c>
    </row>
    <row r="5" spans="1:2" x14ac:dyDescent="0.25">
      <c r="A5" s="21" t="s">
        <v>70</v>
      </c>
      <c r="B5" s="22">
        <v>1</v>
      </c>
    </row>
    <row r="6" spans="1:2" x14ac:dyDescent="0.25">
      <c r="A6" s="21" t="s">
        <v>71</v>
      </c>
      <c r="B6" s="22">
        <v>1</v>
      </c>
    </row>
    <row r="7" spans="1:2" x14ac:dyDescent="0.25">
      <c r="A7" s="21" t="s">
        <v>72</v>
      </c>
      <c r="B7" s="22">
        <v>1</v>
      </c>
    </row>
    <row r="8" spans="1:2" x14ac:dyDescent="0.25">
      <c r="A8" s="21" t="s">
        <v>73</v>
      </c>
      <c r="B8" s="22">
        <v>1</v>
      </c>
    </row>
    <row r="9" spans="1:2" x14ac:dyDescent="0.25">
      <c r="A9" s="21" t="s">
        <v>74</v>
      </c>
      <c r="B9" s="22">
        <v>1</v>
      </c>
    </row>
    <row r="10" spans="1:2" x14ac:dyDescent="0.25">
      <c r="A10" s="21" t="s">
        <v>75</v>
      </c>
      <c r="B10" s="22">
        <v>1</v>
      </c>
    </row>
    <row r="11" spans="1:2" x14ac:dyDescent="0.25">
      <c r="A11" s="21" t="s">
        <v>76</v>
      </c>
      <c r="B11" s="22">
        <v>1</v>
      </c>
    </row>
    <row r="12" spans="1:2" x14ac:dyDescent="0.25">
      <c r="A12" s="21" t="s">
        <v>77</v>
      </c>
      <c r="B12" s="22">
        <v>1</v>
      </c>
    </row>
    <row r="13" spans="1:2" x14ac:dyDescent="0.25">
      <c r="A13" s="21" t="s">
        <v>78</v>
      </c>
      <c r="B13" s="22">
        <v>1</v>
      </c>
    </row>
    <row r="14" spans="1:2" x14ac:dyDescent="0.25">
      <c r="A14" s="21" t="s">
        <v>79</v>
      </c>
      <c r="B14" s="22">
        <v>1</v>
      </c>
    </row>
    <row r="15" spans="1:2" x14ac:dyDescent="0.25">
      <c r="A15" s="21" t="s">
        <v>80</v>
      </c>
      <c r="B15" s="22">
        <v>1</v>
      </c>
    </row>
    <row r="16" spans="1:2" x14ac:dyDescent="0.25">
      <c r="A16" s="21" t="s">
        <v>81</v>
      </c>
      <c r="B16" s="22">
        <v>1</v>
      </c>
    </row>
    <row r="17" spans="1:2" x14ac:dyDescent="0.25">
      <c r="A17" s="21" t="s">
        <v>82</v>
      </c>
      <c r="B17" s="22">
        <v>1</v>
      </c>
    </row>
    <row r="18" spans="1:2" x14ac:dyDescent="0.25">
      <c r="A18" s="21" t="s">
        <v>83</v>
      </c>
      <c r="B18" s="22">
        <v>1</v>
      </c>
    </row>
    <row r="19" spans="1:2" x14ac:dyDescent="0.25">
      <c r="A19" s="23" t="s">
        <v>85</v>
      </c>
      <c r="B19" s="24">
        <v>1</v>
      </c>
    </row>
    <row r="20" spans="1:2" x14ac:dyDescent="0.25">
      <c r="A20" s="23" t="s">
        <v>183</v>
      </c>
      <c r="B20" s="24">
        <v>1</v>
      </c>
    </row>
    <row r="21" spans="1:2" x14ac:dyDescent="0.25">
      <c r="A21" s="25" t="s">
        <v>86</v>
      </c>
      <c r="B21" s="26">
        <v>1</v>
      </c>
    </row>
    <row r="22" spans="1:2" x14ac:dyDescent="0.25">
      <c r="A22" s="25" t="s">
        <v>87</v>
      </c>
      <c r="B22" s="26">
        <v>1</v>
      </c>
    </row>
    <row r="23" spans="1:2" x14ac:dyDescent="0.25">
      <c r="A23" s="25" t="s">
        <v>184</v>
      </c>
      <c r="B23" s="26">
        <v>1</v>
      </c>
    </row>
    <row r="24" spans="1:2" x14ac:dyDescent="0.25">
      <c r="A24" s="25" t="s">
        <v>185</v>
      </c>
      <c r="B24" s="26">
        <v>1</v>
      </c>
    </row>
    <row r="25" spans="1:2" x14ac:dyDescent="0.25">
      <c r="A25" s="25" t="s">
        <v>186</v>
      </c>
      <c r="B25" s="26">
        <v>1</v>
      </c>
    </row>
    <row r="26" spans="1:2" x14ac:dyDescent="0.25">
      <c r="A26" s="25" t="s">
        <v>187</v>
      </c>
      <c r="B26" s="26">
        <v>1</v>
      </c>
    </row>
    <row r="27" spans="1:2" x14ac:dyDescent="0.25">
      <c r="A27" t="s">
        <v>88</v>
      </c>
      <c r="B27" s="27">
        <v>1</v>
      </c>
    </row>
    <row r="28" spans="1:2" x14ac:dyDescent="0.25">
      <c r="A28" t="s">
        <v>89</v>
      </c>
      <c r="B28" s="27">
        <v>1</v>
      </c>
    </row>
    <row r="29" spans="1:2" x14ac:dyDescent="0.25">
      <c r="A29" s="28" t="s">
        <v>90</v>
      </c>
      <c r="B29" s="29">
        <v>1</v>
      </c>
    </row>
    <row r="30" spans="1:2" x14ac:dyDescent="0.25">
      <c r="A30" s="28" t="s">
        <v>91</v>
      </c>
      <c r="B30" s="29">
        <v>1</v>
      </c>
    </row>
    <row r="31" spans="1:2" x14ac:dyDescent="0.25">
      <c r="A31" s="28" t="s">
        <v>92</v>
      </c>
      <c r="B31" s="29">
        <v>1</v>
      </c>
    </row>
    <row r="32" spans="1:2" x14ac:dyDescent="0.25">
      <c r="A32" s="28" t="s">
        <v>93</v>
      </c>
      <c r="B32" s="29">
        <v>1</v>
      </c>
    </row>
    <row r="33" spans="1:2" x14ac:dyDescent="0.25">
      <c r="A33" s="28" t="s">
        <v>94</v>
      </c>
      <c r="B33" s="29">
        <v>1</v>
      </c>
    </row>
    <row r="34" spans="1:2" x14ac:dyDescent="0.25">
      <c r="A34" s="28" t="s">
        <v>95</v>
      </c>
      <c r="B34" s="29">
        <v>1</v>
      </c>
    </row>
    <row r="35" spans="1:2" x14ac:dyDescent="0.25">
      <c r="A35" s="28" t="s">
        <v>96</v>
      </c>
      <c r="B35" s="29">
        <v>1</v>
      </c>
    </row>
    <row r="36" spans="1:2" x14ac:dyDescent="0.25">
      <c r="A36" s="28" t="s">
        <v>97</v>
      </c>
      <c r="B36" s="29">
        <v>1</v>
      </c>
    </row>
    <row r="37" spans="1:2" x14ac:dyDescent="0.25">
      <c r="A37" s="28" t="s">
        <v>98</v>
      </c>
      <c r="B37" s="29">
        <v>1</v>
      </c>
    </row>
    <row r="38" spans="1:2" x14ac:dyDescent="0.25">
      <c r="A38" s="28" t="s">
        <v>99</v>
      </c>
      <c r="B38" s="29">
        <v>1</v>
      </c>
    </row>
    <row r="39" spans="1:2" x14ac:dyDescent="0.25">
      <c r="A39" s="28" t="s">
        <v>100</v>
      </c>
      <c r="B39" s="29">
        <v>1</v>
      </c>
    </row>
    <row r="40" spans="1:2" x14ac:dyDescent="0.25">
      <c r="A40" s="28" t="s">
        <v>101</v>
      </c>
      <c r="B40" s="29">
        <v>1</v>
      </c>
    </row>
    <row r="41" spans="1:2" x14ac:dyDescent="0.25">
      <c r="A41" s="28" t="s">
        <v>102</v>
      </c>
      <c r="B41" s="29">
        <v>1</v>
      </c>
    </row>
    <row r="42" spans="1:2" x14ac:dyDescent="0.25">
      <c r="A42" s="28" t="s">
        <v>103</v>
      </c>
      <c r="B42" s="29">
        <v>1</v>
      </c>
    </row>
    <row r="43" spans="1:2" x14ac:dyDescent="0.25">
      <c r="A43" s="28" t="s">
        <v>104</v>
      </c>
      <c r="B43" s="29">
        <v>1</v>
      </c>
    </row>
    <row r="44" spans="1:2" x14ac:dyDescent="0.25">
      <c r="A44" s="28" t="s">
        <v>105</v>
      </c>
      <c r="B44" s="29">
        <v>1</v>
      </c>
    </row>
    <row r="45" spans="1:2" x14ac:dyDescent="0.25">
      <c r="A45" s="28" t="s">
        <v>106</v>
      </c>
      <c r="B45" s="29">
        <v>1</v>
      </c>
    </row>
    <row r="46" spans="1:2" x14ac:dyDescent="0.25">
      <c r="A46" s="28" t="s">
        <v>107</v>
      </c>
      <c r="B46" s="29">
        <v>1</v>
      </c>
    </row>
    <row r="47" spans="1:2" x14ac:dyDescent="0.25">
      <c r="A47" s="28" t="s">
        <v>108</v>
      </c>
      <c r="B47" s="29">
        <v>1</v>
      </c>
    </row>
    <row r="48" spans="1:2" x14ac:dyDescent="0.25">
      <c r="A48" s="28" t="s">
        <v>109</v>
      </c>
      <c r="B48" s="29">
        <v>1</v>
      </c>
    </row>
    <row r="49" spans="1:2" x14ac:dyDescent="0.25">
      <c r="A49" s="28" t="s">
        <v>110</v>
      </c>
      <c r="B49" s="29">
        <v>1</v>
      </c>
    </row>
    <row r="50" spans="1:2" x14ac:dyDescent="0.25">
      <c r="A50" s="28" t="s">
        <v>111</v>
      </c>
      <c r="B50" s="29">
        <v>1</v>
      </c>
    </row>
    <row r="51" spans="1:2" x14ac:dyDescent="0.25">
      <c r="A51" s="28" t="s">
        <v>112</v>
      </c>
      <c r="B51" s="29">
        <v>1</v>
      </c>
    </row>
    <row r="52" spans="1:2" x14ac:dyDescent="0.25">
      <c r="A52" s="28" t="s">
        <v>113</v>
      </c>
      <c r="B52" s="29">
        <v>1</v>
      </c>
    </row>
    <row r="53" spans="1:2" x14ac:dyDescent="0.25">
      <c r="A53" s="28" t="s">
        <v>114</v>
      </c>
      <c r="B53" s="29">
        <v>1</v>
      </c>
    </row>
    <row r="54" spans="1:2" x14ac:dyDescent="0.25">
      <c r="A54" s="28" t="s">
        <v>188</v>
      </c>
      <c r="B54" s="29">
        <v>1</v>
      </c>
    </row>
    <row r="55" spans="1:2" x14ac:dyDescent="0.25">
      <c r="A55" s="28" t="s">
        <v>189</v>
      </c>
      <c r="B55" s="29">
        <v>1</v>
      </c>
    </row>
    <row r="56" spans="1:2" x14ac:dyDescent="0.25">
      <c r="A56" s="30" t="s">
        <v>115</v>
      </c>
      <c r="B56" s="31">
        <v>1</v>
      </c>
    </row>
    <row r="57" spans="1:2" x14ac:dyDescent="0.25">
      <c r="A57" s="30" t="s">
        <v>116</v>
      </c>
      <c r="B57" s="31">
        <v>1</v>
      </c>
    </row>
    <row r="58" spans="1:2" x14ac:dyDescent="0.25">
      <c r="A58" s="23" t="s">
        <v>84</v>
      </c>
      <c r="B58" s="24">
        <v>1</v>
      </c>
    </row>
    <row r="59" spans="1:2" x14ac:dyDescent="0.25">
      <c r="A59" t="s">
        <v>117</v>
      </c>
      <c r="B59" s="27">
        <v>0</v>
      </c>
    </row>
    <row r="60" spans="1:2" x14ac:dyDescent="0.25">
      <c r="A60" t="s">
        <v>118</v>
      </c>
      <c r="B60" s="27">
        <v>0</v>
      </c>
    </row>
    <row r="61" spans="1:2" x14ac:dyDescent="0.25">
      <c r="A61" t="s">
        <v>119</v>
      </c>
      <c r="B61" s="27">
        <v>0</v>
      </c>
    </row>
    <row r="62" spans="1:2" x14ac:dyDescent="0.25">
      <c r="A62" t="s">
        <v>120</v>
      </c>
      <c r="B62" s="27">
        <v>0</v>
      </c>
    </row>
    <row r="63" spans="1:2" x14ac:dyDescent="0.25">
      <c r="A63" t="s">
        <v>121</v>
      </c>
      <c r="B63" s="27">
        <v>0</v>
      </c>
    </row>
    <row r="64" spans="1:2" x14ac:dyDescent="0.25">
      <c r="A64" t="s">
        <v>122</v>
      </c>
      <c r="B64" s="27">
        <v>0</v>
      </c>
    </row>
    <row r="65" spans="1:2" x14ac:dyDescent="0.25">
      <c r="A65" t="s">
        <v>123</v>
      </c>
      <c r="B65" s="27">
        <v>0</v>
      </c>
    </row>
    <row r="66" spans="1:2" x14ac:dyDescent="0.25">
      <c r="A66" t="s">
        <v>124</v>
      </c>
      <c r="B66" s="27">
        <v>0</v>
      </c>
    </row>
    <row r="67" spans="1:2" x14ac:dyDescent="0.25">
      <c r="A67" t="s">
        <v>125</v>
      </c>
      <c r="B67" s="27">
        <v>0</v>
      </c>
    </row>
    <row r="68" spans="1:2" x14ac:dyDescent="0.25">
      <c r="A68" t="s">
        <v>126</v>
      </c>
      <c r="B68" s="27">
        <v>0</v>
      </c>
    </row>
    <row r="69" spans="1:2" x14ac:dyDescent="0.25">
      <c r="A69" t="s">
        <v>127</v>
      </c>
      <c r="B69" s="27">
        <v>0</v>
      </c>
    </row>
    <row r="70" spans="1:2" x14ac:dyDescent="0.25">
      <c r="A70" t="s">
        <v>128</v>
      </c>
      <c r="B70" s="27">
        <v>0</v>
      </c>
    </row>
    <row r="71" spans="1:2" x14ac:dyDescent="0.25">
      <c r="A71" t="s">
        <v>129</v>
      </c>
      <c r="B71" s="27">
        <v>0</v>
      </c>
    </row>
    <row r="72" spans="1:2" x14ac:dyDescent="0.25">
      <c r="A72" t="s">
        <v>130</v>
      </c>
      <c r="B72" s="27">
        <v>0</v>
      </c>
    </row>
    <row r="73" spans="1:2" x14ac:dyDescent="0.25">
      <c r="A73" t="s">
        <v>131</v>
      </c>
      <c r="B73" s="27">
        <v>0</v>
      </c>
    </row>
    <row r="74" spans="1:2" x14ac:dyDescent="0.25">
      <c r="A74" t="s">
        <v>132</v>
      </c>
      <c r="B74" s="27">
        <v>0</v>
      </c>
    </row>
    <row r="75" spans="1:2" x14ac:dyDescent="0.25">
      <c r="A75" t="s">
        <v>133</v>
      </c>
      <c r="B75" s="27">
        <v>0</v>
      </c>
    </row>
    <row r="76" spans="1:2" x14ac:dyDescent="0.25">
      <c r="A76" t="s">
        <v>134</v>
      </c>
      <c r="B76" s="27">
        <v>0</v>
      </c>
    </row>
    <row r="77" spans="1:2" x14ac:dyDescent="0.25">
      <c r="A77" t="s">
        <v>135</v>
      </c>
      <c r="B77" s="27">
        <v>0</v>
      </c>
    </row>
    <row r="78" spans="1:2" x14ac:dyDescent="0.25">
      <c r="A78" t="s">
        <v>136</v>
      </c>
      <c r="B78" s="27">
        <v>0</v>
      </c>
    </row>
    <row r="79" spans="1:2" x14ac:dyDescent="0.25">
      <c r="A79" t="s">
        <v>137</v>
      </c>
      <c r="B79" s="27">
        <v>0</v>
      </c>
    </row>
    <row r="80" spans="1:2" x14ac:dyDescent="0.25">
      <c r="A80" t="s">
        <v>138</v>
      </c>
      <c r="B80" s="27">
        <v>0</v>
      </c>
    </row>
    <row r="81" spans="1:2" x14ac:dyDescent="0.25">
      <c r="A81" t="s">
        <v>139</v>
      </c>
      <c r="B81" s="27">
        <v>0</v>
      </c>
    </row>
    <row r="82" spans="1:2" x14ac:dyDescent="0.25">
      <c r="A82" t="s">
        <v>140</v>
      </c>
      <c r="B82" s="27">
        <v>0</v>
      </c>
    </row>
    <row r="83" spans="1:2" x14ac:dyDescent="0.25">
      <c r="A83" t="s">
        <v>141</v>
      </c>
      <c r="B83" s="27">
        <v>0</v>
      </c>
    </row>
    <row r="84" spans="1:2" x14ac:dyDescent="0.25">
      <c r="A84" t="s">
        <v>142</v>
      </c>
      <c r="B84" s="27">
        <v>0</v>
      </c>
    </row>
    <row r="85" spans="1:2" x14ac:dyDescent="0.25">
      <c r="A85" t="s">
        <v>143</v>
      </c>
      <c r="B85" s="27">
        <v>0</v>
      </c>
    </row>
    <row r="86" spans="1:2" x14ac:dyDescent="0.25">
      <c r="A86" t="s">
        <v>144</v>
      </c>
      <c r="B86" s="27">
        <v>0</v>
      </c>
    </row>
    <row r="87" spans="1:2" x14ac:dyDescent="0.25">
      <c r="A87" t="s">
        <v>145</v>
      </c>
      <c r="B87" s="27">
        <v>0</v>
      </c>
    </row>
    <row r="88" spans="1:2" x14ac:dyDescent="0.25">
      <c r="A88" t="s">
        <v>146</v>
      </c>
      <c r="B88" s="27">
        <v>0</v>
      </c>
    </row>
    <row r="89" spans="1:2" x14ac:dyDescent="0.25">
      <c r="A89" t="s">
        <v>147</v>
      </c>
      <c r="B89" s="27">
        <v>0</v>
      </c>
    </row>
    <row r="90" spans="1:2" x14ac:dyDescent="0.25">
      <c r="A90" t="s">
        <v>148</v>
      </c>
      <c r="B90" s="27">
        <v>0</v>
      </c>
    </row>
    <row r="91" spans="1:2" x14ac:dyDescent="0.25">
      <c r="A91" t="s">
        <v>149</v>
      </c>
      <c r="B91" s="27">
        <v>0</v>
      </c>
    </row>
    <row r="92" spans="1:2" x14ac:dyDescent="0.25">
      <c r="A92" t="s">
        <v>150</v>
      </c>
      <c r="B92" s="27">
        <v>0</v>
      </c>
    </row>
    <row r="93" spans="1:2" x14ac:dyDescent="0.25">
      <c r="A93" t="s">
        <v>151</v>
      </c>
      <c r="B93" s="27">
        <v>0</v>
      </c>
    </row>
    <row r="94" spans="1:2" x14ac:dyDescent="0.25">
      <c r="A94" t="s">
        <v>152</v>
      </c>
      <c r="B94" s="27">
        <v>0</v>
      </c>
    </row>
    <row r="95" spans="1:2" x14ac:dyDescent="0.25">
      <c r="A95" t="s">
        <v>153</v>
      </c>
      <c r="B95" s="27">
        <v>0</v>
      </c>
    </row>
    <row r="96" spans="1:2" x14ac:dyDescent="0.25">
      <c r="A96" t="s">
        <v>154</v>
      </c>
      <c r="B96" s="27">
        <v>0</v>
      </c>
    </row>
    <row r="97" spans="1:2" x14ac:dyDescent="0.25">
      <c r="A97" t="s">
        <v>155</v>
      </c>
      <c r="B97" s="27">
        <v>0</v>
      </c>
    </row>
    <row r="98" spans="1:2" x14ac:dyDescent="0.25">
      <c r="A98" t="s">
        <v>156</v>
      </c>
      <c r="B98" s="27">
        <v>0</v>
      </c>
    </row>
    <row r="99" spans="1:2" x14ac:dyDescent="0.25">
      <c r="A99" t="s">
        <v>157</v>
      </c>
      <c r="B99" s="27">
        <v>0</v>
      </c>
    </row>
    <row r="100" spans="1:2" x14ac:dyDescent="0.25">
      <c r="A100" t="s">
        <v>158</v>
      </c>
      <c r="B100" s="27">
        <v>0</v>
      </c>
    </row>
    <row r="101" spans="1:2" x14ac:dyDescent="0.25">
      <c r="A101" t="s">
        <v>159</v>
      </c>
      <c r="B101" s="27">
        <v>0</v>
      </c>
    </row>
    <row r="102" spans="1:2" x14ac:dyDescent="0.25">
      <c r="A102" t="s">
        <v>160</v>
      </c>
      <c r="B102" s="27">
        <v>0</v>
      </c>
    </row>
    <row r="103" spans="1:2" x14ac:dyDescent="0.25">
      <c r="A103" t="s">
        <v>161</v>
      </c>
      <c r="B103" s="27">
        <v>0</v>
      </c>
    </row>
    <row r="104" spans="1:2" x14ac:dyDescent="0.25">
      <c r="A104" t="s">
        <v>162</v>
      </c>
      <c r="B104" s="27">
        <v>0</v>
      </c>
    </row>
    <row r="105" spans="1:2" x14ac:dyDescent="0.25">
      <c r="A105" t="s">
        <v>163</v>
      </c>
      <c r="B105" s="27">
        <v>0</v>
      </c>
    </row>
    <row r="106" spans="1:2" x14ac:dyDescent="0.25">
      <c r="A106" t="s">
        <v>164</v>
      </c>
      <c r="B106" s="27">
        <v>0</v>
      </c>
    </row>
    <row r="107" spans="1:2" x14ac:dyDescent="0.25">
      <c r="A107" t="s">
        <v>165</v>
      </c>
      <c r="B107" s="27">
        <v>0</v>
      </c>
    </row>
    <row r="108" spans="1:2" x14ac:dyDescent="0.25">
      <c r="A108" t="s">
        <v>166</v>
      </c>
      <c r="B108" s="27">
        <v>0</v>
      </c>
    </row>
    <row r="109" spans="1:2" x14ac:dyDescent="0.25">
      <c r="A109" t="s">
        <v>167</v>
      </c>
      <c r="B109" s="27">
        <v>0</v>
      </c>
    </row>
    <row r="110" spans="1:2" x14ac:dyDescent="0.25">
      <c r="A110" t="s">
        <v>168</v>
      </c>
      <c r="B110" s="27">
        <v>0</v>
      </c>
    </row>
    <row r="111" spans="1:2" x14ac:dyDescent="0.25">
      <c r="A111" t="s">
        <v>169</v>
      </c>
      <c r="B111" s="27">
        <v>0</v>
      </c>
    </row>
    <row r="112" spans="1:2" x14ac:dyDescent="0.25">
      <c r="A112" t="s">
        <v>170</v>
      </c>
      <c r="B112" s="27">
        <v>0</v>
      </c>
    </row>
    <row r="113" spans="1:2" x14ac:dyDescent="0.25">
      <c r="A113" t="s">
        <v>171</v>
      </c>
      <c r="B113" s="27">
        <v>0</v>
      </c>
    </row>
    <row r="114" spans="1:2" x14ac:dyDescent="0.25">
      <c r="A114" t="s">
        <v>172</v>
      </c>
      <c r="B114" s="27">
        <v>0</v>
      </c>
    </row>
    <row r="115" spans="1:2" x14ac:dyDescent="0.25">
      <c r="A115" t="s">
        <v>173</v>
      </c>
      <c r="B115" s="27">
        <v>0</v>
      </c>
    </row>
    <row r="116" spans="1:2" x14ac:dyDescent="0.25">
      <c r="A116" t="s">
        <v>174</v>
      </c>
      <c r="B116" s="27">
        <v>0</v>
      </c>
    </row>
    <row r="117" spans="1:2" x14ac:dyDescent="0.25">
      <c r="A117" t="s">
        <v>175</v>
      </c>
      <c r="B117" s="27">
        <v>0</v>
      </c>
    </row>
    <row r="118" spans="1:2" x14ac:dyDescent="0.25">
      <c r="A118" t="s">
        <v>176</v>
      </c>
      <c r="B118" s="27">
        <v>0</v>
      </c>
    </row>
    <row r="119" spans="1:2" x14ac:dyDescent="0.25">
      <c r="A119" t="s">
        <v>177</v>
      </c>
      <c r="B119" s="27">
        <v>0</v>
      </c>
    </row>
    <row r="120" spans="1:2" x14ac:dyDescent="0.25">
      <c r="A120" t="s">
        <v>178</v>
      </c>
      <c r="B120" s="27">
        <v>0</v>
      </c>
    </row>
    <row r="121" spans="1:2" x14ac:dyDescent="0.25">
      <c r="A121" t="s">
        <v>179</v>
      </c>
      <c r="B121" s="27">
        <v>0</v>
      </c>
    </row>
    <row r="122" spans="1:2" x14ac:dyDescent="0.25">
      <c r="A122" t="s">
        <v>180</v>
      </c>
      <c r="B122" s="27">
        <v>0</v>
      </c>
    </row>
    <row r="123" spans="1:2" x14ac:dyDescent="0.25">
      <c r="A123" t="s">
        <v>190</v>
      </c>
      <c r="B123" s="27">
        <v>0</v>
      </c>
    </row>
    <row r="124" spans="1:2" x14ac:dyDescent="0.25">
      <c r="A124" t="s">
        <v>191</v>
      </c>
      <c r="B124" s="27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run_settings</vt:lpstr>
      <vt:lpstr>file_locations</vt:lpstr>
      <vt:lpstr>variables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ZENGBO11</dc:creator>
  <dc:description/>
  <cp:lastModifiedBy>ZENGBO</cp:lastModifiedBy>
  <cp:revision>25</cp:revision>
  <dcterms:created xsi:type="dcterms:W3CDTF">2016-09-07T07:18:22Z</dcterms:created>
  <dcterms:modified xsi:type="dcterms:W3CDTF">2018-07-31T13:51:44Z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