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/>
  </bookViews>
  <sheets>
    <sheet name="Huong Thuy-Base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B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<sst xmlns="http://schemas.openxmlformats.org/spreadsheetml/2006/main" count="22" uniqueCount="22">
  <si>
    <t>Phạm Phương Sinh</t>
  </si>
  <si>
    <t>Bùi Thị Duyên</t>
  </si>
  <si>
    <t>Nguyễn Thị Hồng Lam</t>
  </si>
  <si>
    <t>Đỗ Cao Trí</t>
  </si>
  <si>
    <t>Phan Thị Ngọc Út</t>
  </si>
  <si>
    <t>Lê Tấn Vũ</t>
  </si>
  <si>
    <t>Trần Ngọc Gấm</t>
  </si>
  <si>
    <t>Trần Thị Kim Hà</t>
  </si>
  <si>
    <t>Richeese Wafer 8.5g</t>
  </si>
  <si>
    <t>Richeese Wafer 17g</t>
  </si>
  <si>
    <t>Richeese Wafer 58g</t>
  </si>
  <si>
    <t>Richeese Tincan 350g</t>
  </si>
  <si>
    <t>Richeese Big Roll's 330g</t>
  </si>
  <si>
    <t>Richeese Ahh 16g</t>
  </si>
  <si>
    <t>Richoco Wafer 17g</t>
  </si>
  <si>
    <t>Richoco Wafer 58g</t>
  </si>
  <si>
    <t>Nextar Browneis 112g</t>
  </si>
  <si>
    <t>Nextar Browneis 336g</t>
  </si>
  <si>
    <t>Volume (Cases)</t>
  </si>
  <si>
    <t>Total Value</t>
  </si>
  <si>
    <t>MTE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</si>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</sst>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165" fontId="0" fillId="0" borderId="1" xfId="1" applyNumberFormat="1" applyFont="1" applyBorder="1"/>
    <xf numFmtId="0" fontId="2" fillId="0" borderId="1" xfId="0" applyFont="1" applyBorder="1" applyAlignment="1">
      <alignment horizontal="left" vertical="center" wrapText="1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3" fillId="0" borderId="0" xfId="1" applyFont="1"/>
    <xf numFmtId="0" fontId="2" fillId="0" borderId="1" xfId="0" applyFont="1" applyFill="1" applyBorder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14" sqref="G14"/>
    </sheetView>
  </sheetViews>
  <sheetFormatPr defaultRowHeight="15" x14ac:dyDescent="0.25"/>
  <cols>
    <col min="1" max="1" width="20.28515625" customWidth="1"/>
    <col min="2" max="2" width="9.5703125" style="2" bestFit="1" customWidth="1"/>
    <col min="3" max="3" width="11.85546875" style="2" customWidth="1"/>
    <col min="4" max="4" width="9.85546875" style="2" customWidth="1"/>
    <col min="5" max="8" width="9.140625" style="2"/>
    <col min="9" max="9" width="11.7109375" style="2" customWidth="1"/>
    <col min="10" max="11" width="9.140625" style="2"/>
    <col min="12" max="12" width="13.7109375" bestFit="1" customWidth="1"/>
  </cols>
  <sheetData>
    <row r="1" spans="1:12" x14ac:dyDescent="0.25">
      <c r="B1" s="10">
        <v>168</v>
      </c>
      <c r="C1" s="10">
        <v>224.4</v>
      </c>
      <c r="D1" s="10">
        <v>330</v>
      </c>
      <c r="E1" s="10">
        <v>359.4</v>
      </c>
      <c r="F1" s="10">
        <v>277</v>
      </c>
      <c r="G1" s="10">
        <v>374</v>
      </c>
      <c r="H1" s="10">
        <v>224.4</v>
      </c>
      <c r="I1" s="10">
        <v>330</v>
      </c>
      <c r="J1" s="10">
        <v>352</v>
      </c>
      <c r="K1" s="10">
        <v>330</v>
      </c>
    </row>
    <row r="2" spans="1:12" ht="20.25" customHeight="1" x14ac:dyDescent="0.25">
      <c r="A2" s="4" t="s">
        <v>20</v>
      </c>
      <c r="B2" s="5" t="s">
        <v>18</v>
      </c>
      <c r="C2" s="5"/>
      <c r="D2" s="5"/>
      <c r="E2" s="5"/>
      <c r="F2" s="5"/>
      <c r="G2" s="5"/>
      <c r="H2" s="5"/>
      <c r="I2" s="5"/>
      <c r="J2" s="5"/>
      <c r="K2" s="5"/>
      <c r="L2" s="8" t="s">
        <v>19</v>
      </c>
    </row>
    <row r="3" spans="1:12" s="1" customFormat="1" ht="56.25" customHeight="1" x14ac:dyDescent="0.25">
      <c r="A3" s="4"/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9"/>
    </row>
    <row r="4" spans="1:12" ht="20.25" customHeight="1" x14ac:dyDescent="0.25">
      <c r="A4" s="6" t="s">
        <v>0</v>
      </c>
      <c r="B4" s="3">
        <v>246.1571726410653</v>
      </c>
      <c r="C4" s="3">
        <v>295.35763518472282</v>
      </c>
      <c r="D4" s="3">
        <v>251.6</v>
      </c>
      <c r="E4" s="3">
        <v>1</v>
      </c>
      <c r="F4" s="3">
        <v>0</v>
      </c>
      <c r="G4" s="3">
        <v>39.200000000000003</v>
      </c>
      <c r="H4" s="3">
        <v>51.33</v>
      </c>
      <c r="I4" s="3">
        <v>122.91263518756814</v>
      </c>
      <c r="J4" s="3">
        <v>23</v>
      </c>
      <c r="K4" s="3">
        <v>0</v>
      </c>
      <c r="L4" s="3">
        <f>SUMPRODUCT(B4:K4,$B$1:$K$1)</f>
        <v>265856.47995104827</v>
      </c>
    </row>
    <row r="5" spans="1:12" ht="20.25" customHeight="1" x14ac:dyDescent="0.25">
      <c r="A5" s="6" t="s">
        <v>1</v>
      </c>
      <c r="B5" s="3">
        <v>288</v>
      </c>
      <c r="C5" s="3">
        <v>287</v>
      </c>
      <c r="D5" s="3">
        <v>246.94</v>
      </c>
      <c r="E5" s="3">
        <v>0</v>
      </c>
      <c r="F5" s="3">
        <v>0</v>
      </c>
      <c r="G5" s="3">
        <v>58</v>
      </c>
      <c r="H5" s="3">
        <v>30</v>
      </c>
      <c r="I5" s="3">
        <v>116</v>
      </c>
      <c r="J5" s="3">
        <v>11</v>
      </c>
      <c r="K5" s="3">
        <v>0</v>
      </c>
      <c r="L5" s="3">
        <f t="shared" ref="L5:L11" si="0">SUMPRODUCT(B5:K5,$B$1:$K$1)</f>
        <v>264853</v>
      </c>
    </row>
    <row r="6" spans="1:12" ht="20.25" customHeight="1" x14ac:dyDescent="0.25">
      <c r="A6" s="6" t="s">
        <v>2</v>
      </c>
      <c r="B6" s="3">
        <v>230</v>
      </c>
      <c r="C6" s="3">
        <v>260</v>
      </c>
      <c r="D6" s="3">
        <v>300.11</v>
      </c>
      <c r="E6" s="3">
        <v>0</v>
      </c>
      <c r="F6" s="3">
        <v>0</v>
      </c>
      <c r="G6" s="3">
        <v>35</v>
      </c>
      <c r="H6" s="3">
        <v>8</v>
      </c>
      <c r="I6" s="3">
        <v>130</v>
      </c>
      <c r="J6" s="3">
        <v>5</v>
      </c>
      <c r="K6" s="3">
        <v>0</v>
      </c>
      <c r="L6" s="3">
        <f t="shared" si="0"/>
        <v>255565.5</v>
      </c>
    </row>
    <row r="7" spans="1:12" ht="20.25" customHeight="1" x14ac:dyDescent="0.25">
      <c r="A7" s="6" t="s">
        <v>3</v>
      </c>
      <c r="B7" s="3">
        <v>295</v>
      </c>
      <c r="C7" s="3">
        <v>224</v>
      </c>
      <c r="D7" s="3">
        <v>220</v>
      </c>
      <c r="E7" s="3">
        <v>0</v>
      </c>
      <c r="F7" s="3">
        <v>0</v>
      </c>
      <c r="G7" s="3">
        <v>60</v>
      </c>
      <c r="H7" s="3">
        <v>27</v>
      </c>
      <c r="I7" s="3">
        <v>180</v>
      </c>
      <c r="J7" s="3">
        <v>12.79</v>
      </c>
      <c r="K7" s="3">
        <v>0</v>
      </c>
      <c r="L7" s="3">
        <f t="shared" si="0"/>
        <v>264826.48</v>
      </c>
    </row>
    <row r="8" spans="1:12" ht="20.25" customHeight="1" x14ac:dyDescent="0.25">
      <c r="A8" s="6" t="s">
        <v>4</v>
      </c>
      <c r="B8" s="3">
        <v>226</v>
      </c>
      <c r="C8" s="3">
        <v>278</v>
      </c>
      <c r="D8" s="3">
        <v>192</v>
      </c>
      <c r="E8" s="3"/>
      <c r="F8" s="3"/>
      <c r="G8" s="3">
        <v>62</v>
      </c>
      <c r="H8" s="3">
        <v>59.37</v>
      </c>
      <c r="I8" s="3">
        <v>134</v>
      </c>
      <c r="J8" s="3">
        <v>35</v>
      </c>
      <c r="K8" s="3">
        <v>0</v>
      </c>
      <c r="L8" s="3">
        <f t="shared" si="0"/>
        <v>256761.82800000001</v>
      </c>
    </row>
    <row r="9" spans="1:12" ht="20.25" customHeight="1" x14ac:dyDescent="0.25">
      <c r="A9" s="6" t="s">
        <v>5</v>
      </c>
      <c r="B9" s="3">
        <v>222</v>
      </c>
      <c r="C9" s="3">
        <v>250</v>
      </c>
      <c r="D9" s="3">
        <v>230</v>
      </c>
      <c r="E9" s="3">
        <v>0</v>
      </c>
      <c r="F9" s="3">
        <v>0</v>
      </c>
      <c r="G9" s="3">
        <v>55</v>
      </c>
      <c r="H9" s="3">
        <v>40</v>
      </c>
      <c r="I9" s="3">
        <v>150</v>
      </c>
      <c r="J9" s="3">
        <v>19.989999999999998</v>
      </c>
      <c r="K9" s="3">
        <v>0</v>
      </c>
      <c r="L9" s="3">
        <f t="shared" si="0"/>
        <v>255378.48</v>
      </c>
    </row>
    <row r="10" spans="1:12" ht="20.25" customHeight="1" x14ac:dyDescent="0.25">
      <c r="A10" s="6" t="s">
        <v>6</v>
      </c>
      <c r="B10" s="3">
        <v>243.48880220593182</v>
      </c>
      <c r="C10" s="3">
        <v>298.1231561134187</v>
      </c>
      <c r="D10" s="3">
        <v>315.95118782479585</v>
      </c>
      <c r="E10" s="3">
        <v>0</v>
      </c>
      <c r="F10" s="3">
        <v>0</v>
      </c>
      <c r="G10" s="3">
        <v>48</v>
      </c>
      <c r="H10" s="3">
        <v>9</v>
      </c>
      <c r="I10" s="3">
        <v>74</v>
      </c>
      <c r="J10" s="3">
        <v>32.340000000000003</v>
      </c>
      <c r="K10" s="3">
        <v>0</v>
      </c>
      <c r="L10" s="3">
        <f t="shared" si="0"/>
        <v>267844.12698463036</v>
      </c>
    </row>
    <row r="11" spans="1:12" ht="20.25" customHeight="1" x14ac:dyDescent="0.25">
      <c r="A11" s="6" t="s">
        <v>7</v>
      </c>
      <c r="B11" s="3">
        <v>224</v>
      </c>
      <c r="C11" s="3">
        <v>286.7</v>
      </c>
      <c r="D11" s="3">
        <v>315</v>
      </c>
      <c r="E11" s="3">
        <v>0</v>
      </c>
      <c r="F11" s="3">
        <v>0</v>
      </c>
      <c r="G11" s="3">
        <v>21</v>
      </c>
      <c r="H11" s="3">
        <v>67</v>
      </c>
      <c r="I11" s="3">
        <v>83</v>
      </c>
      <c r="J11" s="3">
        <v>9</v>
      </c>
      <c r="K11" s="3">
        <v>0</v>
      </c>
      <c r="L11" s="3">
        <f t="shared" si="0"/>
        <v>259364.27999999997</v>
      </c>
    </row>
    <row r="12" spans="1:12" x14ac:dyDescent="0.25">
      <c r="A12" s="11" t="s">
        <v>21</v>
      </c>
      <c r="B12" s="12">
        <f>SUM(B4:B11)</f>
        <v>1974.645974846997</v>
      </c>
      <c r="C12" s="12">
        <f t="shared" ref="C12:L12" si="1">SUM(C4:C11)</f>
        <v>2179.1807912981412</v>
      </c>
      <c r="D12" s="12">
        <f t="shared" si="1"/>
        <v>2071.6011878247959</v>
      </c>
      <c r="E12" s="12">
        <f t="shared" si="1"/>
        <v>1</v>
      </c>
      <c r="F12" s="12">
        <f t="shared" si="1"/>
        <v>0</v>
      </c>
      <c r="G12" s="12">
        <f t="shared" si="1"/>
        <v>378.2</v>
      </c>
      <c r="H12" s="12">
        <f t="shared" si="1"/>
        <v>291.7</v>
      </c>
      <c r="I12" s="12">
        <f t="shared" si="1"/>
        <v>989.91263518756818</v>
      </c>
      <c r="J12" s="12">
        <f t="shared" si="1"/>
        <v>148.12</v>
      </c>
      <c r="K12" s="12">
        <f t="shared" si="1"/>
        <v>0</v>
      </c>
      <c r="L12" s="12">
        <f t="shared" si="1"/>
        <v>2090450.1749356787</v>
      </c>
    </row>
  </sheetData>
  <mergeCells count="3">
    <mergeCell ref="B2:K2"/>
    <mergeCell ref="A2:A3"/>
    <mergeCell ref="L2:L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Huong Thuy-Base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2019-06-21T06:04:22Z</dcterms:created>
  <dcterms:modified xsi:type="dcterms:W3CDTF">2019-06-21T06:49:14Z</dcterms:modified>
</cp:coreProperties>
</file>