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6\"/>
    </mc:Choice>
  </mc:AlternateContent>
  <bookViews>
    <workbookView xWindow="0" yWindow="0" windowWidth="20490" windowHeight="68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9" i="1"/>
  <c r="H8" i="1"/>
  <c r="H7" i="1"/>
  <c r="H6" i="1"/>
  <c r="H5" i="1"/>
  <c r="H4" i="1"/>
  <c r="H3" i="1"/>
  <c r="H2" i="1"/>
  <c r="L15" i="1" l="1"/>
  <c r="L14" i="1"/>
  <c r="L13" i="1"/>
  <c r="L12" i="1"/>
  <c r="J16" i="1"/>
  <c r="L9" i="1"/>
  <c r="L8" i="1"/>
  <c r="L7" i="1"/>
  <c r="L6" i="1"/>
  <c r="L5" i="1"/>
  <c r="L4" i="1"/>
  <c r="L3" i="1"/>
  <c r="L2" i="1"/>
  <c r="J10" i="1"/>
  <c r="G9" i="1" l="1"/>
  <c r="G8" i="1"/>
  <c r="G7" i="1"/>
  <c r="G6" i="1"/>
  <c r="G5" i="1"/>
  <c r="G4" i="1"/>
  <c r="G3" i="1"/>
  <c r="G2" i="1"/>
  <c r="E9" i="1" l="1"/>
  <c r="E8" i="1"/>
  <c r="E7" i="1"/>
  <c r="E6" i="1"/>
  <c r="E5" i="1"/>
  <c r="E4" i="1"/>
  <c r="E3" i="1"/>
  <c r="E2" i="1"/>
  <c r="G15" i="1" l="1"/>
  <c r="G14" i="1"/>
  <c r="G13" i="1"/>
  <c r="G12" i="1"/>
  <c r="E16" i="1" l="1"/>
  <c r="E15" i="1"/>
  <c r="E14" i="1"/>
  <c r="E13" i="1"/>
  <c r="E12" i="1"/>
  <c r="C16" i="1"/>
  <c r="C10" i="1"/>
</calcChain>
</file>

<file path=xl/sharedStrings.xml><?xml version="1.0" encoding="utf-8"?>
<sst xmlns="http://schemas.openxmlformats.org/spreadsheetml/2006/main" count="34" uniqueCount="29">
  <si>
    <t>NBTS02345</t>
  </si>
  <si>
    <t>Phạm Phương Sinh</t>
  </si>
  <si>
    <t>NBTS02470</t>
  </si>
  <si>
    <t>Bùi Thị Duyên</t>
  </si>
  <si>
    <t>NBTS00594</t>
  </si>
  <si>
    <t>Nguyễn Thị Hồng Lam</t>
  </si>
  <si>
    <t>NBTS02440</t>
  </si>
  <si>
    <t>Đỗ Cao Trí</t>
  </si>
  <si>
    <t>NBTS02468</t>
  </si>
  <si>
    <t>Phan Thị Ngọc Út</t>
  </si>
  <si>
    <t>NBTS01643</t>
  </si>
  <si>
    <t>Lê Tấn Vũ</t>
  </si>
  <si>
    <t>NBTS02467</t>
  </si>
  <si>
    <t>Trần Ngọc Gấm</t>
  </si>
  <si>
    <t>NBTS02471</t>
  </si>
  <si>
    <t>Trần Thị Kim Hà</t>
  </si>
  <si>
    <t>Trương Thị Liên</t>
  </si>
  <si>
    <t>Dư Ngọc Anh</t>
  </si>
  <si>
    <t>Đinh Trang Thư</t>
  </si>
  <si>
    <t>Lê Thị Vân Anh</t>
  </si>
  <si>
    <t>NBTS00614</t>
  </si>
  <si>
    <t>NBTS01111</t>
  </si>
  <si>
    <t>NBTS00617</t>
  </si>
  <si>
    <t>NBTS01286</t>
  </si>
  <si>
    <t>% CON</t>
  </si>
  <si>
    <t>BASE</t>
  </si>
  <si>
    <t>PROMOTION</t>
  </si>
  <si>
    <t>Target Promotion</t>
  </si>
  <si>
    <t>% Contribute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</si>
</sst>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15" sqref="H15"/>
    </sheetView>
  </sheetViews>
  <sheetFormatPr defaultRowHeight="15" x14ac:dyDescent="0.25"/>
  <cols>
    <col min="1" max="1" width="10.5703125" bestFit="1" customWidth="1"/>
    <col min="2" max="2" width="20.28515625" bestFit="1" customWidth="1"/>
    <col min="3" max="3" width="11.5703125" bestFit="1" customWidth="1"/>
    <col min="7" max="7" width="13.28515625" bestFit="1" customWidth="1"/>
    <col min="8" max="8" width="12.42578125" bestFit="1" customWidth="1"/>
    <col min="10" max="10" width="11.5703125" style="1" bestFit="1" customWidth="1"/>
    <col min="12" max="12" width="12.5703125" bestFit="1" customWidth="1"/>
  </cols>
  <sheetData>
    <row r="1" spans="1:13" x14ac:dyDescent="0.25">
      <c r="E1" t="s">
        <v>24</v>
      </c>
      <c r="G1" t="s">
        <v>25</v>
      </c>
      <c r="H1" t="s">
        <v>26</v>
      </c>
      <c r="J1" s="1" t="s">
        <v>27</v>
      </c>
      <c r="L1" t="s">
        <v>28</v>
      </c>
    </row>
    <row r="2" spans="1:13" x14ac:dyDescent="0.25">
      <c r="A2" t="s">
        <v>0</v>
      </c>
      <c r="B2" t="s">
        <v>1</v>
      </c>
      <c r="C2" s="1">
        <v>343825.25199999998</v>
      </c>
      <c r="E2" s="3">
        <f>+C2/$C$10</f>
        <v>0.12717735329412375</v>
      </c>
      <c r="G2" s="1">
        <f>+E2*$G$10</f>
        <v>265857.73286314175</v>
      </c>
      <c r="H2" s="1">
        <f>+E2*$H$10</f>
        <v>58707.503629371538</v>
      </c>
      <c r="J2" s="1">
        <v>36966.154561033371</v>
      </c>
      <c r="L2" s="3">
        <f>+J2/$J$10</f>
        <v>4.9594107145311775E-2</v>
      </c>
      <c r="M2" s="3"/>
    </row>
    <row r="3" spans="1:13" x14ac:dyDescent="0.25">
      <c r="A3" t="s">
        <v>2</v>
      </c>
      <c r="B3" t="s">
        <v>3</v>
      </c>
      <c r="C3" s="1">
        <v>342524.3</v>
      </c>
      <c r="E3" s="3">
        <f t="shared" ref="E3:E9" si="0">+C3/$C$10</f>
        <v>0.12669614479893532</v>
      </c>
      <c r="G3" s="1">
        <f t="shared" ref="G3:G9" si="1">+E3*$G$10</f>
        <v>264851.79118994612</v>
      </c>
      <c r="H3" s="1">
        <f t="shared" ref="H3:H9" si="2">+E3*$H$10</f>
        <v>58485.368565651319</v>
      </c>
      <c r="J3" s="1">
        <v>129662.35221515637</v>
      </c>
      <c r="L3" s="3">
        <f t="shared" ref="L3:L9" si="3">+J3/$J$10</f>
        <v>0.17395611377035419</v>
      </c>
      <c r="M3" s="3"/>
    </row>
    <row r="4" spans="1:13" x14ac:dyDescent="0.25">
      <c r="A4" t="s">
        <v>4</v>
      </c>
      <c r="B4" t="s">
        <v>5</v>
      </c>
      <c r="C4" s="1">
        <v>330516.45999999996</v>
      </c>
      <c r="E4" s="3">
        <f t="shared" si="0"/>
        <v>0.12225457076940677</v>
      </c>
      <c r="G4" s="1">
        <f t="shared" si="1"/>
        <v>255566.90853396439</v>
      </c>
      <c r="H4" s="1">
        <f t="shared" si="2"/>
        <v>56435.052871035288</v>
      </c>
      <c r="J4" s="1">
        <v>97008.70873164144</v>
      </c>
      <c r="L4" s="3">
        <f t="shared" si="3"/>
        <v>0.13014770813994231</v>
      </c>
      <c r="M4" s="3"/>
    </row>
    <row r="5" spans="1:13" x14ac:dyDescent="0.25">
      <c r="A5" t="s">
        <v>6</v>
      </c>
      <c r="B5" t="s">
        <v>7</v>
      </c>
      <c r="C5" s="1">
        <v>342491.85200000001</v>
      </c>
      <c r="E5" s="3">
        <f t="shared" si="0"/>
        <v>0.12668414262418032</v>
      </c>
      <c r="G5" s="1">
        <f t="shared" si="1"/>
        <v>264826.70125933236</v>
      </c>
      <c r="H5" s="1">
        <f t="shared" si="2"/>
        <v>58479.828131763221</v>
      </c>
      <c r="J5" s="1">
        <v>46592.225559113605</v>
      </c>
      <c r="L5" s="3">
        <f t="shared" si="3"/>
        <v>6.2508525811147284E-2</v>
      </c>
      <c r="M5" s="3"/>
    </row>
    <row r="6" spans="1:13" x14ac:dyDescent="0.25">
      <c r="A6" t="s">
        <v>8</v>
      </c>
      <c r="B6" t="s">
        <v>9</v>
      </c>
      <c r="C6" s="1">
        <v>332060.92</v>
      </c>
      <c r="E6" s="3">
        <f t="shared" si="0"/>
        <v>0.1228258503189049</v>
      </c>
      <c r="G6" s="1">
        <f t="shared" si="1"/>
        <v>256761.13912554935</v>
      </c>
      <c r="H6" s="1">
        <f t="shared" si="2"/>
        <v>56698.766459632956</v>
      </c>
      <c r="J6" s="1">
        <v>135954.06638822323</v>
      </c>
      <c r="L6" s="3">
        <f t="shared" si="3"/>
        <v>0.18239713098007157</v>
      </c>
      <c r="M6" s="3"/>
    </row>
    <row r="7" spans="1:13" x14ac:dyDescent="0.25">
      <c r="A7" t="s">
        <v>10</v>
      </c>
      <c r="B7" t="s">
        <v>11</v>
      </c>
      <c r="C7" s="1">
        <v>330273.21999999997</v>
      </c>
      <c r="E7" s="3">
        <f t="shared" si="0"/>
        <v>0.12216459884548518</v>
      </c>
      <c r="G7" s="1">
        <f t="shared" si="1"/>
        <v>255378.82684256602</v>
      </c>
      <c r="H7" s="1">
        <f t="shared" si="2"/>
        <v>56393.520106644821</v>
      </c>
      <c r="J7" s="1">
        <v>110382.36108567566</v>
      </c>
      <c r="L7" s="3">
        <f t="shared" si="3"/>
        <v>0.14808991380472278</v>
      </c>
      <c r="M7" s="3"/>
    </row>
    <row r="8" spans="1:13" x14ac:dyDescent="0.25">
      <c r="A8" t="s">
        <v>12</v>
      </c>
      <c r="B8" t="s">
        <v>13</v>
      </c>
      <c r="C8" s="1">
        <v>346393.79999999993</v>
      </c>
      <c r="E8" s="3">
        <f t="shared" si="0"/>
        <v>0.12812743225007228</v>
      </c>
      <c r="G8" s="1">
        <f t="shared" si="1"/>
        <v>267843.8241815017</v>
      </c>
      <c r="H8" s="1">
        <f t="shared" si="2"/>
        <v>59146.078283661933</v>
      </c>
      <c r="J8" s="1">
        <v>158235.66925653673</v>
      </c>
      <c r="L8" s="3">
        <f t="shared" si="3"/>
        <v>0.2122903187661028</v>
      </c>
      <c r="M8" s="3"/>
    </row>
    <row r="9" spans="1:13" x14ac:dyDescent="0.25">
      <c r="A9" t="s">
        <v>14</v>
      </c>
      <c r="B9" t="s">
        <v>15</v>
      </c>
      <c r="C9" s="1">
        <v>335424.24</v>
      </c>
      <c r="E9" s="3">
        <f t="shared" si="0"/>
        <v>0.12406990709889149</v>
      </c>
      <c r="G9" s="1">
        <f t="shared" si="1"/>
        <v>259361.7760039985</v>
      </c>
      <c r="H9" s="1">
        <f t="shared" si="2"/>
        <v>57273.046911572361</v>
      </c>
      <c r="J9" s="1">
        <v>30572.392470620092</v>
      </c>
      <c r="L9" s="3">
        <f t="shared" si="3"/>
        <v>4.1016181582347176E-2</v>
      </c>
      <c r="M9" s="3"/>
    </row>
    <row r="10" spans="1:13" x14ac:dyDescent="0.25">
      <c r="C10" s="1">
        <f>SUM(C2:C9)</f>
        <v>2703510.0439999998</v>
      </c>
      <c r="G10" s="1">
        <v>2090448.7000000002</v>
      </c>
      <c r="H10" s="1">
        <v>461619.16495933343</v>
      </c>
      <c r="J10" s="1">
        <f>SUM(J2:J9)</f>
        <v>745373.93026800058</v>
      </c>
      <c r="M10" s="3"/>
    </row>
    <row r="11" spans="1:13" x14ac:dyDescent="0.25">
      <c r="C11" s="1"/>
      <c r="E11" t="s">
        <v>24</v>
      </c>
      <c r="G11" t="s">
        <v>25</v>
      </c>
      <c r="H11" t="s">
        <v>26</v>
      </c>
      <c r="J11" s="1" t="s">
        <v>27</v>
      </c>
      <c r="L11" t="s">
        <v>28</v>
      </c>
    </row>
    <row r="12" spans="1:13" x14ac:dyDescent="0.25">
      <c r="A12" t="s">
        <v>20</v>
      </c>
      <c r="B12" t="s">
        <v>16</v>
      </c>
      <c r="C12" s="1">
        <v>383837.50400000002</v>
      </c>
      <c r="E12" s="3">
        <f>+C12/$C$16</f>
        <v>0.24894580520425474</v>
      </c>
      <c r="G12" s="1">
        <f>+E12*$G$16</f>
        <v>205646.00010502012</v>
      </c>
      <c r="H12" s="1">
        <f>+E12*$H$16</f>
        <v>126850.48199738396</v>
      </c>
      <c r="J12" s="1">
        <v>106517.77456318769</v>
      </c>
      <c r="L12" s="3">
        <f>+J12/$J$16</f>
        <v>0.27882761080556817</v>
      </c>
    </row>
    <row r="13" spans="1:13" x14ac:dyDescent="0.25">
      <c r="A13" t="s">
        <v>21</v>
      </c>
      <c r="B13" t="s">
        <v>17</v>
      </c>
      <c r="C13" s="1">
        <v>381658.67999999993</v>
      </c>
      <c r="E13" s="3">
        <f t="shared" ref="E13:E15" si="4">+C13/$C$16</f>
        <v>0.24753268353316768</v>
      </c>
      <c r="G13" s="1">
        <f t="shared" ref="G13:G15" si="5">+E13*$G$16</f>
        <v>204478.66643943641</v>
      </c>
      <c r="H13" s="1">
        <f t="shared" ref="H13:H15" si="6">+E13*$H$16</f>
        <v>126130.42501569966</v>
      </c>
      <c r="J13" s="1">
        <v>78922.262703627915</v>
      </c>
      <c r="L13" s="3">
        <f t="shared" ref="L13:L15" si="7">+J13/$J$16</f>
        <v>0.20659186731288595</v>
      </c>
    </row>
    <row r="14" spans="1:13" x14ac:dyDescent="0.25">
      <c r="A14" t="s">
        <v>22</v>
      </c>
      <c r="B14" t="s">
        <v>18</v>
      </c>
      <c r="C14" s="1">
        <v>394401.17200000002</v>
      </c>
      <c r="E14" s="3">
        <f t="shared" si="4"/>
        <v>0.25579709203465895</v>
      </c>
      <c r="G14" s="1">
        <f t="shared" si="5"/>
        <v>211305.6244199943</v>
      </c>
      <c r="H14" s="1">
        <f t="shared" si="6"/>
        <v>130341.55924620939</v>
      </c>
      <c r="J14" s="1">
        <v>106210.9110462544</v>
      </c>
      <c r="L14" s="3">
        <f t="shared" si="7"/>
        <v>0.27802434560761619</v>
      </c>
    </row>
    <row r="15" spans="1:13" x14ac:dyDescent="0.25">
      <c r="A15" t="s">
        <v>23</v>
      </c>
      <c r="B15" t="s">
        <v>19</v>
      </c>
      <c r="C15" s="1">
        <v>381954.30800000002</v>
      </c>
      <c r="E15" s="3">
        <f t="shared" si="4"/>
        <v>0.24772441922791871</v>
      </c>
      <c r="G15" s="1">
        <f t="shared" si="5"/>
        <v>204637.05303554938</v>
      </c>
      <c r="H15" s="1">
        <f t="shared" si="6"/>
        <v>126228.12405214383</v>
      </c>
      <c r="J15" s="1">
        <v>90369.233459618903</v>
      </c>
      <c r="L15" s="3">
        <f t="shared" si="7"/>
        <v>0.23655617627392983</v>
      </c>
    </row>
    <row r="16" spans="1:13" x14ac:dyDescent="0.25">
      <c r="C16" s="2">
        <f>SUM(C12:C15)</f>
        <v>1541851.6639999999</v>
      </c>
      <c r="E16" s="2">
        <f>SUM(E12:E15)</f>
        <v>1</v>
      </c>
      <c r="G16" s="1">
        <v>826067.34400000016</v>
      </c>
      <c r="H16" s="1">
        <v>509550.5903114368</v>
      </c>
      <c r="J16" s="1">
        <f>SUM(J12:J15)</f>
        <v>382020.18177268887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2019-06-15T09:10:17Z</dcterms:created>
  <dcterms:modified xsi:type="dcterms:W3CDTF">2019-06-15T10:08:23Z</dcterms:modified>
</cp:coreProperties>
</file>