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E\LE\MT\MT\28.Incentive\Nam 2020\Feb\"/>
    </mc:Choice>
  </mc:AlternateContent>
  <bookViews>
    <workbookView xWindow="0" yWindow="0" windowWidth="20490" windowHeight="7755"/>
  </bookViews>
  <sheets>
    <sheet name="Kết quả T2" sheetId="13" r:id="rId1"/>
  </sheets>
  <externalReferences>
    <externalReference r:id="rId2"/>
    <externalReference r:id="rId3"/>
    <externalReference r:id="rId4"/>
  </externalReferences>
  <definedNames>
    <definedName name="_" localSheetId="0" hidden="1">#REF!</definedName>
    <definedName name="_" hidden="1">#REF!</definedName>
    <definedName name="__123Graph_AWEAKNESS" localSheetId="0" hidden="1">'[1]ocean voyage'!#REF!</definedName>
    <definedName name="__123Graph_AWEAKNESS" hidden="1">'[1]ocean voyage'!#REF!</definedName>
    <definedName name="__123Graph_LBL_AWEAKNESS" localSheetId="0" hidden="1">'[1]ocean voyage'!#REF!</definedName>
    <definedName name="__123Graph_LBL_AWEAKNESS" hidden="1">'[1]ocean voyage'!#REF!</definedName>
    <definedName name="__123Graph_XWEAKNESS" localSheetId="0" hidden="1">'[1]ocean voyage'!#REF!</definedName>
    <definedName name="__123Graph_XWEAKNESS" hidden="1">'[1]ocean voyage'!#REF!</definedName>
    <definedName name="_1" localSheetId="0" hidden="1">#REF!</definedName>
    <definedName name="_1" hidden="1">#REF!</definedName>
    <definedName name="_146436\" localSheetId="0" hidden="1">#REF!</definedName>
    <definedName name="_146436\" hidden="1">#REF!</definedName>
    <definedName name="_2" localSheetId="0" hidden="1">#REF!</definedName>
    <definedName name="_2" hidden="1">#REF!</definedName>
    <definedName name="_3" localSheetId="0" hidden="1">#REF!</definedName>
    <definedName name="_3" hidden="1">#REF!</definedName>
    <definedName name="_32132" localSheetId="0" hidden="1">#REF!</definedName>
    <definedName name="_32132" hidden="1">#REF!</definedName>
    <definedName name="_a" localSheetId="0" hidden="1">#REF!</definedName>
    <definedName name="_a" hidden="1">#REF!</definedName>
    <definedName name="_Fill" localSheetId="0" hidden="1">#REF!</definedName>
    <definedName name="_Fill" hidden="1">#REF!</definedName>
    <definedName name="á" localSheetId="0">#REF!</definedName>
    <definedName name="á">#REF!</definedName>
    <definedName name="aaa" localSheetId="0" hidden="1">'[1]ocean voyage'!#REF!</definedName>
    <definedName name="aaa" hidden="1">'[1]ocean voyage'!#REF!</definedName>
    <definedName name="adasda\" localSheetId="0" hidden="1">#REF!</definedName>
    <definedName name="adasda\" hidden="1">#REF!</definedName>
    <definedName name="ahe" localSheetId="0">#REF!</definedName>
    <definedName name="ahe">#REF!</definedName>
    <definedName name="as" localSheetId="0" hidden="1">#REF!</definedName>
    <definedName name="as" hidden="1">#REF!</definedName>
    <definedName name="Avail_3" localSheetId="0" hidden="1">#REF!</definedName>
    <definedName name="Avail_3" hidden="1">#REF!</definedName>
    <definedName name="Avail_4" localSheetId="0" hidden="1">#REF!</definedName>
    <definedName name="Avail_4" hidden="1">#REF!</definedName>
    <definedName name="Availble" localSheetId="0" hidden="1">#REF!</definedName>
    <definedName name="Availble" hidden="1">#REF!</definedName>
    <definedName name="AVERAGE" localSheetId="0">#REF!</definedName>
    <definedName name="AVERAGE">#REF!</definedName>
    <definedName name="CATDET2" localSheetId="0">'[2]2002'!#REF!</definedName>
    <definedName name="CATDET2">'[2]2002'!#REF!</definedName>
    <definedName name="CB">#REF!</definedName>
    <definedName name="cdszgtfdshg" localSheetId="0">#REF!</definedName>
    <definedName name="cdszgtfdshg">#REF!</definedName>
    <definedName name="CEN_2">[3]ASO!$C$249:$F$265</definedName>
    <definedName name="clapma" localSheetId="0" hidden="1">'[1]ocean voyage'!#REF!</definedName>
    <definedName name="clapma" hidden="1">'[1]ocean voyage'!#REF!</definedName>
    <definedName name="CUB42T" localSheetId="0">'[2]2002'!#REF!</definedName>
    <definedName name="CUB42T">'[2]2002'!#REF!</definedName>
    <definedName name="d" localSheetId="0">#REF!</definedName>
    <definedName name="d">#REF!</definedName>
    <definedName name="DA" localSheetId="0">#REF!</definedName>
    <definedName name="DA">#REF!</definedName>
    <definedName name="DATA" localSheetId="0">#REF!</definedName>
    <definedName name="DATA">#REF!</definedName>
    <definedName name="DATAS">#REF!</definedName>
    <definedName name="datasa">#REF!</definedName>
    <definedName name="datasalesup">#REF!</definedName>
    <definedName name="datasm" localSheetId="0">#REF!</definedName>
    <definedName name="datasm">#REF!</definedName>
    <definedName name="datass">#REF!</definedName>
    <definedName name="DATASS2">#REF!</definedName>
    <definedName name="datat" localSheetId="0">#REF!</definedName>
    <definedName name="datat">#REF!</definedName>
    <definedName name="DÒ" localSheetId="0">#REF!</definedName>
    <definedName name="DÒ">#REF!</definedName>
    <definedName name="fewgfds" localSheetId="0">#REF!</definedName>
    <definedName name="fewgfds">#REF!</definedName>
    <definedName name="fgs">#REF!</definedName>
    <definedName name="fsdf" localSheetId="0">#REF!</definedName>
    <definedName name="fsdf">#REF!</definedName>
    <definedName name="FT" localSheetId="0" hidden="1">'[1]ocean voyage'!#REF!</definedName>
    <definedName name="FT" hidden="1">'[1]ocean voyage'!#REF!</definedName>
    <definedName name="gh" localSheetId="0" hidden="1">#REF!</definedName>
    <definedName name="gh" hidden="1">#REF!</definedName>
    <definedName name="H" localSheetId="0" hidden="1">#REF!</definedName>
    <definedName name="H" hidden="1">#REF!</definedName>
    <definedName name="IIR" localSheetId="0">'[2]2002'!#REF!</definedName>
    <definedName name="IIR">'[2]2002'!#REF!</definedName>
    <definedName name="jhgjhfg" localSheetId="0">#REF!</definedName>
    <definedName name="jhgjhfg">#REF!</definedName>
    <definedName name="lasti" localSheetId="0">#REF!</definedName>
    <definedName name="lasti">#REF!</definedName>
    <definedName name="MK_1">[3]ASO!$C$105:$F$121</definedName>
    <definedName name="MK_2">[3]ASO!$C$123:$F$139</definedName>
    <definedName name="MT" localSheetId="0">#REF!</definedName>
    <definedName name="MT">#REF!</definedName>
    <definedName name="NOR1_">[3]ASO!$C$159:$F$175</definedName>
    <definedName name="NOR2_">[3]ASO!$C$177:$F$192</definedName>
    <definedName name="NOR3_">[3]ASO!$C$195:$F$211</definedName>
    <definedName name="ò82" localSheetId="0">#REF!</definedName>
    <definedName name="ò82">#REF!</definedName>
    <definedName name="_xlnm.Print_Area" localSheetId="0">#REF!</definedName>
    <definedName name="_xlnm.Print_Area">#REF!</definedName>
    <definedName name="PRINT_AREA_MI" localSheetId="0">#REF!</definedName>
    <definedName name="PRINT_AREA_MI">#REF!</definedName>
    <definedName name="RT" localSheetId="0">#REF!</definedName>
    <definedName name="RT">#REF!</definedName>
    <definedName name="RTR" localSheetId="0">#REF!</definedName>
    <definedName name="RTR">#REF!</definedName>
    <definedName name="SE_2">[3]ASO!$C$69:$F$85</definedName>
    <definedName name="SPO42T" localSheetId="0">'[2]2002'!#REF!</definedName>
    <definedName name="SPO42T">'[2]2002'!#REF!</definedName>
    <definedName name="svds" localSheetId="0">#REF!</definedName>
    <definedName name="svds">#REF!</definedName>
    <definedName name="wgreghtehtgrfs" localSheetId="0">#REF!</definedName>
    <definedName name="wgreghtehtgrfs">#REF!</definedName>
    <definedName name="Xc" localSheetId="0">#REF!</definedName>
    <definedName name="Xc">#REF!</definedName>
  </definedNames>
  <calcPr calcId="152511" calcMode="manual"/>
</workbook>
</file>

<file path=xl/calcChain.xml><?xml version="1.0" encoding="utf-8"?>
<calcChain xmlns="http://schemas.openxmlformats.org/spreadsheetml/2006/main">
  <c r="F5" i="13" l="1"/>
  <c r="E5" i="13"/>
  <c r="F34" i="13"/>
  <c r="E34" i="13"/>
  <c r="F33" i="13"/>
  <c r="E33" i="13"/>
  <c r="F32" i="13"/>
  <c r="E32" i="13"/>
  <c r="F31" i="13"/>
  <c r="E31" i="13"/>
  <c r="F30" i="13"/>
  <c r="E30" i="13"/>
  <c r="F29" i="13"/>
  <c r="E29" i="13"/>
  <c r="F28" i="13"/>
  <c r="E28" i="13"/>
  <c r="F27" i="13"/>
  <c r="E27" i="13"/>
  <c r="F25" i="13"/>
  <c r="E25" i="13"/>
  <c r="F24" i="13"/>
  <c r="E24" i="13"/>
  <c r="F23" i="13"/>
  <c r="E23" i="13"/>
  <c r="F22" i="13"/>
  <c r="E22" i="13"/>
  <c r="F21" i="13"/>
  <c r="E21" i="13"/>
  <c r="F20" i="13"/>
  <c r="E20" i="13"/>
  <c r="F19" i="13"/>
  <c r="E19" i="13"/>
  <c r="F18" i="13"/>
  <c r="E18" i="13"/>
  <c r="F16" i="13"/>
  <c r="E16" i="13"/>
  <c r="F15" i="13"/>
  <c r="E15" i="13"/>
  <c r="F14" i="13"/>
  <c r="E14" i="13"/>
  <c r="F13" i="13"/>
  <c r="E13" i="13"/>
  <c r="F12" i="13"/>
  <c r="E12" i="13"/>
  <c r="F11" i="13"/>
  <c r="E11" i="13"/>
  <c r="F10" i="13"/>
  <c r="E10" i="13"/>
  <c r="F9" i="13"/>
  <c r="E9" i="13"/>
  <c r="F8" i="13"/>
  <c r="E8" i="13"/>
  <c r="F6" i="13"/>
  <c r="E6" i="13"/>
  <c r="D35" i="13" l="1"/>
  <c r="C35" i="13"/>
  <c r="B35" i="13"/>
  <c r="D26" i="13"/>
  <c r="C26" i="13"/>
  <c r="E26" i="13" s="1"/>
  <c r="B26" i="13"/>
  <c r="D7" i="13"/>
  <c r="C7" i="13"/>
  <c r="D17" i="13"/>
  <c r="C17" i="13"/>
  <c r="B17" i="13"/>
  <c r="B7" i="13"/>
  <c r="F7" i="13" l="1"/>
  <c r="E17" i="13"/>
  <c r="E35" i="13"/>
  <c r="F17" i="13"/>
  <c r="F35" i="13"/>
  <c r="E7" i="13"/>
  <c r="F26" i="13"/>
  <c r="D36" i="13"/>
  <c r="F36" i="13" s="1"/>
  <c r="C36" i="13"/>
  <c r="E36" i="13" s="1"/>
</calcChain>
</file>

<file path=xl/sharedStrings.xml><?xml version="1.0" encoding="utf-8"?>
<sst xmlns="http://schemas.openxmlformats.org/spreadsheetml/2006/main" count="40" uniqueCount="40">
  <si>
    <t>MTE</t>
  </si>
  <si>
    <t>MT</t>
  </si>
  <si>
    <t>Nguyễn Thị Hoàng Mỹ</t>
  </si>
  <si>
    <t>Hoàng Lệ Hương</t>
  </si>
  <si>
    <t>Lê Đoàn Hương Giang</t>
  </si>
  <si>
    <t>Dư Ngọc Anh</t>
  </si>
  <si>
    <t>Lê Thị Vân Anh</t>
  </si>
  <si>
    <t>Trương Thị Liên</t>
  </si>
  <si>
    <t>Phạm Phương Sinh</t>
  </si>
  <si>
    <t>Bùi Thị Duyên</t>
  </si>
  <si>
    <t>Phan Thị Ngọc Út</t>
  </si>
  <si>
    <t>Trần Thị Ngọc Gấm</t>
  </si>
  <si>
    <t>Trần Thị Kim Hà</t>
  </si>
  <si>
    <t xml:space="preserve">Võ Thị Bé Sáu </t>
  </si>
  <si>
    <t>Phan Thị Trúc Phương</t>
  </si>
  <si>
    <t>Phạm Minh Thuộc</t>
  </si>
  <si>
    <t>Nguyễn Đức Thịnh</t>
  </si>
  <si>
    <t xml:space="preserve">Nguyễn Công Đạt </t>
  </si>
  <si>
    <t>Hà Thanh Thường</t>
  </si>
  <si>
    <t>Nguyễn Hoàng Thương</t>
  </si>
  <si>
    <t>Lê Văn Hợp</t>
  </si>
  <si>
    <t>Hoàng Tố Quyên</t>
  </si>
  <si>
    <t>Trần Thị Ngọc Huyền</t>
  </si>
  <si>
    <t>KẾT QUẢ FACING.TỒN KỆ</t>
  </si>
  <si>
    <t>(Trừ ra các shop call)</t>
  </si>
  <si>
    <t>Số store trên MCP</t>
  </si>
  <si>
    <t>Số Store Đạt Facing
(Theo số Store)</t>
  </si>
  <si>
    <t>Số Store Đạt Tồn kệ
(Theo số store)</t>
  </si>
  <si>
    <t>% Đạt Facing
(Theo số store)</t>
  </si>
  <si>
    <t>% Đạt Tồn Kệ
(Theo số store)</t>
  </si>
  <si>
    <t>MST-Khánh</t>
  </si>
  <si>
    <t>MST-Thiêu</t>
  </si>
  <si>
    <t>MTS-Vân</t>
  </si>
  <si>
    <t>MTS-Phương</t>
  </si>
  <si>
    <t>Tô Nguyễn Thạch Thảo</t>
  </si>
  <si>
    <t>Nguyễn Thị Tiên</t>
  </si>
  <si>
    <t>Vũ Trần Hiếu</t>
  </si>
  <si>
    <t>Hồ Ngọc Hiếu</t>
  </si>
  <si>
    <t>Ngô Thị Kim Hằng</t>
  </si>
  <si>
    <t>Đỗ Thị Nguyên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</si>
</sst>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4" fillId="0" borderId="0"/>
    <xf numFmtId="0" fontId="3" fillId="0" borderId="0"/>
  </cellStyleXfs>
  <cellXfs count="13">
    <xf numFmtId="0" fontId="0" fillId="0" borderId="0" xfId="0"/>
    <xf numFmtId="0" fontId="0" fillId="0" borderId="1" xfId="0" applyBorder="1"/>
    <xf numFmtId="164" fontId="0" fillId="0" borderId="0" xfId="1" applyNumberFormat="1" applyFont="1"/>
    <xf numFmtId="164" fontId="0" fillId="0" borderId="1" xfId="1" applyNumberFormat="1" applyFont="1" applyBorder="1"/>
    <xf numFmtId="164" fontId="2" fillId="2" borderId="1" xfId="1" applyNumberFormat="1" applyFont="1" applyFill="1" applyBorder="1"/>
    <xf numFmtId="9" fontId="2" fillId="2" borderId="1" xfId="2" applyFont="1" applyFill="1" applyBorder="1"/>
    <xf numFmtId="0" fontId="5" fillId="0" borderId="0" xfId="0" applyFont="1"/>
    <xf numFmtId="0" fontId="2" fillId="2" borderId="1" xfId="0" applyFont="1" applyFill="1" applyBorder="1"/>
    <xf numFmtId="164" fontId="2" fillId="2" borderId="1" xfId="1" applyNumberFormat="1" applyFont="1" applyFill="1" applyBorder="1" applyAlignment="1">
      <alignment horizontal="center" wrapText="1"/>
    </xf>
    <xf numFmtId="9" fontId="2" fillId="2" borderId="1" xfId="2" applyFont="1" applyFill="1" applyBorder="1" applyAlignment="1">
      <alignment horizontal="center" wrapText="1"/>
    </xf>
    <xf numFmtId="9" fontId="0" fillId="0" borderId="1" xfId="2" applyFont="1" applyBorder="1"/>
    <xf numFmtId="164" fontId="2" fillId="3" borderId="1" xfId="1" applyNumberFormat="1" applyFont="1" applyFill="1" applyBorder="1"/>
    <xf numFmtId="9" fontId="2" fillId="3" borderId="1" xfId="2" applyFont="1" applyFill="1" applyBorder="1"/>
  </cellXfs>
  <cellStyles count="6">
    <cellStyle name="Comma" xfId="1" builtinId="3"/>
    <cellStyle name="Normal" xfId="0" builtinId="0"/>
    <cellStyle name="Normal 15 12" xfId="3"/>
    <cellStyle name="Normal 2" xfId="5"/>
    <cellStyle name="Normal 37 2" xfId="4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/My%20Documents/bahan%20buku/form-p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/F.%20HELEN%20S/Marketing%20Division/HSO%20Mkt%20Data%201998/In%20use/McForecast%20(SF-XI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tny/Work/NBT/3.%20Sales%20target/2017/01.2017/2%20V2/3.%20VN-%20ASO%20distribution%20Jan'2017%20nha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ean voyage"/>
      <sheetName val="5y pm"/>
      <sheetName val="1y pm "/>
      <sheetName val="act plan 1y"/>
      <sheetName val="Data"/>
      <sheetName val="List-Value"/>
      <sheetName val="DATA-BASE"/>
      <sheetName val="General"/>
      <sheetName val="MASTE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2"/>
      <sheetName val="Name"/>
      <sheetName val="2T-4T"/>
      <sheetName val="_x0000__x0000__x0000__x0000__x0000__x0000_"/>
      <sheetName val="Comp"/>
      <sheetName val="95-96-97"/>
      <sheetName val="Graph 98"/>
      <sheetName val="Tabel 97"/>
      <sheetName val="Tabel 98"/>
      <sheetName val="MA"/>
      <sheetName val="MA 1-7"/>
      <sheetName val="MA 1-8"/>
      <sheetName val="MA 1-9"/>
      <sheetName val="_x005f_x0000__x005f_x0000__x005f_x0000__x005f_x0000__x0"/>
      <sheetName val="_x0000__x0000__x0000__x0000__x0"/>
      <sheetName val="??????"/>
    </sheetNames>
    <sheetDataSet>
      <sheetData sheetId="0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ion"/>
      <sheetName val="ASO"/>
      <sheetName val="Daily 2nd Report"/>
      <sheetName val="SUMMARY group"/>
      <sheetName val="Sales Volume value"/>
      <sheetName val="Invt DB"/>
      <sheetName val="Inventory MPC"/>
      <sheetName val="SI-SO"/>
      <sheetName val="Tar Biz"/>
      <sheetName val="Sheet4"/>
      <sheetName val="In-out"/>
      <sheetName val="Historical Data"/>
      <sheetName val="Sheet3"/>
      <sheetName val="Sheet1"/>
      <sheetName val="Dung"/>
      <sheetName val="Na"/>
      <sheetName val="Out"/>
      <sheetName val="In"/>
      <sheetName val="Code NPP"/>
    </sheetNames>
    <sheetDataSet>
      <sheetData sheetId="0">
        <row r="3">
          <cell r="L3" t="str">
            <v>Retail</v>
          </cell>
        </row>
      </sheetData>
      <sheetData sheetId="1">
        <row r="3">
          <cell r="L3" t="str">
            <v>Retail</v>
          </cell>
        </row>
        <row r="69">
          <cell r="C69" t="str">
            <v>Retail</v>
          </cell>
          <cell r="D69">
            <v>0</v>
          </cell>
          <cell r="E69">
            <v>0</v>
          </cell>
          <cell r="F69">
            <v>27</v>
          </cell>
        </row>
        <row r="70">
          <cell r="C70" t="str">
            <v>Coverage</v>
          </cell>
          <cell r="D70">
            <v>0</v>
          </cell>
          <cell r="E70">
            <v>0</v>
          </cell>
          <cell r="F70">
            <v>12960</v>
          </cell>
        </row>
        <row r="71">
          <cell r="C71" t="str">
            <v>%</v>
          </cell>
          <cell r="D71">
            <v>0</v>
          </cell>
          <cell r="E71">
            <v>0</v>
          </cell>
          <cell r="F71">
            <v>0</v>
          </cell>
        </row>
        <row r="72">
          <cell r="C72" t="str">
            <v>WS</v>
          </cell>
          <cell r="D72">
            <v>0</v>
          </cell>
          <cell r="E72">
            <v>0</v>
          </cell>
          <cell r="F72">
            <v>1</v>
          </cell>
        </row>
        <row r="73">
          <cell r="C73" t="str">
            <v>Coverage</v>
          </cell>
          <cell r="D73">
            <v>0</v>
          </cell>
          <cell r="E73">
            <v>0</v>
          </cell>
          <cell r="F73">
            <v>200</v>
          </cell>
        </row>
        <row r="74">
          <cell r="C74" t="str">
            <v>%</v>
          </cell>
          <cell r="D74">
            <v>0</v>
          </cell>
          <cell r="E74">
            <v>0</v>
          </cell>
          <cell r="F74">
            <v>0</v>
          </cell>
        </row>
        <row r="75">
          <cell r="C75" t="str">
            <v>KA</v>
          </cell>
          <cell r="D75">
            <v>0</v>
          </cell>
          <cell r="E75">
            <v>0</v>
          </cell>
          <cell r="F75">
            <v>2</v>
          </cell>
        </row>
        <row r="76">
          <cell r="C76" t="str">
            <v>Coverage</v>
          </cell>
          <cell r="D76">
            <v>0</v>
          </cell>
          <cell r="E76">
            <v>0</v>
          </cell>
          <cell r="F76">
            <v>400</v>
          </cell>
        </row>
        <row r="77">
          <cell r="C77" t="str">
            <v>%</v>
          </cell>
          <cell r="D77">
            <v>0</v>
          </cell>
          <cell r="E77">
            <v>0</v>
          </cell>
          <cell r="F77">
            <v>0</v>
          </cell>
        </row>
        <row r="78">
          <cell r="C78" t="str">
            <v>Agent</v>
          </cell>
          <cell r="D78">
            <v>0</v>
          </cell>
          <cell r="E78">
            <v>0</v>
          </cell>
          <cell r="F78">
            <v>3</v>
          </cell>
        </row>
        <row r="79">
          <cell r="C79" t="str">
            <v>Coverage</v>
          </cell>
          <cell r="D79">
            <v>0</v>
          </cell>
          <cell r="E79">
            <v>0</v>
          </cell>
          <cell r="F79">
            <v>1440</v>
          </cell>
        </row>
        <row r="80">
          <cell r="C80" t="str">
            <v>%</v>
          </cell>
          <cell r="D80">
            <v>0</v>
          </cell>
          <cell r="E80">
            <v>0</v>
          </cell>
          <cell r="F80">
            <v>0</v>
          </cell>
        </row>
        <row r="81">
          <cell r="C81" t="str">
            <v>Rural</v>
          </cell>
          <cell r="D81">
            <v>0</v>
          </cell>
          <cell r="E81">
            <v>0</v>
          </cell>
          <cell r="F81">
            <v>11</v>
          </cell>
        </row>
        <row r="82">
          <cell r="C82" t="str">
            <v>Coverage</v>
          </cell>
          <cell r="D82">
            <v>0</v>
          </cell>
          <cell r="E82">
            <v>0</v>
          </cell>
          <cell r="F82">
            <v>3960</v>
          </cell>
        </row>
        <row r="83">
          <cell r="C83" t="str">
            <v>%</v>
          </cell>
          <cell r="D83">
            <v>0</v>
          </cell>
          <cell r="E83">
            <v>0</v>
          </cell>
          <cell r="F83">
            <v>0</v>
          </cell>
        </row>
        <row r="84">
          <cell r="C84" t="str">
            <v>EAST 2</v>
          </cell>
          <cell r="D84">
            <v>0</v>
          </cell>
          <cell r="E84">
            <v>0</v>
          </cell>
          <cell r="F84">
            <v>44</v>
          </cell>
        </row>
        <row r="85">
          <cell r="C85" t="str">
            <v>Coverage</v>
          </cell>
          <cell r="D85">
            <v>0</v>
          </cell>
          <cell r="E85">
            <v>0</v>
          </cell>
          <cell r="F85">
            <v>18960</v>
          </cell>
        </row>
        <row r="105">
          <cell r="C105" t="str">
            <v>Retail</v>
          </cell>
          <cell r="D105">
            <v>0</v>
          </cell>
          <cell r="E105">
            <v>0</v>
          </cell>
          <cell r="F105">
            <v>20</v>
          </cell>
        </row>
        <row r="106">
          <cell r="C106" t="str">
            <v>Coverage</v>
          </cell>
          <cell r="D106">
            <v>0</v>
          </cell>
          <cell r="E106">
            <v>0</v>
          </cell>
          <cell r="F106">
            <v>9600</v>
          </cell>
        </row>
        <row r="107">
          <cell r="C107" t="str">
            <v>%</v>
          </cell>
          <cell r="D107">
            <v>0</v>
          </cell>
          <cell r="E107">
            <v>0</v>
          </cell>
          <cell r="F107">
            <v>0</v>
          </cell>
        </row>
        <row r="108">
          <cell r="C108" t="str">
            <v>WS</v>
          </cell>
          <cell r="D108">
            <v>0</v>
          </cell>
          <cell r="E108">
            <v>0</v>
          </cell>
          <cell r="F108">
            <v>4</v>
          </cell>
        </row>
        <row r="109">
          <cell r="C109" t="str">
            <v>Coverage</v>
          </cell>
          <cell r="D109">
            <v>0</v>
          </cell>
          <cell r="E109">
            <v>0</v>
          </cell>
          <cell r="F109">
            <v>800</v>
          </cell>
        </row>
        <row r="110">
          <cell r="C110" t="str">
            <v>%</v>
          </cell>
          <cell r="D110">
            <v>0</v>
          </cell>
          <cell r="E110">
            <v>0</v>
          </cell>
          <cell r="F110">
            <v>0</v>
          </cell>
        </row>
        <row r="111">
          <cell r="C111" t="str">
            <v>KA</v>
          </cell>
          <cell r="D111">
            <v>0</v>
          </cell>
          <cell r="E111">
            <v>0</v>
          </cell>
          <cell r="F111">
            <v>1</v>
          </cell>
        </row>
        <row r="112">
          <cell r="C112" t="str">
            <v>Coverage</v>
          </cell>
          <cell r="D112">
            <v>0</v>
          </cell>
          <cell r="E112">
            <v>0</v>
          </cell>
          <cell r="F112">
            <v>200</v>
          </cell>
        </row>
        <row r="113">
          <cell r="C113" t="str">
            <v>%</v>
          </cell>
          <cell r="D113">
            <v>0</v>
          </cell>
          <cell r="E113">
            <v>0</v>
          </cell>
          <cell r="F113">
            <v>0</v>
          </cell>
        </row>
        <row r="114">
          <cell r="C114" t="str">
            <v>Agent</v>
          </cell>
          <cell r="D114">
            <v>0</v>
          </cell>
          <cell r="E114">
            <v>0</v>
          </cell>
          <cell r="F114">
            <v>7</v>
          </cell>
        </row>
        <row r="115">
          <cell r="C115" t="str">
            <v>Coverage</v>
          </cell>
          <cell r="D115">
            <v>0</v>
          </cell>
          <cell r="E115">
            <v>0</v>
          </cell>
          <cell r="F115">
            <v>3360</v>
          </cell>
        </row>
        <row r="116">
          <cell r="C116" t="str">
            <v>%</v>
          </cell>
          <cell r="D116">
            <v>0</v>
          </cell>
          <cell r="E116">
            <v>0</v>
          </cell>
          <cell r="F116">
            <v>0</v>
          </cell>
        </row>
        <row r="117">
          <cell r="C117" t="str">
            <v>Rural</v>
          </cell>
          <cell r="D117">
            <v>0</v>
          </cell>
          <cell r="E117">
            <v>0</v>
          </cell>
          <cell r="F117">
            <v>7</v>
          </cell>
        </row>
        <row r="118">
          <cell r="C118" t="str">
            <v>Coverage</v>
          </cell>
          <cell r="D118">
            <v>0</v>
          </cell>
          <cell r="E118">
            <v>0</v>
          </cell>
          <cell r="F118">
            <v>2520</v>
          </cell>
        </row>
        <row r="119">
          <cell r="C119" t="str">
            <v>%</v>
          </cell>
          <cell r="D119">
            <v>0</v>
          </cell>
          <cell r="E119">
            <v>0</v>
          </cell>
          <cell r="F119">
            <v>0</v>
          </cell>
        </row>
        <row r="120">
          <cell r="C120" t="str">
            <v>MK 1</v>
          </cell>
          <cell r="D120">
            <v>0</v>
          </cell>
          <cell r="E120">
            <v>0</v>
          </cell>
          <cell r="F120">
            <v>39</v>
          </cell>
        </row>
        <row r="121">
          <cell r="C121" t="str">
            <v>Coverage</v>
          </cell>
          <cell r="D121">
            <v>0</v>
          </cell>
          <cell r="E121">
            <v>0</v>
          </cell>
          <cell r="F121">
            <v>16480</v>
          </cell>
        </row>
        <row r="123">
          <cell r="C123" t="str">
            <v>Retail</v>
          </cell>
          <cell r="D123">
            <v>0</v>
          </cell>
          <cell r="E123">
            <v>0</v>
          </cell>
          <cell r="F123">
            <v>21</v>
          </cell>
        </row>
        <row r="124">
          <cell r="C124" t="str">
            <v>Coverage</v>
          </cell>
          <cell r="D124">
            <v>0</v>
          </cell>
          <cell r="E124">
            <v>0</v>
          </cell>
          <cell r="F124">
            <v>10080</v>
          </cell>
        </row>
        <row r="125">
          <cell r="C125" t="str">
            <v>%</v>
          </cell>
          <cell r="D125">
            <v>0</v>
          </cell>
          <cell r="E125">
            <v>0</v>
          </cell>
          <cell r="F125">
            <v>0</v>
          </cell>
        </row>
        <row r="126">
          <cell r="C126" t="str">
            <v>WS</v>
          </cell>
          <cell r="D126">
            <v>0</v>
          </cell>
          <cell r="E126">
            <v>0</v>
          </cell>
          <cell r="F126">
            <v>4</v>
          </cell>
        </row>
        <row r="127">
          <cell r="C127" t="str">
            <v>Coverage</v>
          </cell>
          <cell r="D127">
            <v>0</v>
          </cell>
          <cell r="E127">
            <v>0</v>
          </cell>
          <cell r="F127">
            <v>800</v>
          </cell>
        </row>
        <row r="128">
          <cell r="C128" t="str">
            <v>%</v>
          </cell>
          <cell r="D128">
            <v>0</v>
          </cell>
          <cell r="E128">
            <v>0</v>
          </cell>
          <cell r="F128">
            <v>0</v>
          </cell>
        </row>
        <row r="129">
          <cell r="C129" t="str">
            <v>KA</v>
          </cell>
          <cell r="D129">
            <v>0</v>
          </cell>
          <cell r="E129">
            <v>0</v>
          </cell>
          <cell r="F129">
            <v>3</v>
          </cell>
        </row>
        <row r="130">
          <cell r="C130" t="str">
            <v>Coverage</v>
          </cell>
          <cell r="D130">
            <v>0</v>
          </cell>
          <cell r="E130">
            <v>0</v>
          </cell>
          <cell r="F130">
            <v>600</v>
          </cell>
        </row>
        <row r="131">
          <cell r="C131" t="str">
            <v>%</v>
          </cell>
          <cell r="D131">
            <v>0</v>
          </cell>
          <cell r="E131">
            <v>0</v>
          </cell>
          <cell r="F131">
            <v>0</v>
          </cell>
        </row>
        <row r="132">
          <cell r="C132" t="str">
            <v>Agent</v>
          </cell>
          <cell r="D132">
            <v>0</v>
          </cell>
          <cell r="E132">
            <v>0</v>
          </cell>
          <cell r="F132">
            <v>4</v>
          </cell>
        </row>
        <row r="133">
          <cell r="C133" t="str">
            <v>Coverage</v>
          </cell>
          <cell r="D133">
            <v>0</v>
          </cell>
          <cell r="E133">
            <v>0</v>
          </cell>
          <cell r="F133">
            <v>1920</v>
          </cell>
        </row>
        <row r="134">
          <cell r="C134" t="str">
            <v>%</v>
          </cell>
          <cell r="D134">
            <v>0</v>
          </cell>
          <cell r="E134">
            <v>0</v>
          </cell>
          <cell r="F134">
            <v>0</v>
          </cell>
        </row>
        <row r="135">
          <cell r="C135" t="str">
            <v>Rural</v>
          </cell>
          <cell r="D135">
            <v>0</v>
          </cell>
          <cell r="E135">
            <v>0</v>
          </cell>
          <cell r="F135">
            <v>9</v>
          </cell>
        </row>
        <row r="136">
          <cell r="C136" t="str">
            <v>Coverage</v>
          </cell>
          <cell r="D136">
            <v>0</v>
          </cell>
          <cell r="E136">
            <v>0</v>
          </cell>
          <cell r="F136">
            <v>3240</v>
          </cell>
        </row>
        <row r="137">
          <cell r="C137" t="str">
            <v>%</v>
          </cell>
          <cell r="D137">
            <v>0</v>
          </cell>
          <cell r="E137">
            <v>0</v>
          </cell>
          <cell r="F137">
            <v>0</v>
          </cell>
        </row>
        <row r="138">
          <cell r="C138" t="str">
            <v>MK 2</v>
          </cell>
          <cell r="D138">
            <v>0</v>
          </cell>
          <cell r="E138">
            <v>0</v>
          </cell>
          <cell r="F138">
            <v>41</v>
          </cell>
        </row>
        <row r="139">
          <cell r="C139" t="str">
            <v>Coverage</v>
          </cell>
          <cell r="D139">
            <v>0</v>
          </cell>
          <cell r="E139">
            <v>0</v>
          </cell>
          <cell r="F139">
            <v>16640</v>
          </cell>
        </row>
        <row r="159">
          <cell r="C159" t="str">
            <v>Retail</v>
          </cell>
          <cell r="D159">
            <v>0</v>
          </cell>
          <cell r="E159">
            <v>0</v>
          </cell>
          <cell r="F159">
            <v>23</v>
          </cell>
        </row>
        <row r="160">
          <cell r="C160" t="str">
            <v>Coverage</v>
          </cell>
          <cell r="D160">
            <v>0</v>
          </cell>
          <cell r="E160">
            <v>0</v>
          </cell>
          <cell r="F160">
            <v>11040</v>
          </cell>
        </row>
        <row r="161">
          <cell r="C161" t="str">
            <v>%</v>
          </cell>
          <cell r="D161">
            <v>0</v>
          </cell>
          <cell r="E161">
            <v>0</v>
          </cell>
          <cell r="F161">
            <v>0</v>
          </cell>
        </row>
        <row r="162">
          <cell r="C162" t="str">
            <v>WS</v>
          </cell>
          <cell r="D162">
            <v>0</v>
          </cell>
          <cell r="E162">
            <v>0</v>
          </cell>
          <cell r="F162">
            <v>4</v>
          </cell>
        </row>
        <row r="163">
          <cell r="C163" t="str">
            <v>Coverage</v>
          </cell>
          <cell r="D163">
            <v>0</v>
          </cell>
          <cell r="E163">
            <v>0</v>
          </cell>
          <cell r="F163">
            <v>800</v>
          </cell>
        </row>
        <row r="164">
          <cell r="C164" t="str">
            <v>%</v>
          </cell>
          <cell r="D164">
            <v>0</v>
          </cell>
          <cell r="E164">
            <v>0</v>
          </cell>
          <cell r="F164">
            <v>0</v>
          </cell>
        </row>
        <row r="165">
          <cell r="C165" t="str">
            <v>KA</v>
          </cell>
          <cell r="D165">
            <v>0</v>
          </cell>
          <cell r="E165">
            <v>0</v>
          </cell>
          <cell r="F165">
            <v>2</v>
          </cell>
        </row>
        <row r="166">
          <cell r="C166" t="str">
            <v>Coverage</v>
          </cell>
          <cell r="D166">
            <v>0</v>
          </cell>
          <cell r="E166">
            <v>0</v>
          </cell>
          <cell r="F166">
            <v>400</v>
          </cell>
        </row>
        <row r="167">
          <cell r="C167" t="str">
            <v>%</v>
          </cell>
          <cell r="D167">
            <v>0</v>
          </cell>
          <cell r="E167">
            <v>0</v>
          </cell>
          <cell r="F167">
            <v>0</v>
          </cell>
        </row>
        <row r="168">
          <cell r="C168" t="str">
            <v>Agent</v>
          </cell>
          <cell r="D168">
            <v>0</v>
          </cell>
          <cell r="E168">
            <v>0</v>
          </cell>
          <cell r="F168">
            <v>4</v>
          </cell>
        </row>
        <row r="169">
          <cell r="C169" t="str">
            <v>Coverage</v>
          </cell>
          <cell r="D169">
            <v>0</v>
          </cell>
          <cell r="E169">
            <v>0</v>
          </cell>
          <cell r="F169">
            <v>1920</v>
          </cell>
        </row>
        <row r="170">
          <cell r="C170" t="str">
            <v>%</v>
          </cell>
          <cell r="D170">
            <v>0</v>
          </cell>
          <cell r="E170">
            <v>0</v>
          </cell>
          <cell r="F170">
            <v>0</v>
          </cell>
        </row>
        <row r="171">
          <cell r="C171" t="str">
            <v>Rural</v>
          </cell>
          <cell r="D171">
            <v>0</v>
          </cell>
          <cell r="E171">
            <v>0</v>
          </cell>
          <cell r="F171">
            <v>6</v>
          </cell>
        </row>
        <row r="172">
          <cell r="C172" t="str">
            <v>Coverage</v>
          </cell>
          <cell r="D172">
            <v>0</v>
          </cell>
          <cell r="E172">
            <v>0</v>
          </cell>
          <cell r="F172">
            <v>2160</v>
          </cell>
        </row>
        <row r="173">
          <cell r="C173" t="str">
            <v>%</v>
          </cell>
          <cell r="D173">
            <v>0</v>
          </cell>
          <cell r="E173">
            <v>0</v>
          </cell>
          <cell r="F173">
            <v>0</v>
          </cell>
        </row>
        <row r="174">
          <cell r="C174" t="str">
            <v>NORTH 1</v>
          </cell>
          <cell r="D174">
            <v>0</v>
          </cell>
          <cell r="E174">
            <v>0</v>
          </cell>
          <cell r="F174">
            <v>39</v>
          </cell>
        </row>
        <row r="175">
          <cell r="C175" t="str">
            <v>Coverage</v>
          </cell>
          <cell r="D175">
            <v>0</v>
          </cell>
          <cell r="E175">
            <v>0</v>
          </cell>
          <cell r="F175">
            <v>16320</v>
          </cell>
        </row>
        <row r="177">
          <cell r="C177" t="str">
            <v>Retail</v>
          </cell>
          <cell r="D177">
            <v>0</v>
          </cell>
          <cell r="E177">
            <v>0</v>
          </cell>
          <cell r="F177">
            <v>16</v>
          </cell>
        </row>
        <row r="178">
          <cell r="C178" t="str">
            <v>Coverage</v>
          </cell>
          <cell r="D178">
            <v>0</v>
          </cell>
          <cell r="E178">
            <v>0</v>
          </cell>
          <cell r="F178">
            <v>7680</v>
          </cell>
        </row>
        <row r="179">
          <cell r="C179" t="str">
            <v>%</v>
          </cell>
          <cell r="D179">
            <v>0</v>
          </cell>
          <cell r="E179">
            <v>0</v>
          </cell>
          <cell r="F179">
            <v>0</v>
          </cell>
        </row>
        <row r="180">
          <cell r="C180" t="str">
            <v>WS</v>
          </cell>
          <cell r="D180">
            <v>0</v>
          </cell>
          <cell r="E180">
            <v>0</v>
          </cell>
          <cell r="F180">
            <v>4</v>
          </cell>
        </row>
        <row r="181">
          <cell r="C181" t="str">
            <v>Coverage</v>
          </cell>
          <cell r="D181">
            <v>0</v>
          </cell>
          <cell r="E181">
            <v>0</v>
          </cell>
          <cell r="F181">
            <v>800</v>
          </cell>
        </row>
        <row r="182">
          <cell r="C182" t="str">
            <v>%</v>
          </cell>
          <cell r="D182">
            <v>0</v>
          </cell>
          <cell r="E182">
            <v>0</v>
          </cell>
          <cell r="F182">
            <v>0</v>
          </cell>
        </row>
        <row r="183">
          <cell r="C183" t="str">
            <v>KA</v>
          </cell>
          <cell r="D183">
            <v>0</v>
          </cell>
          <cell r="E183">
            <v>0</v>
          </cell>
          <cell r="F183">
            <v>3</v>
          </cell>
        </row>
        <row r="184">
          <cell r="C184" t="str">
            <v>Coverage</v>
          </cell>
          <cell r="D184">
            <v>0</v>
          </cell>
          <cell r="E184">
            <v>0</v>
          </cell>
          <cell r="F184">
            <v>600</v>
          </cell>
        </row>
        <row r="185">
          <cell r="C185" t="str">
            <v>%</v>
          </cell>
          <cell r="D185">
            <v>0</v>
          </cell>
          <cell r="E185">
            <v>0</v>
          </cell>
          <cell r="F185">
            <v>0</v>
          </cell>
        </row>
        <row r="186">
          <cell r="C186" t="str">
            <v>Agent</v>
          </cell>
          <cell r="D186">
            <v>0</v>
          </cell>
          <cell r="E186">
            <v>0</v>
          </cell>
          <cell r="F186">
            <v>6</v>
          </cell>
        </row>
        <row r="187">
          <cell r="C187" t="str">
            <v>Coverage</v>
          </cell>
          <cell r="D187">
            <v>0</v>
          </cell>
          <cell r="E187">
            <v>0</v>
          </cell>
          <cell r="F187">
            <v>2880</v>
          </cell>
        </row>
        <row r="188">
          <cell r="C188" t="str">
            <v>%</v>
          </cell>
          <cell r="D188">
            <v>0</v>
          </cell>
          <cell r="E188">
            <v>0</v>
          </cell>
          <cell r="F188">
            <v>0</v>
          </cell>
        </row>
        <row r="189">
          <cell r="C189" t="str">
            <v>Rural</v>
          </cell>
          <cell r="D189">
            <v>0</v>
          </cell>
          <cell r="E189">
            <v>0</v>
          </cell>
          <cell r="F189">
            <v>9</v>
          </cell>
        </row>
        <row r="190">
          <cell r="C190" t="str">
            <v>Coverage</v>
          </cell>
          <cell r="D190">
            <v>0</v>
          </cell>
          <cell r="E190">
            <v>0</v>
          </cell>
          <cell r="F190">
            <v>3240</v>
          </cell>
        </row>
        <row r="191">
          <cell r="C191" t="str">
            <v>%</v>
          </cell>
          <cell r="D191">
            <v>0</v>
          </cell>
          <cell r="E191">
            <v>0</v>
          </cell>
          <cell r="F191">
            <v>0</v>
          </cell>
        </row>
        <row r="192">
          <cell r="C192" t="str">
            <v>NORTH 2</v>
          </cell>
          <cell r="D192">
            <v>0</v>
          </cell>
          <cell r="E192">
            <v>0</v>
          </cell>
          <cell r="F192">
            <v>38</v>
          </cell>
        </row>
        <row r="195">
          <cell r="C195" t="str">
            <v>Retail</v>
          </cell>
          <cell r="D195">
            <v>0</v>
          </cell>
          <cell r="E195">
            <v>0</v>
          </cell>
          <cell r="F195">
            <v>17</v>
          </cell>
        </row>
        <row r="196">
          <cell r="C196" t="str">
            <v>Coverage</v>
          </cell>
          <cell r="D196">
            <v>0</v>
          </cell>
          <cell r="E196">
            <v>0</v>
          </cell>
          <cell r="F196">
            <v>8160</v>
          </cell>
        </row>
        <row r="197">
          <cell r="C197" t="str">
            <v>%</v>
          </cell>
          <cell r="D197">
            <v>0</v>
          </cell>
          <cell r="E197">
            <v>0</v>
          </cell>
          <cell r="F197">
            <v>0</v>
          </cell>
        </row>
        <row r="198">
          <cell r="C198" t="str">
            <v>WS</v>
          </cell>
          <cell r="D198">
            <v>0</v>
          </cell>
          <cell r="E198">
            <v>0</v>
          </cell>
          <cell r="F198">
            <v>1</v>
          </cell>
        </row>
        <row r="199">
          <cell r="C199" t="str">
            <v>Coverage</v>
          </cell>
          <cell r="D199">
            <v>0</v>
          </cell>
          <cell r="E199">
            <v>0</v>
          </cell>
          <cell r="F199">
            <v>200</v>
          </cell>
        </row>
        <row r="200">
          <cell r="C200" t="str">
            <v>%</v>
          </cell>
          <cell r="D200">
            <v>0</v>
          </cell>
          <cell r="E200">
            <v>0</v>
          </cell>
          <cell r="F200">
            <v>0</v>
          </cell>
        </row>
        <row r="201">
          <cell r="C201" t="str">
            <v>KA</v>
          </cell>
          <cell r="D201">
            <v>0</v>
          </cell>
          <cell r="E201">
            <v>0</v>
          </cell>
          <cell r="F201">
            <v>2</v>
          </cell>
        </row>
        <row r="202">
          <cell r="C202" t="str">
            <v>Coverage</v>
          </cell>
          <cell r="D202">
            <v>0</v>
          </cell>
          <cell r="E202">
            <v>0</v>
          </cell>
          <cell r="F202">
            <v>400</v>
          </cell>
        </row>
        <row r="203">
          <cell r="C203" t="str">
            <v>%</v>
          </cell>
          <cell r="D203">
            <v>0</v>
          </cell>
          <cell r="E203">
            <v>0</v>
          </cell>
          <cell r="F203">
            <v>0</v>
          </cell>
        </row>
        <row r="204">
          <cell r="C204" t="str">
            <v>Agent</v>
          </cell>
          <cell r="D204">
            <v>0</v>
          </cell>
          <cell r="E204">
            <v>0</v>
          </cell>
          <cell r="F204">
            <v>9</v>
          </cell>
        </row>
        <row r="205">
          <cell r="C205" t="str">
            <v>Coverage</v>
          </cell>
          <cell r="D205">
            <v>0</v>
          </cell>
          <cell r="E205">
            <v>0</v>
          </cell>
          <cell r="F205">
            <v>4320</v>
          </cell>
        </row>
        <row r="206">
          <cell r="C206" t="str">
            <v>%</v>
          </cell>
          <cell r="D206">
            <v>0</v>
          </cell>
          <cell r="E206">
            <v>0</v>
          </cell>
          <cell r="F206">
            <v>0</v>
          </cell>
        </row>
        <row r="207">
          <cell r="C207" t="str">
            <v>Rural</v>
          </cell>
          <cell r="D207">
            <v>0</v>
          </cell>
          <cell r="E207">
            <v>0</v>
          </cell>
          <cell r="F207">
            <v>9</v>
          </cell>
        </row>
        <row r="208">
          <cell r="C208" t="str">
            <v>Coverage</v>
          </cell>
          <cell r="D208">
            <v>0</v>
          </cell>
          <cell r="E208">
            <v>0</v>
          </cell>
          <cell r="F208">
            <v>3240</v>
          </cell>
        </row>
        <row r="209">
          <cell r="C209" t="str">
            <v>%</v>
          </cell>
          <cell r="D209">
            <v>0</v>
          </cell>
          <cell r="E209">
            <v>0</v>
          </cell>
          <cell r="F209">
            <v>0</v>
          </cell>
        </row>
        <row r="210">
          <cell r="C210" t="str">
            <v>NORTH 3</v>
          </cell>
          <cell r="D210">
            <v>0</v>
          </cell>
          <cell r="E210">
            <v>0</v>
          </cell>
          <cell r="F210">
            <v>38</v>
          </cell>
        </row>
        <row r="211">
          <cell r="C211" t="str">
            <v>Coverage</v>
          </cell>
          <cell r="D211">
            <v>0</v>
          </cell>
          <cell r="E211">
            <v>0</v>
          </cell>
          <cell r="F211">
            <v>16320</v>
          </cell>
        </row>
        <row r="249">
          <cell r="C249" t="str">
            <v>Retail</v>
          </cell>
          <cell r="D249">
            <v>0</v>
          </cell>
          <cell r="E249">
            <v>0</v>
          </cell>
          <cell r="F249">
            <v>8</v>
          </cell>
        </row>
        <row r="250">
          <cell r="C250" t="str">
            <v>Coverage</v>
          </cell>
          <cell r="D250">
            <v>0</v>
          </cell>
          <cell r="E250">
            <v>0</v>
          </cell>
          <cell r="F250">
            <v>3840</v>
          </cell>
        </row>
        <row r="251">
          <cell r="C251" t="str">
            <v>%</v>
          </cell>
          <cell r="D251">
            <v>0</v>
          </cell>
          <cell r="E251">
            <v>0</v>
          </cell>
          <cell r="F251">
            <v>0</v>
          </cell>
        </row>
        <row r="252">
          <cell r="C252" t="str">
            <v>WS</v>
          </cell>
          <cell r="D252">
            <v>0</v>
          </cell>
          <cell r="E252">
            <v>0</v>
          </cell>
          <cell r="F252">
            <v>3</v>
          </cell>
        </row>
        <row r="253">
          <cell r="C253" t="str">
            <v>Coverage</v>
          </cell>
          <cell r="D253">
            <v>0</v>
          </cell>
          <cell r="E253">
            <v>0</v>
          </cell>
          <cell r="F253">
            <v>600</v>
          </cell>
        </row>
        <row r="254">
          <cell r="C254" t="str">
            <v>%</v>
          </cell>
          <cell r="D254">
            <v>0</v>
          </cell>
          <cell r="E254">
            <v>0</v>
          </cell>
          <cell r="F254">
            <v>0</v>
          </cell>
        </row>
        <row r="255">
          <cell r="C255" t="str">
            <v>KA</v>
          </cell>
          <cell r="D255">
            <v>0</v>
          </cell>
          <cell r="E255">
            <v>0</v>
          </cell>
          <cell r="F255">
            <v>2</v>
          </cell>
        </row>
        <row r="256">
          <cell r="C256" t="str">
            <v>Coverage</v>
          </cell>
          <cell r="D256">
            <v>0</v>
          </cell>
          <cell r="E256">
            <v>0</v>
          </cell>
          <cell r="F256">
            <v>400</v>
          </cell>
        </row>
        <row r="257">
          <cell r="C257" t="str">
            <v>%</v>
          </cell>
          <cell r="D257">
            <v>0</v>
          </cell>
          <cell r="E257">
            <v>0</v>
          </cell>
          <cell r="F257">
            <v>0</v>
          </cell>
        </row>
        <row r="258">
          <cell r="C258" t="str">
            <v>Agent</v>
          </cell>
          <cell r="D258">
            <v>0</v>
          </cell>
          <cell r="E258">
            <v>0</v>
          </cell>
          <cell r="F258">
            <v>8</v>
          </cell>
        </row>
        <row r="259">
          <cell r="C259" t="str">
            <v>Coverage</v>
          </cell>
          <cell r="D259">
            <v>0</v>
          </cell>
          <cell r="E259">
            <v>0</v>
          </cell>
          <cell r="F259">
            <v>3840</v>
          </cell>
        </row>
        <row r="260">
          <cell r="C260" t="str">
            <v>%</v>
          </cell>
          <cell r="D260">
            <v>0</v>
          </cell>
          <cell r="E260">
            <v>0</v>
          </cell>
          <cell r="F260">
            <v>0</v>
          </cell>
        </row>
        <row r="261">
          <cell r="C261" t="str">
            <v>Rural</v>
          </cell>
          <cell r="D261">
            <v>0</v>
          </cell>
          <cell r="E261">
            <v>0</v>
          </cell>
          <cell r="F261">
            <v>8</v>
          </cell>
        </row>
        <row r="262">
          <cell r="C262" t="str">
            <v>Coverage</v>
          </cell>
          <cell r="D262">
            <v>0</v>
          </cell>
          <cell r="E262">
            <v>0</v>
          </cell>
          <cell r="F262">
            <v>2880</v>
          </cell>
        </row>
        <row r="263">
          <cell r="C263" t="str">
            <v>%</v>
          </cell>
          <cell r="D263">
            <v>0</v>
          </cell>
          <cell r="E263">
            <v>0</v>
          </cell>
          <cell r="F263">
            <v>0</v>
          </cell>
        </row>
        <row r="264">
          <cell r="C264" t="str">
            <v>CEN 2</v>
          </cell>
          <cell r="D264">
            <v>0</v>
          </cell>
          <cell r="E264">
            <v>0</v>
          </cell>
          <cell r="F264">
            <v>29</v>
          </cell>
        </row>
        <row r="265">
          <cell r="C265" t="str">
            <v>Coverage</v>
          </cell>
          <cell r="D265">
            <v>0</v>
          </cell>
          <cell r="E265">
            <v>0</v>
          </cell>
          <cell r="F265">
            <v>11560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T2">
            <v>20</v>
          </cell>
        </row>
      </sheetData>
      <sheetData sheetId="15">
        <row r="2">
          <cell r="T2">
            <v>20</v>
          </cell>
        </row>
      </sheetData>
      <sheetData sheetId="16">
        <row r="1">
          <cell r="C1">
            <v>2</v>
          </cell>
        </row>
      </sheetData>
      <sheetData sheetId="17">
        <row r="3">
          <cell r="B3" t="str">
            <v>In</v>
          </cell>
        </row>
      </sheetData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showGridLines="0" tabSelected="1" workbookViewId="0">
      <selection activeCell="J6" sqref="J6"/>
    </sheetView>
  </sheetViews>
  <sheetFormatPr defaultRowHeight="15" x14ac:dyDescent="0.25"/>
  <cols>
    <col min="1" max="1" width="20.85546875" bestFit="1" customWidth="1"/>
    <col min="2" max="2" width="9.5703125" style="2" bestFit="1" customWidth="1"/>
    <col min="3" max="4" width="13.140625" style="2" customWidth="1"/>
    <col min="5" max="6" width="11.85546875" style="2" customWidth="1"/>
  </cols>
  <sheetData>
    <row r="1" spans="1:6" ht="31.5" x14ac:dyDescent="0.5">
      <c r="A1" s="6" t="s">
        <v>23</v>
      </c>
    </row>
    <row r="2" spans="1:6" x14ac:dyDescent="0.25">
      <c r="A2" t="s">
        <v>24</v>
      </c>
    </row>
    <row r="3" spans="1:6" ht="15.75" customHeight="1" x14ac:dyDescent="0.25"/>
    <row r="4" spans="1:6" ht="63.75" customHeight="1" x14ac:dyDescent="0.25">
      <c r="A4" s="7" t="s">
        <v>0</v>
      </c>
      <c r="B4" s="8" t="s">
        <v>25</v>
      </c>
      <c r="C4" s="8" t="s">
        <v>26</v>
      </c>
      <c r="D4" s="8" t="s">
        <v>27</v>
      </c>
      <c r="E4" s="9" t="s">
        <v>28</v>
      </c>
      <c r="F4" s="8" t="s">
        <v>29</v>
      </c>
    </row>
    <row r="5" spans="1:6" ht="22.5" customHeight="1" x14ac:dyDescent="0.25">
      <c r="A5" s="1" t="s">
        <v>34</v>
      </c>
      <c r="B5" s="3">
        <v>6</v>
      </c>
      <c r="C5" s="3">
        <v>6</v>
      </c>
      <c r="D5" s="3">
        <v>5</v>
      </c>
      <c r="E5" s="10">
        <f>+C5/B5</f>
        <v>1</v>
      </c>
      <c r="F5" s="10">
        <f>+D5/B5</f>
        <v>0.83333333333333337</v>
      </c>
    </row>
    <row r="6" spans="1:6" ht="22.5" customHeight="1" x14ac:dyDescent="0.25">
      <c r="A6" s="1" t="s">
        <v>2</v>
      </c>
      <c r="B6" s="3">
        <v>7</v>
      </c>
      <c r="C6" s="3">
        <v>7</v>
      </c>
      <c r="D6" s="3">
        <v>7</v>
      </c>
      <c r="E6" s="10">
        <f t="shared" ref="E6:E36" si="0">+C6/B6</f>
        <v>1</v>
      </c>
      <c r="F6" s="10">
        <f t="shared" ref="F6:F36" si="1">+D6/B6</f>
        <v>1</v>
      </c>
    </row>
    <row r="7" spans="1:6" ht="22.5" customHeight="1" x14ac:dyDescent="0.25">
      <c r="A7" s="11" t="s">
        <v>30</v>
      </c>
      <c r="B7" s="11">
        <f>SUM(B5:B6)</f>
        <v>13</v>
      </c>
      <c r="C7" s="11">
        <f t="shared" ref="C7:D7" si="2">SUM(C5:C6)</f>
        <v>13</v>
      </c>
      <c r="D7" s="11">
        <f t="shared" si="2"/>
        <v>12</v>
      </c>
      <c r="E7" s="12">
        <f t="shared" si="0"/>
        <v>1</v>
      </c>
      <c r="F7" s="12">
        <f t="shared" si="1"/>
        <v>0.92307692307692313</v>
      </c>
    </row>
    <row r="8" spans="1:6" ht="22.5" customHeight="1" x14ac:dyDescent="0.25">
      <c r="A8" s="1" t="s">
        <v>8</v>
      </c>
      <c r="B8" s="3">
        <v>157</v>
      </c>
      <c r="C8" s="3">
        <v>157</v>
      </c>
      <c r="D8" s="3">
        <v>237</v>
      </c>
      <c r="E8" s="10">
        <f t="shared" si="0"/>
        <v>1</v>
      </c>
      <c r="F8" s="10">
        <f t="shared" si="1"/>
        <v>1.5095541401273886</v>
      </c>
    </row>
    <row r="9" spans="1:6" ht="22.5" customHeight="1" x14ac:dyDescent="0.25">
      <c r="A9" s="1" t="s">
        <v>9</v>
      </c>
      <c r="B9" s="3">
        <v>247</v>
      </c>
      <c r="C9" s="3">
        <v>232</v>
      </c>
      <c r="D9" s="3">
        <v>223</v>
      </c>
      <c r="E9" s="10">
        <f t="shared" si="0"/>
        <v>0.93927125506072873</v>
      </c>
      <c r="F9" s="10">
        <f t="shared" si="1"/>
        <v>0.90283400809716596</v>
      </c>
    </row>
    <row r="10" spans="1:6" ht="22.5" customHeight="1" x14ac:dyDescent="0.25">
      <c r="A10" s="1" t="s">
        <v>18</v>
      </c>
      <c r="B10" s="3">
        <v>176</v>
      </c>
      <c r="C10" s="3">
        <v>142</v>
      </c>
      <c r="D10" s="3">
        <v>141</v>
      </c>
      <c r="E10" s="10">
        <f t="shared" si="0"/>
        <v>0.80681818181818177</v>
      </c>
      <c r="F10" s="10">
        <f t="shared" si="1"/>
        <v>0.80113636363636365</v>
      </c>
    </row>
    <row r="11" spans="1:6" ht="22.5" customHeight="1" x14ac:dyDescent="0.25">
      <c r="A11" s="1" t="s">
        <v>35</v>
      </c>
      <c r="B11" s="3">
        <v>198</v>
      </c>
      <c r="C11" s="3">
        <v>13</v>
      </c>
      <c r="D11" s="3">
        <v>13</v>
      </c>
      <c r="E11" s="10">
        <f t="shared" si="0"/>
        <v>6.5656565656565663E-2</v>
      </c>
      <c r="F11" s="10">
        <f t="shared" si="1"/>
        <v>6.5656565656565663E-2</v>
      </c>
    </row>
    <row r="12" spans="1:6" ht="22.5" customHeight="1" x14ac:dyDescent="0.25">
      <c r="A12" s="1" t="s">
        <v>10</v>
      </c>
      <c r="B12" s="3">
        <v>169</v>
      </c>
      <c r="C12" s="3">
        <v>162</v>
      </c>
      <c r="D12" s="3">
        <v>162</v>
      </c>
      <c r="E12" s="10">
        <f t="shared" si="0"/>
        <v>0.95857988165680474</v>
      </c>
      <c r="F12" s="10">
        <f t="shared" si="1"/>
        <v>0.95857988165680474</v>
      </c>
    </row>
    <row r="13" spans="1:6" ht="22.5" customHeight="1" x14ac:dyDescent="0.25">
      <c r="A13" s="1" t="s">
        <v>36</v>
      </c>
      <c r="B13" s="3">
        <v>142</v>
      </c>
      <c r="C13" s="3">
        <v>50</v>
      </c>
      <c r="D13" s="3">
        <v>48</v>
      </c>
      <c r="E13" s="10">
        <f t="shared" si="0"/>
        <v>0.352112676056338</v>
      </c>
      <c r="F13" s="10">
        <f t="shared" si="1"/>
        <v>0.3380281690140845</v>
      </c>
    </row>
    <row r="14" spans="1:6" ht="22.5" customHeight="1" x14ac:dyDescent="0.25">
      <c r="A14" s="1" t="s">
        <v>11</v>
      </c>
      <c r="B14" s="3">
        <v>161</v>
      </c>
      <c r="C14" s="3">
        <v>130</v>
      </c>
      <c r="D14" s="3">
        <v>130</v>
      </c>
      <c r="E14" s="10">
        <f t="shared" si="0"/>
        <v>0.80745341614906829</v>
      </c>
      <c r="F14" s="10">
        <f t="shared" si="1"/>
        <v>0.80745341614906829</v>
      </c>
    </row>
    <row r="15" spans="1:6" ht="22.5" customHeight="1" x14ac:dyDescent="0.25">
      <c r="A15" s="1" t="s">
        <v>37</v>
      </c>
      <c r="B15" s="3">
        <v>223</v>
      </c>
      <c r="C15" s="3">
        <v>61</v>
      </c>
      <c r="D15" s="3">
        <v>62</v>
      </c>
      <c r="E15" s="10">
        <f t="shared" si="0"/>
        <v>0.273542600896861</v>
      </c>
      <c r="F15" s="10">
        <f t="shared" si="1"/>
        <v>0.27802690582959644</v>
      </c>
    </row>
    <row r="16" spans="1:6" ht="22.5" customHeight="1" x14ac:dyDescent="0.25">
      <c r="A16" s="1" t="s">
        <v>12</v>
      </c>
      <c r="B16" s="3">
        <v>223</v>
      </c>
      <c r="C16" s="3">
        <v>171</v>
      </c>
      <c r="D16" s="3">
        <v>180</v>
      </c>
      <c r="E16" s="10">
        <f t="shared" si="0"/>
        <v>0.76681614349775784</v>
      </c>
      <c r="F16" s="10">
        <f t="shared" si="1"/>
        <v>0.80717488789237668</v>
      </c>
    </row>
    <row r="17" spans="1:6" ht="22.5" customHeight="1" x14ac:dyDescent="0.25">
      <c r="A17" s="11" t="s">
        <v>31</v>
      </c>
      <c r="B17" s="11">
        <f>SUM(B8:B16)</f>
        <v>1696</v>
      </c>
      <c r="C17" s="11">
        <f t="shared" ref="C17:D17" si="3">SUM(C8:C16)</f>
        <v>1118</v>
      </c>
      <c r="D17" s="11">
        <f t="shared" si="3"/>
        <v>1196</v>
      </c>
      <c r="E17" s="12">
        <f t="shared" si="0"/>
        <v>0.65919811320754718</v>
      </c>
      <c r="F17" s="12">
        <f t="shared" si="1"/>
        <v>0.70518867924528306</v>
      </c>
    </row>
    <row r="18" spans="1:6" ht="22.5" customHeight="1" x14ac:dyDescent="0.25">
      <c r="A18" s="1" t="s">
        <v>4</v>
      </c>
      <c r="B18" s="3">
        <v>26</v>
      </c>
      <c r="C18" s="3">
        <v>26</v>
      </c>
      <c r="D18" s="3">
        <v>26</v>
      </c>
      <c r="E18" s="10">
        <f t="shared" si="0"/>
        <v>1</v>
      </c>
      <c r="F18" s="10">
        <f t="shared" si="1"/>
        <v>1</v>
      </c>
    </row>
    <row r="19" spans="1:6" ht="22.5" customHeight="1" x14ac:dyDescent="0.25">
      <c r="A19" s="1" t="s">
        <v>39</v>
      </c>
      <c r="B19" s="3">
        <v>57</v>
      </c>
      <c r="C19" s="3">
        <v>31</v>
      </c>
      <c r="D19" s="3">
        <v>32</v>
      </c>
      <c r="E19" s="10">
        <f t="shared" si="0"/>
        <v>0.54385964912280704</v>
      </c>
      <c r="F19" s="10">
        <f t="shared" si="1"/>
        <v>0.56140350877192979</v>
      </c>
    </row>
    <row r="20" spans="1:6" ht="22.5" customHeight="1" x14ac:dyDescent="0.25">
      <c r="A20" s="1" t="s">
        <v>6</v>
      </c>
      <c r="B20" s="3">
        <v>48</v>
      </c>
      <c r="C20" s="3">
        <v>48</v>
      </c>
      <c r="D20" s="3">
        <v>109</v>
      </c>
      <c r="E20" s="10">
        <f t="shared" si="0"/>
        <v>1</v>
      </c>
      <c r="F20" s="10">
        <f t="shared" si="1"/>
        <v>2.2708333333333335</v>
      </c>
    </row>
    <row r="21" spans="1:6" ht="22.5" customHeight="1" x14ac:dyDescent="0.25">
      <c r="A21" s="1" t="s">
        <v>3</v>
      </c>
      <c r="B21" s="3">
        <v>27</v>
      </c>
      <c r="C21" s="3">
        <v>27</v>
      </c>
      <c r="D21" s="3">
        <v>27</v>
      </c>
      <c r="E21" s="10">
        <f t="shared" si="0"/>
        <v>1</v>
      </c>
      <c r="F21" s="10">
        <f t="shared" si="1"/>
        <v>1</v>
      </c>
    </row>
    <row r="22" spans="1:6" ht="22.5" customHeight="1" x14ac:dyDescent="0.25">
      <c r="A22" s="1" t="s">
        <v>7</v>
      </c>
      <c r="B22" s="3">
        <v>57</v>
      </c>
      <c r="C22" s="3">
        <v>57</v>
      </c>
      <c r="D22" s="3">
        <v>57</v>
      </c>
      <c r="E22" s="10">
        <f t="shared" si="0"/>
        <v>1</v>
      </c>
      <c r="F22" s="10">
        <f t="shared" si="1"/>
        <v>1</v>
      </c>
    </row>
    <row r="23" spans="1:6" ht="22.5" customHeight="1" x14ac:dyDescent="0.25">
      <c r="A23" s="1" t="s">
        <v>38</v>
      </c>
      <c r="B23" s="3">
        <v>49</v>
      </c>
      <c r="C23" s="3">
        <v>49</v>
      </c>
      <c r="D23" s="3">
        <v>49</v>
      </c>
      <c r="E23" s="10">
        <f t="shared" si="0"/>
        <v>1</v>
      </c>
      <c r="F23" s="10">
        <f t="shared" si="1"/>
        <v>1</v>
      </c>
    </row>
    <row r="24" spans="1:6" ht="22.5" customHeight="1" x14ac:dyDescent="0.25">
      <c r="A24" s="1" t="s">
        <v>21</v>
      </c>
      <c r="B24" s="3">
        <v>118</v>
      </c>
      <c r="C24" s="3">
        <v>118</v>
      </c>
      <c r="D24" s="3">
        <v>118</v>
      </c>
      <c r="E24" s="10">
        <f t="shared" si="0"/>
        <v>1</v>
      </c>
      <c r="F24" s="10">
        <f t="shared" si="1"/>
        <v>1</v>
      </c>
    </row>
    <row r="25" spans="1:6" ht="22.5" customHeight="1" x14ac:dyDescent="0.25">
      <c r="A25" s="1" t="s">
        <v>5</v>
      </c>
      <c r="B25" s="3">
        <v>134</v>
      </c>
      <c r="C25" s="3">
        <v>65</v>
      </c>
      <c r="D25" s="3">
        <v>70</v>
      </c>
      <c r="E25" s="10">
        <f t="shared" si="0"/>
        <v>0.48507462686567165</v>
      </c>
      <c r="F25" s="10">
        <f t="shared" si="1"/>
        <v>0.52238805970149249</v>
      </c>
    </row>
    <row r="26" spans="1:6" ht="22.5" customHeight="1" x14ac:dyDescent="0.25">
      <c r="A26" s="11" t="s">
        <v>32</v>
      </c>
      <c r="B26" s="11">
        <f>SUM(B18:B25)</f>
        <v>516</v>
      </c>
      <c r="C26" s="11">
        <f>SUM(C18:C25)</f>
        <v>421</v>
      </c>
      <c r="D26" s="11">
        <f>SUM(D18:D25)</f>
        <v>488</v>
      </c>
      <c r="E26" s="12">
        <f t="shared" si="0"/>
        <v>0.81589147286821706</v>
      </c>
      <c r="F26" s="12">
        <f t="shared" si="1"/>
        <v>0.94573643410852715</v>
      </c>
    </row>
    <row r="27" spans="1:6" ht="22.5" customHeight="1" x14ac:dyDescent="0.25">
      <c r="A27" s="1" t="s">
        <v>17</v>
      </c>
      <c r="B27" s="3">
        <v>53</v>
      </c>
      <c r="C27" s="3">
        <v>53</v>
      </c>
      <c r="D27" s="3">
        <v>53</v>
      </c>
      <c r="E27" s="10">
        <f t="shared" si="0"/>
        <v>1</v>
      </c>
      <c r="F27" s="10">
        <f t="shared" si="1"/>
        <v>1</v>
      </c>
    </row>
    <row r="28" spans="1:6" ht="22.5" customHeight="1" x14ac:dyDescent="0.25">
      <c r="A28" s="1" t="s">
        <v>16</v>
      </c>
      <c r="B28" s="3">
        <v>14</v>
      </c>
      <c r="C28" s="3">
        <v>7</v>
      </c>
      <c r="D28" s="3">
        <v>7</v>
      </c>
      <c r="E28" s="10">
        <f t="shared" si="0"/>
        <v>0.5</v>
      </c>
      <c r="F28" s="10">
        <f t="shared" si="1"/>
        <v>0.5</v>
      </c>
    </row>
    <row r="29" spans="1:6" ht="22.5" customHeight="1" x14ac:dyDescent="0.25">
      <c r="A29" s="1" t="s">
        <v>20</v>
      </c>
      <c r="B29" s="3">
        <v>46</v>
      </c>
      <c r="C29" s="3">
        <v>46</v>
      </c>
      <c r="D29" s="3">
        <v>44</v>
      </c>
      <c r="E29" s="10">
        <f t="shared" si="0"/>
        <v>1</v>
      </c>
      <c r="F29" s="10">
        <f t="shared" si="1"/>
        <v>0.95652173913043481</v>
      </c>
    </row>
    <row r="30" spans="1:6" ht="22.5" customHeight="1" x14ac:dyDescent="0.25">
      <c r="A30" s="1" t="s">
        <v>19</v>
      </c>
      <c r="B30" s="3">
        <v>53</v>
      </c>
      <c r="C30" s="3">
        <v>43</v>
      </c>
      <c r="D30" s="3">
        <v>42</v>
      </c>
      <c r="E30" s="10">
        <f t="shared" si="0"/>
        <v>0.81132075471698117</v>
      </c>
      <c r="F30" s="10">
        <f t="shared" si="1"/>
        <v>0.79245283018867929</v>
      </c>
    </row>
    <row r="31" spans="1:6" ht="22.5" customHeight="1" x14ac:dyDescent="0.25">
      <c r="A31" s="1" t="s">
        <v>14</v>
      </c>
      <c r="B31" s="3">
        <v>68</v>
      </c>
      <c r="C31" s="3">
        <v>51</v>
      </c>
      <c r="D31" s="3">
        <v>50</v>
      </c>
      <c r="E31" s="10">
        <f t="shared" si="0"/>
        <v>0.75</v>
      </c>
      <c r="F31" s="10">
        <f t="shared" si="1"/>
        <v>0.73529411764705888</v>
      </c>
    </row>
    <row r="32" spans="1:6" ht="22.5" customHeight="1" x14ac:dyDescent="0.25">
      <c r="A32" s="1" t="s">
        <v>13</v>
      </c>
      <c r="B32" s="3">
        <v>57</v>
      </c>
      <c r="C32" s="3">
        <v>48</v>
      </c>
      <c r="D32" s="3">
        <v>49</v>
      </c>
      <c r="E32" s="10">
        <f t="shared" si="0"/>
        <v>0.84210526315789469</v>
      </c>
      <c r="F32" s="10">
        <f t="shared" si="1"/>
        <v>0.85964912280701755</v>
      </c>
    </row>
    <row r="33" spans="1:6" ht="22.5" customHeight="1" x14ac:dyDescent="0.25">
      <c r="A33" s="1" t="s">
        <v>15</v>
      </c>
      <c r="B33" s="3">
        <v>14</v>
      </c>
      <c r="C33" s="3">
        <v>8</v>
      </c>
      <c r="D33" s="3">
        <v>2</v>
      </c>
      <c r="E33" s="10">
        <f t="shared" si="0"/>
        <v>0.5714285714285714</v>
      </c>
      <c r="F33" s="10">
        <f t="shared" si="1"/>
        <v>0.14285714285714285</v>
      </c>
    </row>
    <row r="34" spans="1:6" ht="22.5" customHeight="1" x14ac:dyDescent="0.25">
      <c r="A34" s="1" t="s">
        <v>22</v>
      </c>
      <c r="B34" s="3">
        <v>13</v>
      </c>
      <c r="C34" s="3">
        <v>10</v>
      </c>
      <c r="D34" s="3">
        <v>7</v>
      </c>
      <c r="E34" s="10">
        <f t="shared" si="0"/>
        <v>0.76923076923076927</v>
      </c>
      <c r="F34" s="10">
        <f t="shared" si="1"/>
        <v>0.53846153846153844</v>
      </c>
    </row>
    <row r="35" spans="1:6" ht="22.5" customHeight="1" x14ac:dyDescent="0.25">
      <c r="A35" s="11" t="s">
        <v>33</v>
      </c>
      <c r="B35" s="11">
        <f>SUM(B27:B34)</f>
        <v>318</v>
      </c>
      <c r="C35" s="11">
        <f>SUM(C27:C34)</f>
        <v>266</v>
      </c>
      <c r="D35" s="11">
        <f>SUM(D27:D34)</f>
        <v>254</v>
      </c>
      <c r="E35" s="12">
        <f t="shared" si="0"/>
        <v>0.83647798742138368</v>
      </c>
      <c r="F35" s="12">
        <f t="shared" si="1"/>
        <v>0.79874213836477992</v>
      </c>
    </row>
    <row r="36" spans="1:6" ht="22.5" customHeight="1" x14ac:dyDescent="0.25">
      <c r="A36" s="7" t="s">
        <v>1</v>
      </c>
      <c r="B36" s="4">
        <v>2554</v>
      </c>
      <c r="C36" s="4">
        <f>SUM(C7,C17,C26,C35)</f>
        <v>1818</v>
      </c>
      <c r="D36" s="4">
        <f>SUM(D7,D17,D26,D35)</f>
        <v>1950</v>
      </c>
      <c r="E36" s="5">
        <f t="shared" si="0"/>
        <v>0.71182458888018796</v>
      </c>
      <c r="F36" s="5">
        <f t="shared" si="1"/>
        <v>0.76350822239624117</v>
      </c>
    </row>
  </sheetData>
  <conditionalFormatting sqref="E4:F36">
    <cfRule type="cellIs" dxfId="0" priority="1" operator="lessThan">
      <formula>0.7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Kết quả T2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dcterms:created xsi:type="dcterms:W3CDTF">2019-08-08T10:37:26Z</dcterms:created>
  <dcterms:modified xsi:type="dcterms:W3CDTF">2020-03-26T09:41:21Z</dcterms:modified>
</cp:coreProperties>
</file>