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28.Incentive\Nam 2020\Jul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9" i="1"/>
  <c r="F8" i="1"/>
  <c r="F7" i="1"/>
  <c r="F6" i="1"/>
  <c r="F4" i="1"/>
  <c r="F3" i="1"/>
  <c r="D11" i="1" l="1"/>
  <c r="D10" i="1"/>
  <c r="F10" i="1" s="1"/>
  <c r="D9" i="1"/>
  <c r="D8" i="1"/>
  <c r="D7" i="1"/>
  <c r="D6" i="1"/>
  <c r="D5" i="1"/>
  <c r="F5" i="1" s="1"/>
  <c r="D4" i="1"/>
  <c r="D3" i="1"/>
  <c r="C12" i="1"/>
  <c r="D12" i="1" l="1"/>
  <c r="J13" i="1"/>
  <c r="B12" i="1"/>
</calcChain>
</file>

<file path=xl/sharedStrings.xml><?xml version="1.0" encoding="utf-8"?>
<sst xmlns="http://schemas.openxmlformats.org/spreadsheetml/2006/main" count="116" uniqueCount="69">
  <si>
    <t>Hồ Ngọc Hiếu</t>
  </si>
  <si>
    <t>Phạm Phương Sinh</t>
  </si>
  <si>
    <t>Phùng Trung Hiếu</t>
  </si>
  <si>
    <t>Bùi Thị Duyên</t>
  </si>
  <si>
    <t>Đàm Thị Kim Xuyến</t>
  </si>
  <si>
    <t>Nguyễn Thị Như Huỳnh</t>
  </si>
  <si>
    <t>Ha Thanh Thuong</t>
  </si>
  <si>
    <t>Nguyễn Gia Bảo</t>
  </si>
  <si>
    <t>Lộ Thị Quý Nương</t>
  </si>
  <si>
    <t>MTE</t>
  </si>
  <si>
    <t>SL</t>
  </si>
  <si>
    <t>End</t>
  </si>
  <si>
    <t>các Acc khác</t>
  </si>
  <si>
    <t>Vin+</t>
  </si>
  <si>
    <t>Quan</t>
  </si>
  <si>
    <t>Q. 1</t>
  </si>
  <si>
    <t>N. Hieu</t>
  </si>
  <si>
    <t>Q. 2</t>
  </si>
  <si>
    <t>H. Nhà Bè</t>
  </si>
  <si>
    <t>Sinh</t>
  </si>
  <si>
    <t>Q. 4</t>
  </si>
  <si>
    <t>Q. Tân Bình</t>
  </si>
  <si>
    <t>Duyen</t>
  </si>
  <si>
    <t>Q. Bình Thạnh</t>
  </si>
  <si>
    <t>Bao</t>
  </si>
  <si>
    <t>Q. 11</t>
  </si>
  <si>
    <t>Thuong</t>
  </si>
  <si>
    <t>Q. Thủ Đức</t>
  </si>
  <si>
    <t>Trung Hieu</t>
  </si>
  <si>
    <t>Q. 7</t>
  </si>
  <si>
    <t>Q. 5</t>
  </si>
  <si>
    <t>Xuyen</t>
  </si>
  <si>
    <t>Q. Gò Vấp</t>
  </si>
  <si>
    <t>Q. Phú Nhuận</t>
  </si>
  <si>
    <t>Q. 3</t>
  </si>
  <si>
    <t>Q. Tân Phú</t>
  </si>
  <si>
    <t>Q. 10</t>
  </si>
  <si>
    <t>Q. 8</t>
  </si>
  <si>
    <t>Q. 9</t>
  </si>
  <si>
    <t>Q. 6</t>
  </si>
  <si>
    <t>Q. 12</t>
  </si>
  <si>
    <t>Huynh</t>
  </si>
  <si>
    <t>Q. Bình Tân</t>
  </si>
  <si>
    <t>Nương</t>
  </si>
  <si>
    <t>H. Hóc Môn</t>
  </si>
  <si>
    <t>H. Củ Chi</t>
  </si>
  <si>
    <t>H. Bình Chánh</t>
  </si>
  <si>
    <t>Row Labels</t>
  </si>
  <si>
    <t>Grand Total</t>
  </si>
  <si>
    <t>Sum of SL</t>
  </si>
  <si>
    <t>ACC</t>
  </si>
  <si>
    <t xml:space="preserve">FamilyMart </t>
  </si>
  <si>
    <t xml:space="preserve">VIN MART + </t>
  </si>
  <si>
    <t xml:space="preserve">CITI </t>
  </si>
  <si>
    <t xml:space="preserve">B'S MART </t>
  </si>
  <si>
    <t>G7 MINI STOP</t>
  </si>
  <si>
    <t xml:space="preserve">CIRCLE K </t>
  </si>
  <si>
    <t>SATRA FOOD</t>
  </si>
  <si>
    <t>VM</t>
  </si>
  <si>
    <t xml:space="preserve">FoodcoMart </t>
  </si>
  <si>
    <t xml:space="preserve">Pharmacity </t>
  </si>
  <si>
    <t>BHX</t>
  </si>
  <si>
    <t xml:space="preserve">VISSAN </t>
  </si>
  <si>
    <t>CIRCLE K</t>
  </si>
  <si>
    <t>KINGFOOD</t>
  </si>
  <si>
    <t>AEON</t>
  </si>
  <si>
    <t>KOHNAN</t>
  </si>
  <si>
    <t>EMART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</si>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</sst>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12" workbookViewId="0">
      <selection activeCell="C33" sqref="C33"/>
    </sheetView>
  </sheetViews>
  <sheetFormatPr defaultRowHeight="15" x14ac:dyDescent="0.25"/>
  <cols>
    <col min="1" max="1" width="21.85546875" bestFit="1" customWidth="1"/>
    <col min="2" max="2" width="11.5703125" bestFit="1" customWidth="1"/>
    <col min="8" max="8" width="11.140625" bestFit="1" customWidth="1"/>
    <col min="12" max="12" width="13.28515625" bestFit="1" customWidth="1"/>
    <col min="17" max="17" width="13.140625" bestFit="1" customWidth="1"/>
    <col min="18" max="18" width="9.42578125" bestFit="1" customWidth="1"/>
  </cols>
  <sheetData>
    <row r="1" spans="1:14" x14ac:dyDescent="0.25">
      <c r="B1" t="s">
        <v>12</v>
      </c>
      <c r="C1" t="s">
        <v>13</v>
      </c>
    </row>
    <row r="2" spans="1:14" x14ac:dyDescent="0.25">
      <c r="A2" t="s">
        <v>9</v>
      </c>
      <c r="B2" t="s">
        <v>10</v>
      </c>
    </row>
    <row r="3" spans="1:14" x14ac:dyDescent="0.25">
      <c r="A3" t="s">
        <v>0</v>
      </c>
      <c r="B3">
        <v>201</v>
      </c>
      <c r="C3">
        <v>50</v>
      </c>
      <c r="D3">
        <f>+SUM(B3:C3)</f>
        <v>251</v>
      </c>
      <c r="E3">
        <v>263</v>
      </c>
      <c r="F3" s="4">
        <f>+E3-D3</f>
        <v>12</v>
      </c>
      <c r="H3" s="1" t="s">
        <v>47</v>
      </c>
      <c r="I3" t="s">
        <v>49</v>
      </c>
      <c r="L3" t="s">
        <v>13</v>
      </c>
    </row>
    <row r="4" spans="1:14" x14ac:dyDescent="0.25">
      <c r="A4" t="s">
        <v>1</v>
      </c>
      <c r="B4">
        <v>110</v>
      </c>
      <c r="C4">
        <v>43</v>
      </c>
      <c r="D4">
        <f t="shared" ref="D4:D11" si="0">+SUM(B4:C4)</f>
        <v>153</v>
      </c>
      <c r="E4">
        <v>158</v>
      </c>
      <c r="F4" s="4">
        <f t="shared" ref="F4:F11" si="1">+E4-D4</f>
        <v>5</v>
      </c>
      <c r="H4" s="2" t="s">
        <v>24</v>
      </c>
      <c r="I4" s="3">
        <v>108</v>
      </c>
      <c r="J4">
        <v>76</v>
      </c>
      <c r="L4" t="s">
        <v>14</v>
      </c>
      <c r="M4" t="s">
        <v>9</v>
      </c>
      <c r="N4" t="s">
        <v>10</v>
      </c>
    </row>
    <row r="5" spans="1:14" x14ac:dyDescent="0.25">
      <c r="A5" t="s">
        <v>2</v>
      </c>
      <c r="B5">
        <v>119</v>
      </c>
      <c r="C5">
        <v>78</v>
      </c>
      <c r="D5">
        <f t="shared" si="0"/>
        <v>197</v>
      </c>
      <c r="E5">
        <v>143</v>
      </c>
      <c r="F5" s="4">
        <f t="shared" si="1"/>
        <v>-54</v>
      </c>
      <c r="H5" s="2" t="s">
        <v>22</v>
      </c>
      <c r="I5" s="3">
        <v>84</v>
      </c>
      <c r="J5">
        <v>59</v>
      </c>
      <c r="L5" t="s">
        <v>15</v>
      </c>
      <c r="M5" t="s">
        <v>16</v>
      </c>
      <c r="N5">
        <v>20</v>
      </c>
    </row>
    <row r="6" spans="1:14" x14ac:dyDescent="0.25">
      <c r="A6" t="s">
        <v>3</v>
      </c>
      <c r="B6">
        <v>178</v>
      </c>
      <c r="C6">
        <v>59</v>
      </c>
      <c r="D6">
        <f t="shared" si="0"/>
        <v>237</v>
      </c>
      <c r="E6">
        <v>247</v>
      </c>
      <c r="F6" s="4">
        <f t="shared" si="1"/>
        <v>10</v>
      </c>
      <c r="H6" s="2" t="s">
        <v>41</v>
      </c>
      <c r="I6" s="3">
        <v>51</v>
      </c>
      <c r="J6">
        <v>36</v>
      </c>
      <c r="L6" t="s">
        <v>17</v>
      </c>
      <c r="M6" t="s">
        <v>16</v>
      </c>
      <c r="N6">
        <v>32</v>
      </c>
    </row>
    <row r="7" spans="1:14" x14ac:dyDescent="0.25">
      <c r="A7" t="s">
        <v>4</v>
      </c>
      <c r="B7">
        <v>118</v>
      </c>
      <c r="C7">
        <v>34</v>
      </c>
      <c r="D7">
        <f t="shared" si="0"/>
        <v>152</v>
      </c>
      <c r="E7">
        <v>125</v>
      </c>
      <c r="F7" s="4">
        <f t="shared" si="1"/>
        <v>-27</v>
      </c>
      <c r="H7" s="2" t="s">
        <v>16</v>
      </c>
      <c r="I7" s="3">
        <v>72</v>
      </c>
      <c r="J7">
        <v>50</v>
      </c>
      <c r="L7" t="s">
        <v>18</v>
      </c>
      <c r="M7" t="s">
        <v>19</v>
      </c>
      <c r="N7">
        <v>12</v>
      </c>
    </row>
    <row r="8" spans="1:14" x14ac:dyDescent="0.25">
      <c r="A8" t="s">
        <v>5</v>
      </c>
      <c r="B8">
        <v>197</v>
      </c>
      <c r="C8">
        <v>36</v>
      </c>
      <c r="D8">
        <f t="shared" si="0"/>
        <v>233</v>
      </c>
      <c r="E8">
        <v>219</v>
      </c>
      <c r="F8" s="4">
        <f t="shared" si="1"/>
        <v>-14</v>
      </c>
      <c r="H8" s="2" t="s">
        <v>43</v>
      </c>
      <c r="I8" s="3">
        <v>65</v>
      </c>
      <c r="J8">
        <v>46</v>
      </c>
      <c r="L8" t="s">
        <v>20</v>
      </c>
      <c r="M8" t="s">
        <v>19</v>
      </c>
      <c r="N8">
        <v>13</v>
      </c>
    </row>
    <row r="9" spans="1:14" x14ac:dyDescent="0.25">
      <c r="A9" t="s">
        <v>6</v>
      </c>
      <c r="B9">
        <v>129</v>
      </c>
      <c r="C9">
        <v>84</v>
      </c>
      <c r="D9">
        <f t="shared" si="0"/>
        <v>213</v>
      </c>
      <c r="E9">
        <v>339</v>
      </c>
      <c r="F9" s="4">
        <f t="shared" si="1"/>
        <v>126</v>
      </c>
      <c r="H9" s="2" t="s">
        <v>19</v>
      </c>
      <c r="I9" s="3">
        <v>61</v>
      </c>
      <c r="J9">
        <v>43</v>
      </c>
      <c r="L9" t="s">
        <v>21</v>
      </c>
      <c r="M9" t="s">
        <v>22</v>
      </c>
      <c r="N9">
        <v>53</v>
      </c>
    </row>
    <row r="10" spans="1:14" x14ac:dyDescent="0.25">
      <c r="A10" t="s">
        <v>7</v>
      </c>
      <c r="B10">
        <v>151</v>
      </c>
      <c r="C10">
        <v>108</v>
      </c>
      <c r="D10">
        <f t="shared" si="0"/>
        <v>259</v>
      </c>
      <c r="E10">
        <v>352</v>
      </c>
      <c r="F10" s="4">
        <f t="shared" si="1"/>
        <v>93</v>
      </c>
      <c r="H10" s="2" t="s">
        <v>26</v>
      </c>
      <c r="I10" s="3">
        <v>84</v>
      </c>
      <c r="J10">
        <v>59</v>
      </c>
      <c r="L10" t="s">
        <v>23</v>
      </c>
      <c r="M10" t="s">
        <v>16</v>
      </c>
      <c r="N10">
        <v>20</v>
      </c>
    </row>
    <row r="11" spans="1:14" x14ac:dyDescent="0.25">
      <c r="A11" t="s">
        <v>8</v>
      </c>
      <c r="B11">
        <v>124</v>
      </c>
      <c r="C11">
        <v>46</v>
      </c>
      <c r="D11">
        <f t="shared" si="0"/>
        <v>170</v>
      </c>
      <c r="E11">
        <v>191</v>
      </c>
      <c r="F11" s="4">
        <f t="shared" si="1"/>
        <v>21</v>
      </c>
      <c r="H11" s="2" t="s">
        <v>28</v>
      </c>
      <c r="I11" s="3">
        <v>111</v>
      </c>
      <c r="J11">
        <v>78</v>
      </c>
      <c r="L11" t="s">
        <v>23</v>
      </c>
      <c r="M11" t="s">
        <v>24</v>
      </c>
      <c r="N11">
        <v>20</v>
      </c>
    </row>
    <row r="12" spans="1:14" x14ac:dyDescent="0.25">
      <c r="A12" t="s">
        <v>11</v>
      </c>
      <c r="B12">
        <f>+SUM(B3:B11)</f>
        <v>1327</v>
      </c>
      <c r="C12">
        <f>+SUM(C3:C11)</f>
        <v>538</v>
      </c>
      <c r="D12">
        <f>+SUM(D3:D11)</f>
        <v>1865</v>
      </c>
      <c r="H12" s="2" t="s">
        <v>31</v>
      </c>
      <c r="I12" s="3">
        <v>49</v>
      </c>
      <c r="J12">
        <v>34</v>
      </c>
      <c r="L12" t="s">
        <v>25</v>
      </c>
      <c r="M12" t="s">
        <v>26</v>
      </c>
      <c r="N12">
        <v>16</v>
      </c>
    </row>
    <row r="13" spans="1:14" x14ac:dyDescent="0.25">
      <c r="H13" s="2" t="s">
        <v>48</v>
      </c>
      <c r="I13" s="3">
        <v>685</v>
      </c>
      <c r="J13">
        <f>+SUM(J4:J12)</f>
        <v>481</v>
      </c>
      <c r="L13" t="s">
        <v>27</v>
      </c>
      <c r="M13" t="s">
        <v>28</v>
      </c>
      <c r="N13">
        <v>65</v>
      </c>
    </row>
    <row r="14" spans="1:14" x14ac:dyDescent="0.25">
      <c r="L14" t="s">
        <v>29</v>
      </c>
      <c r="M14" t="s">
        <v>19</v>
      </c>
      <c r="N14">
        <v>36</v>
      </c>
    </row>
    <row r="15" spans="1:14" x14ac:dyDescent="0.25">
      <c r="A15" t="s">
        <v>50</v>
      </c>
      <c r="B15" t="s">
        <v>10</v>
      </c>
      <c r="L15" t="s">
        <v>30</v>
      </c>
      <c r="M15" t="s">
        <v>31</v>
      </c>
      <c r="N15">
        <v>11</v>
      </c>
    </row>
    <row r="16" spans="1:14" x14ac:dyDescent="0.25">
      <c r="A16" t="s">
        <v>51</v>
      </c>
      <c r="B16">
        <v>117</v>
      </c>
      <c r="C16" t="s">
        <v>68</v>
      </c>
      <c r="L16" t="s">
        <v>32</v>
      </c>
      <c r="M16" t="s">
        <v>24</v>
      </c>
      <c r="N16">
        <v>59</v>
      </c>
    </row>
    <row r="17" spans="1:14" x14ac:dyDescent="0.25">
      <c r="A17" t="s">
        <v>52</v>
      </c>
      <c r="B17">
        <v>339</v>
      </c>
      <c r="L17" t="s">
        <v>33</v>
      </c>
      <c r="M17" t="s">
        <v>22</v>
      </c>
      <c r="N17">
        <v>17</v>
      </c>
    </row>
    <row r="18" spans="1:14" x14ac:dyDescent="0.25">
      <c r="A18" t="s">
        <v>53</v>
      </c>
      <c r="B18">
        <v>16</v>
      </c>
      <c r="C18" t="s">
        <v>68</v>
      </c>
      <c r="L18" t="s">
        <v>34</v>
      </c>
      <c r="M18" t="s">
        <v>22</v>
      </c>
      <c r="N18">
        <v>14</v>
      </c>
    </row>
    <row r="19" spans="1:14" x14ac:dyDescent="0.25">
      <c r="A19" t="s">
        <v>54</v>
      </c>
      <c r="B19">
        <v>123</v>
      </c>
      <c r="C19" t="s">
        <v>68</v>
      </c>
      <c r="L19" t="s">
        <v>35</v>
      </c>
      <c r="M19" t="s">
        <v>26</v>
      </c>
      <c r="N19">
        <v>53</v>
      </c>
    </row>
    <row r="20" spans="1:14" x14ac:dyDescent="0.25">
      <c r="A20" t="s">
        <v>55</v>
      </c>
      <c r="B20">
        <v>103</v>
      </c>
      <c r="C20" t="s">
        <v>68</v>
      </c>
      <c r="L20" t="s">
        <v>36</v>
      </c>
      <c r="M20" t="s">
        <v>31</v>
      </c>
      <c r="N20">
        <v>16</v>
      </c>
    </row>
    <row r="21" spans="1:14" x14ac:dyDescent="0.25">
      <c r="A21" t="s">
        <v>56</v>
      </c>
      <c r="B21">
        <v>188</v>
      </c>
      <c r="C21" t="s">
        <v>68</v>
      </c>
      <c r="L21" t="s">
        <v>37</v>
      </c>
      <c r="M21" t="s">
        <v>31</v>
      </c>
      <c r="N21">
        <v>22</v>
      </c>
    </row>
    <row r="22" spans="1:14" x14ac:dyDescent="0.25">
      <c r="A22" t="s">
        <v>57</v>
      </c>
      <c r="B22">
        <v>193</v>
      </c>
      <c r="C22" t="s">
        <v>68</v>
      </c>
      <c r="L22" t="s">
        <v>38</v>
      </c>
      <c r="M22" t="s">
        <v>28</v>
      </c>
      <c r="N22">
        <v>46</v>
      </c>
    </row>
    <row r="23" spans="1:14" x14ac:dyDescent="0.25">
      <c r="A23" t="s">
        <v>58</v>
      </c>
      <c r="B23">
        <v>15</v>
      </c>
      <c r="C23" t="s">
        <v>68</v>
      </c>
      <c r="L23" t="s">
        <v>39</v>
      </c>
      <c r="M23" t="s">
        <v>26</v>
      </c>
      <c r="N23">
        <v>15</v>
      </c>
    </row>
    <row r="24" spans="1:14" x14ac:dyDescent="0.25">
      <c r="A24" t="s">
        <v>59</v>
      </c>
      <c r="B24">
        <v>9</v>
      </c>
      <c r="C24" t="s">
        <v>68</v>
      </c>
      <c r="L24" t="s">
        <v>40</v>
      </c>
      <c r="M24" t="s">
        <v>41</v>
      </c>
      <c r="N24">
        <v>29</v>
      </c>
    </row>
    <row r="25" spans="1:14" x14ac:dyDescent="0.25">
      <c r="A25" t="s">
        <v>60</v>
      </c>
      <c r="B25">
        <v>83</v>
      </c>
      <c r="C25" t="s">
        <v>68</v>
      </c>
      <c r="L25" t="s">
        <v>40</v>
      </c>
      <c r="M25" t="s">
        <v>24</v>
      </c>
      <c r="N25">
        <v>29</v>
      </c>
    </row>
    <row r="26" spans="1:14" x14ac:dyDescent="0.25">
      <c r="A26" t="s">
        <v>61</v>
      </c>
      <c r="B26">
        <v>443</v>
      </c>
      <c r="C26" t="s">
        <v>68</v>
      </c>
      <c r="L26" t="s">
        <v>42</v>
      </c>
      <c r="M26" t="s">
        <v>43</v>
      </c>
      <c r="N26">
        <v>50</v>
      </c>
    </row>
    <row r="27" spans="1:14" x14ac:dyDescent="0.25">
      <c r="A27" t="s">
        <v>62</v>
      </c>
      <c r="B27">
        <v>26</v>
      </c>
      <c r="C27" t="s">
        <v>68</v>
      </c>
      <c r="L27" t="s">
        <v>44</v>
      </c>
      <c r="M27" t="s">
        <v>41</v>
      </c>
      <c r="N27">
        <v>16</v>
      </c>
    </row>
    <row r="28" spans="1:14" x14ac:dyDescent="0.25">
      <c r="A28" t="s">
        <v>63</v>
      </c>
      <c r="B28">
        <v>2</v>
      </c>
      <c r="C28" t="s">
        <v>68</v>
      </c>
      <c r="L28" t="s">
        <v>45</v>
      </c>
      <c r="M28" t="s">
        <v>41</v>
      </c>
      <c r="N28">
        <v>6</v>
      </c>
    </row>
    <row r="29" spans="1:14" x14ac:dyDescent="0.25">
      <c r="A29" t="s">
        <v>64</v>
      </c>
      <c r="B29">
        <v>3</v>
      </c>
      <c r="C29" t="s">
        <v>68</v>
      </c>
      <c r="L29" t="s">
        <v>46</v>
      </c>
      <c r="M29" t="s">
        <v>43</v>
      </c>
      <c r="N29">
        <v>15</v>
      </c>
    </row>
    <row r="30" spans="1:14" x14ac:dyDescent="0.25">
      <c r="A30" t="s">
        <v>65</v>
      </c>
      <c r="B30">
        <v>2</v>
      </c>
      <c r="C30" t="s">
        <v>68</v>
      </c>
      <c r="L30" t="s">
        <v>11</v>
      </c>
    </row>
    <row r="31" spans="1:14" x14ac:dyDescent="0.25">
      <c r="A31" t="s">
        <v>66</v>
      </c>
      <c r="B31">
        <v>3</v>
      </c>
      <c r="C31" t="s">
        <v>68</v>
      </c>
    </row>
    <row r="32" spans="1:14" x14ac:dyDescent="0.25">
      <c r="A32" t="s">
        <v>67</v>
      </c>
      <c r="B32">
        <v>1</v>
      </c>
      <c r="C32" t="s">
        <v>68</v>
      </c>
    </row>
  </sheetData>
  <dataConsolidate topLabels="1">
    <dataRefs count="1">
      <dataRef ref="M1:N1048576" sheet="Sheet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2020-08-01T08:01:32Z</dcterms:created>
  <dcterms:modified xsi:type="dcterms:W3CDTF">2020-08-01T09:43:03Z</dcterms:modified>
</cp:coreProperties>
</file>