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\LE\MT\MT\28.Incentive\Nam 2020\May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12" i="1"/>
  <c r="F11" i="1"/>
  <c r="F10" i="1"/>
  <c r="F9" i="1"/>
  <c r="F8" i="1"/>
  <c r="F7" i="1"/>
  <c r="F6" i="1"/>
  <c r="F5" i="1"/>
  <c r="D20" i="1"/>
  <c r="D13" i="1" l="1"/>
  <c r="D14" i="1" s="1"/>
  <c r="E13" i="1"/>
</calcChain>
</file>

<file path=xl/sharedStrings.xml><?xml version="1.0" encoding="utf-8"?>
<sst xmlns="http://schemas.openxmlformats.org/spreadsheetml/2006/main" count="24" uniqueCount="24">
  <si>
    <t>Code</t>
  </si>
  <si>
    <t>NAME MTE</t>
  </si>
  <si>
    <t>NBTS03181</t>
  </si>
  <si>
    <t xml:space="preserve">Dương Hoàng Trung Nguyệt Tinh Anh </t>
  </si>
  <si>
    <t>NBTS03144</t>
  </si>
  <si>
    <t>Đặng Thị Thanh Thùy</t>
  </si>
  <si>
    <t>NBTS02895</t>
  </si>
  <si>
    <t>Nguyễn Hoàng Thương</t>
  </si>
  <si>
    <t>NBTS01425</t>
  </si>
  <si>
    <t>Võ Thị Bé Sáu</t>
  </si>
  <si>
    <t>NBTS02065</t>
  </si>
  <si>
    <t>Phan Thị Trúc Phương</t>
  </si>
  <si>
    <t>NBTS00609</t>
  </si>
  <si>
    <t>Phạm Minh Thuộc</t>
  </si>
  <si>
    <t>NBTS03130</t>
  </si>
  <si>
    <t>Mai Phú Yên</t>
  </si>
  <si>
    <t>NBTS02987</t>
  </si>
  <si>
    <t>Trần Thị Ngọc Huyền</t>
  </si>
  <si>
    <t>NBTS03257</t>
  </si>
  <si>
    <t>Trần Thị Thúy</t>
  </si>
  <si>
    <t>SO Tar</t>
  </si>
  <si>
    <t>SO Act</t>
  </si>
  <si>
    <t xml:space="preserve">Hương </t>
  </si>
  <si>
    <t>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</si>
</sst>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workbookViewId="0">
      <selection activeCell="D16" sqref="D16"/>
    </sheetView>
  </sheetViews>
  <sheetFormatPr defaultRowHeight="15" x14ac:dyDescent="0.25"/>
  <cols>
    <col min="1" max="1" width="13.42578125" customWidth="1"/>
    <col min="2" max="2" width="34.85546875" bestFit="1" customWidth="1"/>
    <col min="3" max="3" width="11.5703125" style="1" bestFit="1" customWidth="1"/>
    <col min="4" max="4" width="15.28515625" style="1" customWidth="1"/>
    <col min="5" max="5" width="11.5703125" style="1" hidden="1" customWidth="1"/>
    <col min="6" max="6" width="14.28515625" style="3" bestFit="1" customWidth="1"/>
    <col min="8" max="8" width="11.5703125" bestFit="1" customWidth="1"/>
  </cols>
  <sheetData>
    <row r="2" spans="1:8" x14ac:dyDescent="0.25">
      <c r="A2" t="s">
        <v>0</v>
      </c>
      <c r="B2" t="s">
        <v>1</v>
      </c>
      <c r="C2" s="1" t="s">
        <v>20</v>
      </c>
      <c r="D2" s="1" t="s">
        <v>21</v>
      </c>
    </row>
    <row r="4" spans="1:8" x14ac:dyDescent="0.25">
      <c r="A4" t="s">
        <v>2</v>
      </c>
      <c r="B4" t="s">
        <v>3</v>
      </c>
      <c r="C4" s="1">
        <v>271986.49886387435</v>
      </c>
      <c r="D4" s="1">
        <v>244790.5</v>
      </c>
      <c r="E4" s="1">
        <v>167802.8</v>
      </c>
      <c r="F4" s="4">
        <f>+D4/C4</f>
        <v>0.90000974689009994</v>
      </c>
      <c r="H4" s="2"/>
    </row>
    <row r="5" spans="1:8" x14ac:dyDescent="0.25">
      <c r="A5" t="s">
        <v>4</v>
      </c>
      <c r="B5" t="s">
        <v>5</v>
      </c>
      <c r="C5" s="1">
        <v>263274.08834177413</v>
      </c>
      <c r="D5" s="1">
        <v>263374</v>
      </c>
      <c r="E5" s="1">
        <v>174185.2</v>
      </c>
      <c r="F5" s="4">
        <f t="shared" ref="F5:F12" si="0">+D5/C5</f>
        <v>1.0003794967399</v>
      </c>
      <c r="H5" s="2"/>
    </row>
    <row r="6" spans="1:8" x14ac:dyDescent="0.25">
      <c r="A6" t="s">
        <v>6</v>
      </c>
      <c r="B6" t="s">
        <v>7</v>
      </c>
      <c r="C6" s="1">
        <v>199878.37173655111</v>
      </c>
      <c r="D6" s="1">
        <v>210002</v>
      </c>
      <c r="E6" s="1">
        <v>138067.20000000001</v>
      </c>
      <c r="F6" s="4">
        <f t="shared" si="0"/>
        <v>1.050648943032177</v>
      </c>
      <c r="H6" s="2"/>
    </row>
    <row r="7" spans="1:8" x14ac:dyDescent="0.25">
      <c r="A7" t="s">
        <v>8</v>
      </c>
      <c r="B7" t="s">
        <v>9</v>
      </c>
      <c r="C7" s="1">
        <v>235839.6444166344</v>
      </c>
      <c r="D7" s="1">
        <v>235900</v>
      </c>
      <c r="E7" s="1">
        <v>110891.6</v>
      </c>
      <c r="F7" s="4">
        <f t="shared" si="0"/>
        <v>1.0002559178865575</v>
      </c>
      <c r="H7" s="2"/>
    </row>
    <row r="8" spans="1:8" x14ac:dyDescent="0.25">
      <c r="A8" t="s">
        <v>10</v>
      </c>
      <c r="B8" t="s">
        <v>11</v>
      </c>
      <c r="C8" s="1">
        <v>247953.23567191846</v>
      </c>
      <c r="D8" s="1">
        <v>248053</v>
      </c>
      <c r="E8" s="1">
        <v>159970.4</v>
      </c>
      <c r="F8" s="4">
        <f t="shared" si="0"/>
        <v>1.0004023513861846</v>
      </c>
      <c r="H8" s="2"/>
    </row>
    <row r="9" spans="1:8" x14ac:dyDescent="0.25">
      <c r="A9" t="s">
        <v>12</v>
      </c>
      <c r="B9" t="s">
        <v>13</v>
      </c>
      <c r="C9" s="1">
        <v>196548.75909559504</v>
      </c>
      <c r="D9" s="1">
        <v>197039</v>
      </c>
      <c r="E9" s="1">
        <v>119361.20000000003</v>
      </c>
      <c r="F9" s="4">
        <f t="shared" si="0"/>
        <v>1.0024942457365835</v>
      </c>
      <c r="H9" s="2"/>
    </row>
    <row r="10" spans="1:8" x14ac:dyDescent="0.25">
      <c r="A10" t="s">
        <v>14</v>
      </c>
      <c r="B10" t="s">
        <v>15</v>
      </c>
      <c r="C10" s="1">
        <v>252462.14460301452</v>
      </c>
      <c r="D10" s="1">
        <v>252662</v>
      </c>
      <c r="E10" s="1">
        <v>157183.59999999998</v>
      </c>
      <c r="F10" s="4">
        <f t="shared" si="0"/>
        <v>1.0007916252050371</v>
      </c>
      <c r="H10" s="2"/>
    </row>
    <row r="11" spans="1:8" x14ac:dyDescent="0.25">
      <c r="A11" t="s">
        <v>16</v>
      </c>
      <c r="B11" t="s">
        <v>17</v>
      </c>
      <c r="C11" s="1">
        <v>265747.57623236574</v>
      </c>
      <c r="D11" s="1">
        <v>265848</v>
      </c>
      <c r="E11" s="1">
        <v>138579.19999999998</v>
      </c>
      <c r="F11" s="4">
        <f t="shared" si="0"/>
        <v>1.0003778915655903</v>
      </c>
      <c r="H11" s="2"/>
    </row>
    <row r="12" spans="1:8" x14ac:dyDescent="0.25">
      <c r="A12" t="s">
        <v>18</v>
      </c>
      <c r="B12" t="s">
        <v>19</v>
      </c>
      <c r="C12" s="1">
        <v>188682.8587163245</v>
      </c>
      <c r="D12" s="1">
        <v>151010</v>
      </c>
      <c r="E12" s="1">
        <v>91591.2</v>
      </c>
      <c r="F12" s="4">
        <f t="shared" si="0"/>
        <v>0.80033767257595023</v>
      </c>
      <c r="H12" s="2"/>
    </row>
    <row r="13" spans="1:8" x14ac:dyDescent="0.25">
      <c r="D13" s="1">
        <f>+SUM(D4:D12)</f>
        <v>2068678.5</v>
      </c>
      <c r="E13" s="1">
        <f>+SUM(E4:E12)</f>
        <v>1257632.4000000001</v>
      </c>
    </row>
    <row r="14" spans="1:8" x14ac:dyDescent="0.25">
      <c r="D14" s="1">
        <f>+D13-D15</f>
        <v>0</v>
      </c>
    </row>
    <row r="15" spans="1:8" x14ac:dyDescent="0.25">
      <c r="D15" s="1">
        <v>2068678.5</v>
      </c>
      <c r="F15" s="1"/>
    </row>
    <row r="18" spans="3:5" x14ac:dyDescent="0.25">
      <c r="C18" s="1" t="s">
        <v>22</v>
      </c>
      <c r="D18" s="1">
        <v>38379.200000000004</v>
      </c>
    </row>
    <row r="19" spans="3:5" x14ac:dyDescent="0.25">
      <c r="C19" s="1" t="s">
        <v>23</v>
      </c>
      <c r="D19" s="1">
        <v>77294.8</v>
      </c>
    </row>
    <row r="20" spans="3:5" x14ac:dyDescent="0.25">
      <c r="D20" s="1">
        <f>+SUM(D18:D19)</f>
        <v>115674</v>
      </c>
      <c r="E20" s="1">
        <v>2184352.5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2020-07-09T07:52:48Z</dcterms:created>
  <dcterms:modified xsi:type="dcterms:W3CDTF">2020-07-09T08:14:59Z</dcterms:modified>
</cp:coreProperties>
</file>