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\LE\MT\MT\28.Incentive\Nam 2023\T12\"/>
    </mc:Choice>
  </mc:AlternateContent>
  <xr:revisionPtr revIDLastSave="0" documentId="13_ncr:1_{81F5E09D-BB53-4E09-BB5C-224AAD77E96D}" xr6:coauthVersionLast="47" xr6:coauthVersionMax="47" xr10:uidLastSave="{00000000-0000-0000-0000-000000000000}"/>
  <bookViews>
    <workbookView xWindow="-120" yWindow="-120" windowWidth="20730" windowHeight="11160" xr2:uid="{A2ECE22C-C3C0-4ACB-94A8-EEB22775894D}"/>
  </bookViews>
  <sheets>
    <sheet name="ALL_HT South" sheetId="2" r:id="rId1"/>
    <sheet name="HT_North" sheetId="3" r:id="rId2"/>
    <sheet name="Direct" sheetId="4" r:id="rId3"/>
    <sheet name="Sheet1" sheetId="5" state="hidden" r:id="rId4"/>
    <sheet name="Sheet4" sheetId="6" state="hidden" r:id="rId5"/>
    <sheet name="CM" sheetId="7" state="hidden" r:id="rId6"/>
    <sheet name="Sheet5" sheetId="8" state="hidden" r:id="rId7"/>
    <sheet name="CF" sheetId="9" state="hidden" r:id="rId8"/>
    <sheet name="DC" sheetId="1" state="hidden" r:id="rId9"/>
  </sheets>
  <calcPr calcId="191029"/>
  <pivotCaches>
    <pivotCache cacheId="127" r:id="rId10"/>
    <pivotCache cacheId="128" r:id="rId11"/>
    <pivotCache cacheId="129" r:id="rId12"/>
    <pivotCache cacheId="13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4" l="1"/>
  <c r="O28" i="4"/>
  <c r="O27" i="4"/>
  <c r="O26" i="4"/>
  <c r="O25" i="4"/>
  <c r="F17" i="4"/>
  <c r="E17" i="4"/>
  <c r="D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G17" i="4" l="1"/>
  <c r="C11" i="3"/>
  <c r="E8" i="3" l="1"/>
  <c r="F7" i="3"/>
  <c r="F6" i="3"/>
  <c r="F5" i="3"/>
  <c r="F4" i="3"/>
  <c r="F3" i="3"/>
  <c r="D8" i="3" l="1"/>
  <c r="C8" i="3"/>
  <c r="F8" i="3" s="1"/>
  <c r="B8" i="3"/>
  <c r="J12" i="2"/>
  <c r="J10" i="2"/>
  <c r="J9" i="2"/>
  <c r="J8" i="2"/>
  <c r="J7" i="2"/>
  <c r="J6" i="2"/>
  <c r="J5" i="2"/>
  <c r="J4" i="2"/>
  <c r="J3" i="2"/>
  <c r="I12" i="2"/>
  <c r="H12" i="2"/>
</calcChain>
</file>

<file path=xl/sharedStrings.xml><?xml version="1.0" encoding="utf-8"?>
<sst xmlns="http://schemas.openxmlformats.org/spreadsheetml/2006/main" count="2622" uniqueCount="509">
  <si>
    <t>Tên MTE</t>
  </si>
  <si>
    <t>Đàm Thị Kim Xuyến</t>
  </si>
  <si>
    <t>Nguyễn Thị Phương Tâm</t>
  </si>
  <si>
    <t>Nguyễn Thị Như Huỳnh</t>
  </si>
  <si>
    <t>Tạ Mộng Tuyền</t>
  </si>
  <si>
    <t>Đặng Hoàng Thiên Ân</t>
  </si>
  <si>
    <t>Nguyễn Gia Bảo</t>
  </si>
  <si>
    <t>Nguyễn Ngọc Danh</t>
  </si>
  <si>
    <t>Hồ Ngọc Hiếu</t>
  </si>
  <si>
    <t>Lê Văn Thanh Khánh</t>
  </si>
  <si>
    <t>SL store</t>
  </si>
  <si>
    <t>end</t>
  </si>
  <si>
    <t>SL</t>
  </si>
  <si>
    <t>Chi tiet</t>
  </si>
  <si>
    <t>DC</t>
  </si>
  <si>
    <t>Total</t>
  </si>
  <si>
    <t>MTE</t>
  </si>
  <si>
    <t>Vũ Thị Hải Yến</t>
  </si>
  <si>
    <t>Lê Thị Dung</t>
  </si>
  <si>
    <t>Nguyễn Tuấn Anh</t>
  </si>
  <si>
    <t>Vũ Thị Thùy Lan</t>
  </si>
  <si>
    <t>Nguyễn Hữu Hoàng Viên</t>
  </si>
  <si>
    <t>CK</t>
  </si>
  <si>
    <t>BRG</t>
  </si>
  <si>
    <t>WIN</t>
  </si>
  <si>
    <t>AEON</t>
  </si>
  <si>
    <t>End</t>
  </si>
  <si>
    <t>Lotte+Big</t>
  </si>
  <si>
    <t>CM</t>
  </si>
  <si>
    <t>CF</t>
  </si>
  <si>
    <t>NBTS04808</t>
  </si>
  <si>
    <t>Phùng Mỹ Dung</t>
  </si>
  <si>
    <t>NBTS04078</t>
  </si>
  <si>
    <t xml:space="preserve">Nguyễn Lê Tường Vy </t>
  </si>
  <si>
    <t>NBTS04801</t>
  </si>
  <si>
    <t>Nguyễn Hồng Diên</t>
  </si>
  <si>
    <t>NBTS04715</t>
  </si>
  <si>
    <t>Nguyễn Trung Kiên</t>
  </si>
  <si>
    <t>NBTS04809</t>
  </si>
  <si>
    <t>Đỗ Thị A Lin</t>
  </si>
  <si>
    <t>NBTS04781</t>
  </si>
  <si>
    <t>Nguyễn Hoàng Lâm</t>
  </si>
  <si>
    <t>NBTS04999</t>
  </si>
  <si>
    <t>Nguyễn Thanh Phương Thảo</t>
  </si>
  <si>
    <t>NBTS05120</t>
  </si>
  <si>
    <t>Bùi Thị Kim Ngân</t>
  </si>
  <si>
    <t>NBTS04746</t>
  </si>
  <si>
    <t>Phạm Hà Ngọc Diễm</t>
  </si>
  <si>
    <t>NBTS04854</t>
  </si>
  <si>
    <t>Võ Thái Trâm</t>
  </si>
  <si>
    <t>NBTS05000</t>
  </si>
  <si>
    <t>Nguyễn Thị Dung</t>
  </si>
  <si>
    <t>NBTS04869</t>
  </si>
  <si>
    <t>Tôn Thất Thạch</t>
  </si>
  <si>
    <t>NBTS05022</t>
  </si>
  <si>
    <t>Đào Ngọc Sơn</t>
  </si>
  <si>
    <t>NBTS05076</t>
  </si>
  <si>
    <t>Trịnh Như Quỳnh</t>
  </si>
  <si>
    <t>NBTS05081</t>
  </si>
  <si>
    <t>Lai Học Thắng</t>
  </si>
  <si>
    <t>Row Labels</t>
  </si>
  <si>
    <t>Count of Số tiền+VAT</t>
  </si>
  <si>
    <t>Lê Yến Phụng</t>
  </si>
  <si>
    <t>MTS PHƯƠNG</t>
  </si>
  <si>
    <t>Trần Thị Thúy Quỳnh</t>
  </si>
  <si>
    <t>Trương Ngọc Bích</t>
  </si>
  <si>
    <t>Vũ Thùy Lan</t>
  </si>
  <si>
    <t>Grand Total</t>
  </si>
  <si>
    <t>Đỗ Thị Alin</t>
  </si>
  <si>
    <t xml:space="preserve">Nguyễn Hồng Diên </t>
  </si>
  <si>
    <t xml:space="preserve">Nguyễn Thanh Phương Thảo </t>
  </si>
  <si>
    <t>Trương Thị Ngọc Bích</t>
  </si>
  <si>
    <t xml:space="preserve">Võ Thái Trâm </t>
  </si>
  <si>
    <t>#N/A</t>
  </si>
  <si>
    <t>SIÊU THỊ QUY NHƠN</t>
  </si>
  <si>
    <t>Lotte - Đà Nẵng</t>
  </si>
  <si>
    <t>Big C - Tam Kỳ</t>
  </si>
  <si>
    <t>Big C - Quảng Ngãi</t>
  </si>
  <si>
    <t>Big C - Huế</t>
  </si>
  <si>
    <t>Lotte - Gò Vấp</t>
  </si>
  <si>
    <t>Big C - Đà Nẵng</t>
  </si>
  <si>
    <t>Big C - Gò Vấp</t>
  </si>
  <si>
    <t>Sum of Total</t>
  </si>
  <si>
    <t>Lotte - Tân Bình</t>
  </si>
  <si>
    <t>Big C - Thái Bình</t>
  </si>
  <si>
    <t>Big C - Trường Chinh</t>
  </si>
  <si>
    <t>Big C - Hải Phòng</t>
  </si>
  <si>
    <t>Big C - Phú Thạnh</t>
  </si>
  <si>
    <t>Big C - Hải Dương</t>
  </si>
  <si>
    <t>Big C - An Lạc</t>
  </si>
  <si>
    <t>Big C - Âu Cơ</t>
  </si>
  <si>
    <t>Big C - Hạ Long</t>
  </si>
  <si>
    <t>Vũ Thị Thuỳ Lan</t>
  </si>
  <si>
    <t>BIG C - PARKCITY</t>
  </si>
  <si>
    <t>LOTTE WEST LAKE</t>
  </si>
  <si>
    <t>Lotte - Vinh</t>
  </si>
  <si>
    <t>Lotte - Cầu Giấy</t>
  </si>
  <si>
    <t>Lotte - Ba Đình</t>
  </si>
  <si>
    <t>Big C- Hồ Gươm</t>
  </si>
  <si>
    <t>Big C - Vinh</t>
  </si>
  <si>
    <t>Big C- Bắc Giang</t>
  </si>
  <si>
    <t>Big C - Thanh Hóa</t>
  </si>
  <si>
    <t>Big C - Vĩnh Phúc</t>
  </si>
  <si>
    <t>Big C - Ninh Bình</t>
  </si>
  <si>
    <t>Big C - Việt Trì</t>
  </si>
  <si>
    <t>Big C - Nguyen Xien</t>
  </si>
  <si>
    <t>Big C - Thăng Long</t>
  </si>
  <si>
    <t>Big C - Nam Định</t>
  </si>
  <si>
    <t>Big C - Thái Nguyên</t>
  </si>
  <si>
    <t>Lotte - Cần Thơ</t>
  </si>
  <si>
    <t>Big C - Long Biên</t>
  </si>
  <si>
    <t>Big C - Mê Linh</t>
  </si>
  <si>
    <t>Big C - Cần Thơ</t>
  </si>
  <si>
    <t>Big C - Lê Trọng Tấn</t>
  </si>
  <si>
    <t>BIG C - GARDEN MALL</t>
  </si>
  <si>
    <t>SIÊU THỊ TOPS MOONLIGHT</t>
  </si>
  <si>
    <t>Big C - Đà Lạt</t>
  </si>
  <si>
    <t>Lotte - Phú Thọ</t>
  </si>
  <si>
    <t>Big C - Thảo Điền</t>
  </si>
  <si>
    <t>Big C - Buôn Ma Thuột</t>
  </si>
  <si>
    <t>Big C - Miền Đông</t>
  </si>
  <si>
    <t>Big C - An Phú</t>
  </si>
  <si>
    <t>Lotte - Bình Dương</t>
  </si>
  <si>
    <t>Lotte - Nha Trang Gold</t>
  </si>
  <si>
    <t>Big C - Gò Dầu</t>
  </si>
  <si>
    <t>Big C - Trà Vinh</t>
  </si>
  <si>
    <t>Lotte - Nha Trang</t>
  </si>
  <si>
    <t>Big C - Dĩ An</t>
  </si>
  <si>
    <t>Big C - Mỹ Tho</t>
  </si>
  <si>
    <t>Big C - Nha Trang</t>
  </si>
  <si>
    <t>Big C - Bình Dương</t>
  </si>
  <si>
    <t>Big C - Bến Tre</t>
  </si>
  <si>
    <t>Lotte - Vũng Tàu</t>
  </si>
  <si>
    <t>Lotte - Phan Thiết</t>
  </si>
  <si>
    <t>Lotte - Đồng Nai</t>
  </si>
  <si>
    <t>Big C - Tân Hiệp</t>
  </si>
  <si>
    <t>BIG C - NHƠN TRẠCH</t>
  </si>
  <si>
    <t>BIG C - THANH BÌNH</t>
  </si>
  <si>
    <t>Lotte - Nam SG</t>
  </si>
  <si>
    <t>Big C - Đồng Nai</t>
  </si>
  <si>
    <t>BIG C - RACH GIA</t>
  </si>
  <si>
    <t>Big C - Nguyễn Thị Thập</t>
  </si>
  <si>
    <t>Big C - Bà Rịa</t>
  </si>
  <si>
    <t>BIG C - HỒNG NGỰ</t>
  </si>
  <si>
    <t>Finelife</t>
  </si>
  <si>
    <t>4200</t>
  </si>
  <si>
    <t>Cho Moi</t>
  </si>
  <si>
    <t>574</t>
  </si>
  <si>
    <t>Cai Be</t>
  </si>
  <si>
    <t>573</t>
  </si>
  <si>
    <t>Duc Pho</t>
  </si>
  <si>
    <t>572</t>
  </si>
  <si>
    <t>An Nhon</t>
  </si>
  <si>
    <t>571</t>
  </si>
  <si>
    <t>Thang Loi-Truong Chinh</t>
  </si>
  <si>
    <t>570</t>
  </si>
  <si>
    <t>Thap Muoi</t>
  </si>
  <si>
    <t>569</t>
  </si>
  <si>
    <t>Ha Dong</t>
  </si>
  <si>
    <t>567</t>
  </si>
  <si>
    <t>Cu M'gar</t>
  </si>
  <si>
    <t>566</t>
  </si>
  <si>
    <t>Tam Binh</t>
  </si>
  <si>
    <t>565</t>
  </si>
  <si>
    <t>Duong Minh Chau</t>
  </si>
  <si>
    <t>564</t>
  </si>
  <si>
    <t>Tan Bien Tay Ninh</t>
  </si>
  <si>
    <t>563</t>
  </si>
  <si>
    <t>Thoai Son</t>
  </si>
  <si>
    <t>562</t>
  </si>
  <si>
    <t>SCA - Cao Thang</t>
  </si>
  <si>
    <t>561</t>
  </si>
  <si>
    <t>SCA - Tay Ninh</t>
  </si>
  <si>
    <t>557</t>
  </si>
  <si>
    <t>To Ky</t>
  </si>
  <si>
    <t>556</t>
  </si>
  <si>
    <t>SCA - LONG BIEN</t>
  </si>
  <si>
    <t>555</t>
  </si>
  <si>
    <t>SCA - GOLDENSILK</t>
  </si>
  <si>
    <t>554</t>
  </si>
  <si>
    <t>SCA - GOLDSILK</t>
  </si>
  <si>
    <t>553</t>
  </si>
  <si>
    <t>SCA - VICTORIA</t>
  </si>
  <si>
    <t>552</t>
  </si>
  <si>
    <t>Hoang Van Thu</t>
  </si>
  <si>
    <t>549</t>
  </si>
  <si>
    <t>Son Tra</t>
  </si>
  <si>
    <t>547</t>
  </si>
  <si>
    <t>Dong Phu</t>
  </si>
  <si>
    <t>546</t>
  </si>
  <si>
    <t>Tieu Can</t>
  </si>
  <si>
    <t>545</t>
  </si>
  <si>
    <t>Chau Thanh Tay Ninh</t>
  </si>
  <si>
    <t>543</t>
  </si>
  <si>
    <t>Binh Thuy</t>
  </si>
  <si>
    <t>542</t>
  </si>
  <si>
    <t>Binh Tan 2</t>
  </si>
  <si>
    <t>541</t>
  </si>
  <si>
    <t>Can Giuoc</t>
  </si>
  <si>
    <t>540</t>
  </si>
  <si>
    <t>Phan Ri Cua</t>
  </si>
  <si>
    <t>539</t>
  </si>
  <si>
    <t>Phuoc Dong</t>
  </si>
  <si>
    <t>538</t>
  </si>
  <si>
    <t>Viet Tri</t>
  </si>
  <si>
    <t>537</t>
  </si>
  <si>
    <t>Duyen Hai</t>
  </si>
  <si>
    <t>536</t>
  </si>
  <si>
    <t>Tan Chau An Giang</t>
  </si>
  <si>
    <t>535</t>
  </si>
  <si>
    <t>Go Dau</t>
  </si>
  <si>
    <t>534</t>
  </si>
  <si>
    <t>Hong Ngu</t>
  </si>
  <si>
    <t>533</t>
  </si>
  <si>
    <t>Cai Lay</t>
  </si>
  <si>
    <t>532</t>
  </si>
  <si>
    <t>Ha Tien</t>
  </si>
  <si>
    <t>531</t>
  </si>
  <si>
    <t>Chu Van An</t>
  </si>
  <si>
    <t>530</t>
  </si>
  <si>
    <t>Tan Thanh</t>
  </si>
  <si>
    <t>529</t>
  </si>
  <si>
    <t>Kon Tum</t>
  </si>
  <si>
    <t>528</t>
  </si>
  <si>
    <t>Chu Se</t>
  </si>
  <si>
    <t>527</t>
  </si>
  <si>
    <t>Tan Chau</t>
  </si>
  <si>
    <t>526</t>
  </si>
  <si>
    <t>Dong Van Cong</t>
  </si>
  <si>
    <t>524</t>
  </si>
  <si>
    <t>Buon Ho</t>
  </si>
  <si>
    <t>523</t>
  </si>
  <si>
    <t>Ca Mau</t>
  </si>
  <si>
    <t>522</t>
  </si>
  <si>
    <t>Chau Doc</t>
  </si>
  <si>
    <t>520</t>
  </si>
  <si>
    <t>Thot Not</t>
  </si>
  <si>
    <t>519</t>
  </si>
  <si>
    <t>Go Cong</t>
  </si>
  <si>
    <t>518</t>
  </si>
  <si>
    <t>Sa Dec</t>
  </si>
  <si>
    <t>517</t>
  </si>
  <si>
    <t>Binh Duong</t>
  </si>
  <si>
    <t>516</t>
  </si>
  <si>
    <t>Ba Ria</t>
  </si>
  <si>
    <t>515</t>
  </si>
  <si>
    <t>Tan An</t>
  </si>
  <si>
    <t>514</t>
  </si>
  <si>
    <t>Ben Luc</t>
  </si>
  <si>
    <t>513</t>
  </si>
  <si>
    <t>Quang Binh</t>
  </si>
  <si>
    <t>512</t>
  </si>
  <si>
    <t>Hiep Thanh</t>
  </si>
  <si>
    <t>511</t>
  </si>
  <si>
    <t>Do Van Day</t>
  </si>
  <si>
    <t>510</t>
  </si>
  <si>
    <t>Vinh Loc B</t>
  </si>
  <si>
    <t>509</t>
  </si>
  <si>
    <t>Nguyen Binh</t>
  </si>
  <si>
    <t>508</t>
  </si>
  <si>
    <t>La Gi</t>
  </si>
  <si>
    <t>507</t>
  </si>
  <si>
    <t>Van Thanh</t>
  </si>
  <si>
    <t>506</t>
  </si>
  <si>
    <t>Ly Thuong Kiet</t>
  </si>
  <si>
    <t>505</t>
  </si>
  <si>
    <t>Dak Nong</t>
  </si>
  <si>
    <t>504</t>
  </si>
  <si>
    <t>Binh Duong 2</t>
  </si>
  <si>
    <t>503</t>
  </si>
  <si>
    <t>Bac Giang</t>
  </si>
  <si>
    <t>502</t>
  </si>
  <si>
    <t>Co-opXtra Pham Van Dong</t>
  </si>
  <si>
    <t>306</t>
  </si>
  <si>
    <t>Co-opXtra Su Van Hanh</t>
  </si>
  <si>
    <t>305</t>
  </si>
  <si>
    <t>Co-opXtra Tan Phong</t>
  </si>
  <si>
    <t>304</t>
  </si>
  <si>
    <t>Co-opXtra Linh Trung</t>
  </si>
  <si>
    <t>301</t>
  </si>
  <si>
    <t>Co.opFood</t>
  </si>
  <si>
    <t>299</t>
  </si>
  <si>
    <t>Ben Tre</t>
  </si>
  <si>
    <t>199</t>
  </si>
  <si>
    <t>Cao Lanh</t>
  </si>
  <si>
    <t>197</t>
  </si>
  <si>
    <t>Foodcosa</t>
  </si>
  <si>
    <t>196</t>
  </si>
  <si>
    <t>Trang Bang</t>
  </si>
  <si>
    <t>189</t>
  </si>
  <si>
    <t>Can Tho</t>
  </si>
  <si>
    <t>187</t>
  </si>
  <si>
    <t>Binh Trieu</t>
  </si>
  <si>
    <t>186</t>
  </si>
  <si>
    <t>Thanh Hoa</t>
  </si>
  <si>
    <t>185</t>
  </si>
  <si>
    <t>Rach Gia</t>
  </si>
  <si>
    <t>184</t>
  </si>
  <si>
    <t>Hai Phong</t>
  </si>
  <si>
    <t>183</t>
  </si>
  <si>
    <t>Can Gio</t>
  </si>
  <si>
    <t>180</t>
  </si>
  <si>
    <t>Vinh Phuc</t>
  </si>
  <si>
    <t>179</t>
  </si>
  <si>
    <t>Hoa Binh</t>
  </si>
  <si>
    <t>178</t>
  </si>
  <si>
    <t>Tay Ninh</t>
  </si>
  <si>
    <t>176</t>
  </si>
  <si>
    <t>Cu Chi</t>
  </si>
  <si>
    <t>175</t>
  </si>
  <si>
    <t>Cam Ranh</t>
  </si>
  <si>
    <t>174</t>
  </si>
  <si>
    <t>Bao Loc</t>
  </si>
  <si>
    <t>173</t>
  </si>
  <si>
    <t>Nga Bay Hau Giang</t>
  </si>
  <si>
    <t>171</t>
  </si>
  <si>
    <t>Tra Vinh</t>
  </si>
  <si>
    <t>170</t>
  </si>
  <si>
    <t>Dong Ha</t>
  </si>
  <si>
    <t>167</t>
  </si>
  <si>
    <t>Ha Noi</t>
  </si>
  <si>
    <t>164</t>
  </si>
  <si>
    <t>Phan Van Tri</t>
  </si>
  <si>
    <t>162</t>
  </si>
  <si>
    <t>Xa Lo Ha Noi</t>
  </si>
  <si>
    <t>161</t>
  </si>
  <si>
    <t>Nguyen Kiem</t>
  </si>
  <si>
    <t>160</t>
  </si>
  <si>
    <t>Huynh Tan Phat</t>
  </si>
  <si>
    <t>159</t>
  </si>
  <si>
    <t>Thang Loi</t>
  </si>
  <si>
    <t>158</t>
  </si>
  <si>
    <t>Phu Lam</t>
  </si>
  <si>
    <t>157</t>
  </si>
  <si>
    <t>Nguyen Dinh Chieu</t>
  </si>
  <si>
    <t>155</t>
  </si>
  <si>
    <t>Phu Tho</t>
  </si>
  <si>
    <t>154</t>
  </si>
  <si>
    <t>Hau Giang</t>
  </si>
  <si>
    <t>153</t>
  </si>
  <si>
    <t>Hoc Mon</t>
  </si>
  <si>
    <t>152</t>
  </si>
  <si>
    <t>Cong Quynh</t>
  </si>
  <si>
    <t>151</t>
  </si>
  <si>
    <t>Ha Tinh</t>
  </si>
  <si>
    <t>150</t>
  </si>
  <si>
    <t>Thanh Ha</t>
  </si>
  <si>
    <t>148</t>
  </si>
  <si>
    <t>Soc Trang</t>
  </si>
  <si>
    <t>147</t>
  </si>
  <si>
    <t>Quang Ngai</t>
  </si>
  <si>
    <t>145</t>
  </si>
  <si>
    <t>Kien Giang</t>
  </si>
  <si>
    <t>144</t>
  </si>
  <si>
    <t>Bac Lieu 2</t>
  </si>
  <si>
    <t>142</t>
  </si>
  <si>
    <t>Nguyen Anh Thu</t>
  </si>
  <si>
    <t>141</t>
  </si>
  <si>
    <t>Nha Trang</t>
  </si>
  <si>
    <t>140</t>
  </si>
  <si>
    <t>Buon Ma Thuot</t>
  </si>
  <si>
    <t>138</t>
  </si>
  <si>
    <t>Hue</t>
  </si>
  <si>
    <t>137</t>
  </si>
  <si>
    <t>Binh Tan</t>
  </si>
  <si>
    <t>136</t>
  </si>
  <si>
    <t>96 Hung Vuong</t>
  </si>
  <si>
    <t>135</t>
  </si>
  <si>
    <t>Tuy Ly Vuong</t>
  </si>
  <si>
    <t>134</t>
  </si>
  <si>
    <t>Nhieu Loc</t>
  </si>
  <si>
    <t>133</t>
  </si>
  <si>
    <t>Tam Ky</t>
  </si>
  <si>
    <t>132</t>
  </si>
  <si>
    <t>Vung Tau</t>
  </si>
  <si>
    <t>131</t>
  </si>
  <si>
    <t>Rach Mieu</t>
  </si>
  <si>
    <t>130</t>
  </si>
  <si>
    <t>Da Nang</t>
  </si>
  <si>
    <t>128</t>
  </si>
  <si>
    <t>Dong Xoai</t>
  </si>
  <si>
    <t>127</t>
  </si>
  <si>
    <t>Bien Hoa</t>
  </si>
  <si>
    <t>124</t>
  </si>
  <si>
    <t>Pleiku</t>
  </si>
  <si>
    <t>123</t>
  </si>
  <si>
    <t>Tuy Hoa</t>
  </si>
  <si>
    <t>122</t>
  </si>
  <si>
    <t>Vi Thanh</t>
  </si>
  <si>
    <t>121</t>
  </si>
  <si>
    <t>Vinh Long</t>
  </si>
  <si>
    <t>120</t>
  </si>
  <si>
    <t>Long Xuyen</t>
  </si>
  <si>
    <t>119</t>
  </si>
  <si>
    <t>Phan Thiet</t>
  </si>
  <si>
    <t>118</t>
  </si>
  <si>
    <t>My Tho</t>
  </si>
  <si>
    <t>114</t>
  </si>
  <si>
    <t>Quy Nhon</t>
  </si>
  <si>
    <t>112</t>
  </si>
  <si>
    <t>Số tiền+VAT</t>
  </si>
  <si>
    <t>Co.op</t>
  </si>
  <si>
    <t>Code</t>
  </si>
  <si>
    <t>Count of ACTUAL THÁNG 11</t>
  </si>
  <si>
    <t>CH Co.opFood HN VP2 Linh Dam</t>
  </si>
  <si>
    <t>CH CFood HN Ngoai Giao Doan 1</t>
  </si>
  <si>
    <t>CH Co.opFood HN The Vesta</t>
  </si>
  <si>
    <t>CH Co.opFood HN Eco Dream</t>
  </si>
  <si>
    <t>CH CFood HN Xuan Mai Duong Noi</t>
  </si>
  <si>
    <t>CH Co.opFood HN Phung Khoang</t>
  </si>
  <si>
    <t>Co.opFood Mien Bac</t>
  </si>
  <si>
    <t>FINELIFE SUPERMARKET URBANHILL</t>
  </si>
  <si>
    <t>FINELIFE FOODSTORE HA DO</t>
  </si>
  <si>
    <t>CH NQ Pho Dong</t>
  </si>
  <si>
    <t>CH NQ Binh Loi</t>
  </si>
  <si>
    <t>CH NQ Pho Quang</t>
  </si>
  <si>
    <t>CH Co.opFood Khu Vuc Can Tho</t>
  </si>
  <si>
    <t>CH Co.opFood Vinh Vien 393</t>
  </si>
  <si>
    <t>CH Co.opFood Lam Van Ben 22</t>
  </si>
  <si>
    <t>CH Co.opFood CC Phu Hoang Anh</t>
  </si>
  <si>
    <t>CH CFood Nguyen Thai Binh 349</t>
  </si>
  <si>
    <t>CH Co.opFood Nguyen Kiem</t>
  </si>
  <si>
    <t>CH Co.opFood Kenh Tan Hoa</t>
  </si>
  <si>
    <t>CH CFood Pham The Hien 2649</t>
  </si>
  <si>
    <t>CH Co.opFood KCN Hiep Phuoc</t>
  </si>
  <si>
    <t>CH Co.opFood Tran Chanh Chieu</t>
  </si>
  <si>
    <t>CH Co.opFood CT Tran Viet Chau</t>
  </si>
  <si>
    <t>CH Co.opFood Him Lam Cho Lon</t>
  </si>
  <si>
    <t>CH Co.opFood Go Xoai</t>
  </si>
  <si>
    <t>CH Co.opFood Pham The Hien</t>
  </si>
  <si>
    <t>CH Co.opFood Ehome 3</t>
  </si>
  <si>
    <t>CH Co.opFood CC Son Ky</t>
  </si>
  <si>
    <t>CH Co.opFood Hung Phu</t>
  </si>
  <si>
    <t>CH Co.opFood Long Hau</t>
  </si>
  <si>
    <t>CH CFood CT Nguyen Van Cu 227</t>
  </si>
  <si>
    <t>CH Co.opFood Phu Dinh</t>
  </si>
  <si>
    <t>CH Co.opFood The Garden Mall</t>
  </si>
  <si>
    <t>CH Co.opFood Ho Van Long 30</t>
  </si>
  <si>
    <t>CH Co.opFood CC Hoang Quan</t>
  </si>
  <si>
    <t>CH CFood An Duong Vuong 451</t>
  </si>
  <si>
    <t>CH Co.opFood Binh Thoi 205</t>
  </si>
  <si>
    <t>CH Co.opFood Nguyen Ba Tong</t>
  </si>
  <si>
    <t>CH Co.opFood Lac Long Quan 87</t>
  </si>
  <si>
    <t>CH Co.opFood Ba Dinh</t>
  </si>
  <si>
    <t>CH Co.opFood Phan Dinh Phung</t>
  </si>
  <si>
    <t>CH Co.opFood Dat Moi 272</t>
  </si>
  <si>
    <t>CH Co.opFood CC IDICO</t>
  </si>
  <si>
    <t>CH Co.opFood Phuoc Kien</t>
  </si>
  <si>
    <t>CH Co.opFood Conic Sky</t>
  </si>
  <si>
    <t>CH Co.opFood Quoc Lo 50</t>
  </si>
  <si>
    <t>CH Co.opFood Tran Xuan Soan</t>
  </si>
  <si>
    <t>CH Co.opFood CC Hoang Quan 2</t>
  </si>
  <si>
    <t>CH Co.opFood Binh Khanh</t>
  </si>
  <si>
    <t>CH Co.opFood Lien Khu 5-6</t>
  </si>
  <si>
    <t>CH Co.opFood D20 Vo Van Van</t>
  </si>
  <si>
    <t>CH Co.opFood Pham Nhu Tang 11</t>
  </si>
  <si>
    <t>CH Co.opFood Lien Khu 4-5</t>
  </si>
  <si>
    <t>CH Co.opFood Phu Xuan</t>
  </si>
  <si>
    <t>CH CFood BH Quyet Thang</t>
  </si>
  <si>
    <t>CH CF CT Nguyen Van Cu Noi Dai</t>
  </si>
  <si>
    <t>CH CFood 135 Truong Cong Dinh</t>
  </si>
  <si>
    <t>CH Co.opFood 85 Nguyen Son</t>
  </si>
  <si>
    <t>CH Co.opFood Lam Van Ben</t>
  </si>
  <si>
    <t>CH Co.opFood CT Thoi Thuan</t>
  </si>
  <si>
    <t>CH Co.opFood CT Tran Vinh Kiet</t>
  </si>
  <si>
    <t>CH Co.opFood Truong Quoc Dung</t>
  </si>
  <si>
    <t>CH Co.opFood Le Van Luong 302</t>
  </si>
  <si>
    <t>CH Co.opFood Tran Van Danh 12</t>
  </si>
  <si>
    <t>CH Co.opFood Thang Long 31</t>
  </si>
  <si>
    <t>CH Co.opFood Nguyen Luong Bang</t>
  </si>
  <si>
    <t>CH Co.opFood CC Binh Phu 1</t>
  </si>
  <si>
    <t>CH Co.opFood 418 Tran Van Giau</t>
  </si>
  <si>
    <t>CH Co.opFood Truong Dinh Hoi</t>
  </si>
  <si>
    <t>CH Co.opFood KCN Vinh Loc</t>
  </si>
  <si>
    <t>CH Co.opFood Nha Be</t>
  </si>
  <si>
    <t>CH Co.opFood CT Le Hong Phong</t>
  </si>
  <si>
    <t>CH Co.opFood CT Tran Phu 71</t>
  </si>
  <si>
    <t>CH Co.opFood Phan Xich Long 37</t>
  </si>
  <si>
    <t>CH Co.opFood Savimex</t>
  </si>
  <si>
    <t>CH Co.opFood Tan Huong 262</t>
  </si>
  <si>
    <t>CH Co.opFood Bui The My 31</t>
  </si>
  <si>
    <t>CH Co.opFood Saigon Town</t>
  </si>
  <si>
    <t>CH Co.opFood LA Tan Kim</t>
  </si>
  <si>
    <t>CH Co.opFood Cao Lo</t>
  </si>
  <si>
    <t>CH Co.opFood CC Akari City</t>
  </si>
  <si>
    <t>CH Co.opFood Nguyen Sy Sach</t>
  </si>
  <si>
    <t>CH Co.opFood Bong Sao</t>
  </si>
  <si>
    <t>CH Co.opFood CC Phu Gia</t>
  </si>
  <si>
    <t>CH Co.opFood Thoai Ngoc Hau 1</t>
  </si>
  <si>
    <t>CH Co.opFood Tay Thanh</t>
  </si>
  <si>
    <t>CH CFood CC Diamond Riverside</t>
  </si>
  <si>
    <t>CH CFood CC Lovera Khang Dien</t>
  </si>
  <si>
    <t>CH Co.opFood CC Calla Garden</t>
  </si>
  <si>
    <t>CH Co.opFood Le Van Luong 1187</t>
  </si>
  <si>
    <t>CH Co.opFood Tran Van Quang 86</t>
  </si>
  <si>
    <t>CH CoopFood Nguyen Huu Tien 11</t>
  </si>
  <si>
    <t>CH Co.opFood Ho Van Long 70</t>
  </si>
  <si>
    <t>CH CFood Hoang Anh Thanh Binh</t>
  </si>
  <si>
    <t>CH Co.opFood Tan Quy</t>
  </si>
  <si>
    <t>CH CFood Tran Van Giau 5C13</t>
  </si>
  <si>
    <t>CH Co.opFood Vanh Dai</t>
  </si>
  <si>
    <t>CH Co.opFood Gia Phu</t>
  </si>
  <si>
    <t>CH Co.opFood Pham The Hien 2</t>
  </si>
  <si>
    <t>CH Co.opFood To Hien Thanh</t>
  </si>
  <si>
    <t>CH Co.opFood Truong Cong Dinh</t>
  </si>
  <si>
    <t>CH Co.opFood Le Van Quoi</t>
  </si>
  <si>
    <t>CH Co.opFood Bach Ma</t>
  </si>
  <si>
    <t>CH Co.opFood Phan Van Tri</t>
  </si>
  <si>
    <t>ACTUAL THÁNG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</si>
</sst>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17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INCENTIVE_12.2023_MT-chinh%20direct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INCENTIVE_12.2023_MT-chinh%20direct.xlsb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%20HT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microsoft.com/office/2006/relationships/xlExternalLinkPath/xlPathMissing" Target="ST%20HT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 VP" refreshedDate="45300.387430902774" createdVersion="7" refreshedVersion="7" minRefreshableVersion="3" recordCount="1830" xr:uid="{BD40B581-FD9A-4BDA-B2B7-4EE8D77E45F0}">
  <cacheSource type="worksheet">
    <worksheetSource ref="I1:AU1932" sheet="Data sell in" r:id="rId2"/>
  </cacheSource>
  <cacheFields count="39">
    <cacheField name="NAME" numFmtId="0">
      <sharedItems containsBlank="1" count="80">
        <s v="Big C"/>
        <s v="Lotte - Vũng Tàu"/>
        <s v="Lotte - Cần Thơ"/>
        <s v="Lotte - Gò Vấp"/>
        <s v="Lotte - Nam SG"/>
        <s v="Lotte - Phú Thọ"/>
        <s v="Lotte - Nha Trang"/>
        <s v="Lotte - Đồng Nai"/>
        <s v="Lotte - Bình Dương"/>
        <s v="Lotte - Nha Trang Gold"/>
        <s v="Lotte - Tân Bình"/>
        <s v="Lotte - Phan Thiết"/>
        <s v="Lotte - Đà Nẵng"/>
        <s v="Lotte - Ba Đình"/>
        <s v="Lotte - Cầu Giấy"/>
        <s v="Lotte - Vinh"/>
        <s v="LOTTE WEST LAKE"/>
        <s v="Big C - An Lạc"/>
        <s v="Big C - Miền Đông"/>
        <s v="Big C - Phú Thạnh"/>
        <s v="Big C - Hải Dương"/>
        <s v="Big C - Trường Chinh"/>
        <s v="Big C - Nguyễn Thị Thập"/>
        <s v="Big C - Bà Rịa"/>
        <s v="Big C - Tân Hiệp"/>
        <s v="Big C - Bình Dương"/>
        <s v="Big C - Dĩ An"/>
        <s v="Big C - Huế"/>
        <s v="Big C - Long Biên"/>
        <s v="Big C - Thăng Long"/>
        <s v="BIG C - PARKCITY"/>
        <s v="Big C- Hồ Gươm"/>
        <s v="Big C - Nguyen Xien"/>
        <s v="Big C - Quảng Ngãi"/>
        <s v="Big C - Hải Phòng"/>
        <s v="Big C - Đà Nẵng"/>
        <s v="Big C - Nam Định"/>
        <s v="Big C - Cần Thơ"/>
        <s v="Big C - Đà Lạt"/>
        <s v="SIÊU THỊ QUY NHƠN"/>
        <s v="Big C - Nha Trang"/>
        <s v="Big C- Bắc Giang"/>
        <s v="Big C - Thái Bình"/>
        <s v="BIG C - RACH GIA"/>
        <s v="Big C - Ninh Bình"/>
        <s v="Hương Thủy"/>
        <s v="SIÊU THỊ TOPS MOONLIGHT"/>
        <s v="Big C - Buôn Ma Thuột"/>
        <s v="HUONG THUY NORTH"/>
        <s v="Big C - Gò Vấp"/>
        <s v="Big C - Đồng Nai"/>
        <s v="Big C - Mỹ Tho"/>
        <s v="Big C - Bến Tre"/>
        <s v="Saigon Coop"/>
        <s v="Big C - Tam Kỳ"/>
        <s v="Big C - Gò Dầu"/>
        <s v="BIG C - NHƠN TRẠCH"/>
        <s v="Big C - Việt Trì"/>
        <s v="Big C - Hạ Long"/>
        <s v="Big C - Lê Trọng Tấn"/>
        <s v="Big C - Thái Nguyên"/>
        <s v="Saigon Coop - Miền Bắc"/>
        <s v="Big C - An Phú"/>
        <s v="Big C - Vinh"/>
        <s v="Big C - Vĩnh Phúc"/>
        <s v="Big C - Trà Vinh"/>
        <s v="BIG C - THANH BÌNH"/>
        <s v="Big C - Thanh Hóa"/>
        <s v="BIG C - GARDEN MALL"/>
        <s v="Big C - Thảo Điền"/>
        <s v="Big C - Âu Cơ"/>
        <s v="BIG C - HỒNG NGỰ"/>
        <s v="NGOC HA"/>
        <s v="Big C - Mê Linh"/>
        <m/>
        <s v="BIG C - ĐIỆN BÀN" u="1"/>
        <s v="BIG C- TÂN UYÊN" u="1"/>
        <s v="BIG C - LAO CAI" u="1"/>
        <s v="BIG C -  PHÚ MỸ" u="1"/>
        <s v="Go! Hòa Thành" u="1"/>
      </sharedItems>
    </cacheField>
    <cacheField name="Region" numFmtId="0">
      <sharedItems containsNonDate="0" containsString="0" containsBlank="1"/>
    </cacheField>
    <cacheField name="Sales Group" numFmtId="0">
      <sharedItems containsBlank="1"/>
    </cacheField>
    <cacheField name="Desc" numFmtId="0">
      <sharedItems containsBlank="1" containsMixedTypes="1" containsNumber="1" containsInteger="1" minValue="0" maxValue="0"/>
    </cacheField>
    <cacheField name="Sales Org" numFmtId="0">
      <sharedItems containsNonDate="0" containsString="0" containsBlank="1"/>
    </cacheField>
    <cacheField name="Desc2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NonDate="0" containsString="0" containsBlank="1"/>
    </cacheField>
    <cacheField name="Material" numFmtId="0">
      <sharedItems containsString="0" containsBlank="1" containsNumber="1" containsInteger="1" minValue="0" maxValue="327903"/>
    </cacheField>
    <cacheField name="Desc3" numFmtId="0">
      <sharedItems containsBlank="1"/>
    </cacheField>
    <cacheField name="Billed Qty" numFmtId="0">
      <sharedItems containsString="0" containsBlank="1" containsNumber="1" containsInteger="1" minValue="-100" maxValue="1500"/>
    </cacheField>
    <cacheField name="Conv Qty" numFmtId="0">
      <sharedItems containsBlank="1" containsMixedTypes="1" containsNumber="1" containsInteger="1" minValue="0" maxValue="0"/>
    </cacheField>
    <cacheField name="Sales unit" numFmtId="0">
      <sharedItems containsBlank="1" containsMixedTypes="1" containsNumber="1" containsInteger="1" minValue="0" maxValue="0"/>
    </cacheField>
    <cacheField name="Sales unit2" numFmtId="0">
      <sharedItems containsBlank="1" containsMixedTypes="1" containsNumber="1" containsInteger="1" minValue="0" maxValue="0"/>
    </cacheField>
    <cacheField name="Net/Qty" numFmtId="0">
      <sharedItems containsNonDate="0" containsString="0" containsBlank="1"/>
    </cacheField>
    <cacheField name="Conv Net Price" numFmtId="164">
      <sharedItems containsString="0" containsBlank="1" containsNumber="1" minValue="0" maxValue="383.33300000000003"/>
    </cacheField>
    <cacheField name="Assignment" numFmtId="0">
      <sharedItems containsString="0" containsBlank="1" containsNumber="1" containsInteger="1" minValue="0" maxValue="0"/>
    </cacheField>
    <cacheField name="Amount" numFmtId="164">
      <sharedItems containsString="0" containsBlank="1" containsNumber="1" minValue="-76198.403000000006" maxValue="302534"/>
    </cacheField>
    <cacheField name="Discount" numFmtId="164">
      <sharedItems containsString="0" containsBlank="1" containsNumber="1" minValue="-51352.925000000003" maxValue="8430.5400000000009"/>
    </cacheField>
    <cacheField name="VAT" numFmtId="164">
      <sharedItems containsString="0" containsBlank="1" containsNumber="1" minValue="-7619.8410000000003" maxValue="24202.720000000001"/>
    </cacheField>
    <cacheField name="Total" numFmtId="164">
      <sharedItems containsString="0" containsBlank="1" containsNumber="1" minValue="-83818.244000000006" maxValue="326736.71999999997"/>
    </cacheField>
    <cacheField name="Currency" numFmtId="0">
      <sharedItems containsBlank="1"/>
    </cacheField>
    <cacheField name="SO Doc" numFmtId="0">
      <sharedItems containsNonDate="0" containsString="0" containsBlank="1"/>
    </cacheField>
    <cacheField name="Remark" numFmtId="0">
      <sharedItems containsNonDate="0" containsString="0" containsBlank="1"/>
    </cacheField>
    <cacheField name="SO Number" numFmtId="0">
      <sharedItems containsString="0" containsBlank="1" containsNumber="1" containsInteger="1" minValue="0" maxValue="7885004238"/>
    </cacheField>
    <cacheField name="Header Note" numFmtId="0">
      <sharedItems containsNonDate="0" containsString="0" containsBlank="1"/>
    </cacheField>
    <cacheField name="Industry" numFmtId="0">
      <sharedItems containsNonDate="0" containsString="0" containsBlank="1"/>
    </cacheField>
    <cacheField name="Plant" numFmtId="0">
      <sharedItems containsString="0" containsBlank="1" containsNumber="1" containsInteger="1" minValue="2101" maxValue="2103"/>
    </cacheField>
    <cacheField name="Status" numFmtId="0">
      <sharedItems containsBlank="1" containsMixedTypes="1" containsNumber="1" containsInteger="1" minValue="0" maxValue="0"/>
    </cacheField>
    <cacheField name="MT CHECK" numFmtId="0">
      <sharedItems containsBlank="1"/>
    </cacheField>
    <cacheField name="Cus Reference" numFmtId="0">
      <sharedItems containsNonDate="0" containsString="0" containsBlank="1"/>
    </cacheField>
    <cacheField name="Kho" numFmtId="0">
      <sharedItems containsNonDate="0" containsString="0" containsBlank="1"/>
    </cacheField>
    <cacheField name="BIG C CHECK" numFmtId="0">
      <sharedItems containsNonDate="0" containsString="0" containsBlank="1"/>
    </cacheField>
    <cacheField name="Selling Qty" numFmtId="0">
      <sharedItems containsNonDate="0" containsString="0" containsBlank="1"/>
    </cacheField>
    <cacheField name="Số thùng  hàng mềm" numFmtId="0">
      <sharedItems containsString="0" containsBlank="1" containsNumber="1" containsInteger="1" minValue="-15810" maxValue="108"/>
    </cacheField>
    <cacheField name="Code MTE" numFmtId="0">
      <sharedItems containsBlank="1" containsMixedTypes="1" containsNumber="1" containsInteger="1" minValue="0" maxValue="0"/>
    </cacheField>
    <cacheField name="Tên MTE" numFmtId="0">
      <sharedItems containsBlank="1" containsMixedTypes="1" containsNumber="1" containsInteger="1" minValue="0" maxValue="0" count="25">
        <m/>
        <s v="Lai Học Thắng"/>
        <s v="Phùng Mỹ Dung"/>
        <s v="Trịnh Như Quỳnh"/>
        <s v="Vũ Thị Thuỳ Lan"/>
        <s v="Nguyễn Hồng Diên"/>
        <s v="Đỗ Thị Alin"/>
        <s v="Nguyễn Thị Dung"/>
        <s v="Bùi Thị Kim Ngân"/>
        <s v="Trương Ngọc Bích"/>
        <s v="Lê Yến Phụng"/>
        <s v="Nguyễn Trung Kiên"/>
        <s v="Võ Thái Trâm"/>
        <s v="Trần Thị Thúy Quỳnh"/>
        <s v="Tôn Thất Thạch"/>
        <s v="Đào Ngọc Sơn"/>
        <n v="0"/>
        <s v="Phạm Hà Ngọc Diễm"/>
        <s v="Nguyễn Thanh Phương Thảo"/>
        <s v="" u="1"/>
        <s v="Nguyễn Bích Trâm" u="1"/>
        <s v="Bùi Thúy Diễm My" u="1"/>
        <s v="Nguyễn Thị Bé Thúy" u="1"/>
        <s v="Đào Xuân Tùng" u="1"/>
        <s v="Nguyễn Ngọc Phương Thảo" u="1"/>
      </sharedItems>
    </cacheField>
    <cacheField name="M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 VP" refreshedDate="45300.389031944447" createdVersion="7" refreshedVersion="7" minRefreshableVersion="3" recordCount="1830" xr:uid="{E080D7EF-A24F-493D-85B9-DF291AD89630}">
  <cacheSource type="worksheet">
    <worksheetSource ref="I1:AU19320" sheet="Data sell in" r:id="rId2"/>
  </cacheSource>
  <cacheFields count="39">
    <cacheField name="NAME" numFmtId="0">
      <sharedItems containsBlank="1" count="75">
        <s v="Big C"/>
        <s v="Lotte - Vũng Tàu"/>
        <s v="Lotte - Cần Thơ"/>
        <s v="Lotte - Gò Vấp"/>
        <s v="Lotte - Nam SG"/>
        <s v="Lotte - Phú Thọ"/>
        <s v="Lotte - Nha Trang"/>
        <s v="Lotte - Đồng Nai"/>
        <s v="Lotte - Bình Dương"/>
        <s v="Lotte - Nha Trang Gold"/>
        <s v="Lotte - Tân Bình"/>
        <s v="Lotte - Phan Thiết"/>
        <s v="Lotte - Đà Nẵng"/>
        <s v="Lotte - Ba Đình"/>
        <s v="Lotte - Cầu Giấy"/>
        <s v="Lotte - Vinh"/>
        <s v="LOTTE WEST LAKE"/>
        <s v="Big C - An Lạc"/>
        <s v="Big C - Miền Đông"/>
        <s v="Big C - Phú Thạnh"/>
        <s v="Big C - Hải Dương"/>
        <s v="Big C - Trường Chinh"/>
        <s v="Big C - Nguyễn Thị Thập"/>
        <s v="Big C - Bà Rịa"/>
        <s v="Big C - Tân Hiệp"/>
        <s v="Big C - Bình Dương"/>
        <s v="Big C - Dĩ An"/>
        <s v="Big C - Huế"/>
        <s v="Big C - Long Biên"/>
        <s v="Big C - Thăng Long"/>
        <s v="BIG C - PARKCITY"/>
        <s v="Big C- Hồ Gươm"/>
        <s v="Big C - Nguyen Xien"/>
        <s v="Big C - Quảng Ngãi"/>
        <s v="Big C - Hải Phòng"/>
        <s v="Big C - Đà Nẵng"/>
        <s v="Big C - Nam Định"/>
        <s v="Big C - Cần Thơ"/>
        <s v="Big C - Đà Lạt"/>
        <s v="SIÊU THỊ QUY NHƠN"/>
        <s v="Big C - Nha Trang"/>
        <s v="Big C- Bắc Giang"/>
        <s v="Big C - Thái Bình"/>
        <s v="BIG C - RACH GIA"/>
        <s v="Big C - Ninh Bình"/>
        <s v="Hương Thủy"/>
        <s v="SIÊU THỊ TOPS MOONLIGHT"/>
        <s v="Big C - Buôn Ma Thuột"/>
        <s v="HUONG THUY NORTH"/>
        <s v="Big C - Gò Vấp"/>
        <s v="Big C - Đồng Nai"/>
        <s v="Big C - Mỹ Tho"/>
        <s v="Big C - Bến Tre"/>
        <s v="Saigon Coop"/>
        <s v="Big C - Tam Kỳ"/>
        <s v="Big C - Gò Dầu"/>
        <s v="BIG C - NHƠN TRẠCH"/>
        <s v="Big C - Việt Trì"/>
        <s v="Big C - Hạ Long"/>
        <s v="Big C - Lê Trọng Tấn"/>
        <s v="Big C - Thái Nguyên"/>
        <s v="Saigon Coop - Miền Bắc"/>
        <s v="Big C - An Phú"/>
        <s v="Big C - Vinh"/>
        <s v="Big C - Vĩnh Phúc"/>
        <s v="Big C - Trà Vinh"/>
        <s v="BIG C - THANH BÌNH"/>
        <s v="Big C - Thanh Hóa"/>
        <s v="BIG C - GARDEN MALL"/>
        <s v="Big C - Thảo Điền"/>
        <s v="Big C - Âu Cơ"/>
        <s v="BIG C - HỒNG NGỰ"/>
        <s v="NGOC HA"/>
        <s v="Big C - Mê Linh"/>
        <m/>
      </sharedItems>
    </cacheField>
    <cacheField name="Region" numFmtId="0">
      <sharedItems containsNonDate="0" containsString="0" containsBlank="1"/>
    </cacheField>
    <cacheField name="Sales Group" numFmtId="0">
      <sharedItems containsBlank="1"/>
    </cacheField>
    <cacheField name="Desc" numFmtId="0">
      <sharedItems containsBlank="1" containsMixedTypes="1" containsNumber="1" containsInteger="1" minValue="0" maxValue="0"/>
    </cacheField>
    <cacheField name="Sales Org" numFmtId="0">
      <sharedItems containsNonDate="0" containsString="0" containsBlank="1"/>
    </cacheField>
    <cacheField name="Desc2" numFmtId="0">
      <sharedItems containsBlank="1"/>
    </cacheField>
    <cacheField name="Sloc" numFmtId="0">
      <sharedItems containsBlank="1"/>
    </cacheField>
    <cacheField name="Area" numFmtId="0">
      <sharedItems containsBlank="1"/>
    </cacheField>
    <cacheField name="Description" numFmtId="0">
      <sharedItems containsNonDate="0" containsString="0" containsBlank="1"/>
    </cacheField>
    <cacheField name="Material" numFmtId="0">
      <sharedItems containsString="0" containsBlank="1" containsNumber="1" containsInteger="1" minValue="0" maxValue="327903"/>
    </cacheField>
    <cacheField name="Desc3" numFmtId="0">
      <sharedItems containsBlank="1"/>
    </cacheField>
    <cacheField name="Billed Qty" numFmtId="0">
      <sharedItems containsString="0" containsBlank="1" containsNumber="1" containsInteger="1" minValue="-100" maxValue="1500"/>
    </cacheField>
    <cacheField name="Conv Qty" numFmtId="0">
      <sharedItems containsBlank="1" containsMixedTypes="1" containsNumber="1" containsInteger="1" minValue="0" maxValue="0"/>
    </cacheField>
    <cacheField name="Sales unit" numFmtId="0">
      <sharedItems containsBlank="1" containsMixedTypes="1" containsNumber="1" containsInteger="1" minValue="0" maxValue="0"/>
    </cacheField>
    <cacheField name="Sales unit2" numFmtId="0">
      <sharedItems containsBlank="1" containsMixedTypes="1" containsNumber="1" containsInteger="1" minValue="0" maxValue="0"/>
    </cacheField>
    <cacheField name="Net/Qty" numFmtId="0">
      <sharedItems containsNonDate="0" containsString="0" containsBlank="1"/>
    </cacheField>
    <cacheField name="Conv Net Price" numFmtId="164">
      <sharedItems containsString="0" containsBlank="1" containsNumber="1" minValue="0" maxValue="383.33300000000003"/>
    </cacheField>
    <cacheField name="Assignment" numFmtId="0">
      <sharedItems containsString="0" containsBlank="1" containsNumber="1" containsInteger="1" minValue="0" maxValue="0"/>
    </cacheField>
    <cacheField name="Amount" numFmtId="164">
      <sharedItems containsString="0" containsBlank="1" containsNumber="1" minValue="-76198.403000000006" maxValue="302534"/>
    </cacheField>
    <cacheField name="Discount" numFmtId="164">
      <sharedItems containsString="0" containsBlank="1" containsNumber="1" minValue="-51352.925000000003" maxValue="8430.5400000000009"/>
    </cacheField>
    <cacheField name="VAT" numFmtId="164">
      <sharedItems containsString="0" containsBlank="1" containsNumber="1" minValue="-7619.8410000000003" maxValue="24202.720000000001"/>
    </cacheField>
    <cacheField name="Total" numFmtId="164">
      <sharedItems containsString="0" containsBlank="1" containsNumber="1" minValue="-83818.244000000006" maxValue="326736.71999999997"/>
    </cacheField>
    <cacheField name="Currency" numFmtId="0">
      <sharedItems containsBlank="1"/>
    </cacheField>
    <cacheField name="SO Doc" numFmtId="0">
      <sharedItems containsNonDate="0" containsString="0" containsBlank="1"/>
    </cacheField>
    <cacheField name="Remark" numFmtId="0">
      <sharedItems containsNonDate="0" containsString="0" containsBlank="1"/>
    </cacheField>
    <cacheField name="SO Number" numFmtId="0">
      <sharedItems containsString="0" containsBlank="1" containsNumber="1" containsInteger="1" minValue="0" maxValue="7885004238"/>
    </cacheField>
    <cacheField name="Header Note" numFmtId="0">
      <sharedItems containsNonDate="0" containsString="0" containsBlank="1"/>
    </cacheField>
    <cacheField name="Industry" numFmtId="0">
      <sharedItems containsNonDate="0" containsString="0" containsBlank="1"/>
    </cacheField>
    <cacheField name="Plant" numFmtId="0">
      <sharedItems containsString="0" containsBlank="1" containsNumber="1" containsInteger="1" minValue="2101" maxValue="2103"/>
    </cacheField>
    <cacheField name="Status" numFmtId="0">
      <sharedItems containsBlank="1" containsMixedTypes="1" containsNumber="1" containsInteger="1" minValue="0" maxValue="0"/>
    </cacheField>
    <cacheField name="MT CHECK" numFmtId="0">
      <sharedItems containsBlank="1"/>
    </cacheField>
    <cacheField name="Cus Reference" numFmtId="0">
      <sharedItems containsNonDate="0" containsString="0" containsBlank="1"/>
    </cacheField>
    <cacheField name="Kho" numFmtId="0">
      <sharedItems containsNonDate="0" containsString="0" containsBlank="1"/>
    </cacheField>
    <cacheField name="BIG C CHECK" numFmtId="0">
      <sharedItems containsNonDate="0" containsString="0" containsBlank="1"/>
    </cacheField>
    <cacheField name="Selling Qty" numFmtId="0">
      <sharedItems containsNonDate="0" containsString="0" containsBlank="1"/>
    </cacheField>
    <cacheField name="Số thùng  hàng mềm" numFmtId="0">
      <sharedItems containsString="0" containsBlank="1" containsNumber="1" containsInteger="1" minValue="-15810" maxValue="108"/>
    </cacheField>
    <cacheField name="Code MTE" numFmtId="0">
      <sharedItems containsBlank="1" containsMixedTypes="1" containsNumber="1" containsInteger="1" minValue="0" maxValue="0"/>
    </cacheField>
    <cacheField name="Tên MTE" numFmtId="0">
      <sharedItems containsBlank="1" containsMixedTypes="1" containsNumber="1" containsInteger="1" minValue="0" maxValue="0" count="19">
        <m/>
        <s v="Lai Học Thắng"/>
        <s v="Phùng Mỹ Dung"/>
        <s v="Trịnh Như Quỳnh"/>
        <s v="Vũ Thị Thuỳ Lan"/>
        <s v="Nguyễn Hồng Diên"/>
        <s v="Đỗ Thị Alin"/>
        <s v="Nguyễn Thị Dung"/>
        <s v="Bùi Thị Kim Ngân"/>
        <s v="Trương Ngọc Bích"/>
        <s v="Lê Yến Phụng"/>
        <s v="Nguyễn Trung Kiên"/>
        <s v="Võ Thái Trâm"/>
        <s v="Trần Thị Thúy Quỳnh"/>
        <s v="Tôn Thất Thạch"/>
        <s v="Đào Ngọc Sơn"/>
        <n v="0"/>
        <s v="Phạm Hà Ngọc Diễm"/>
        <s v="Nguyễn Thanh Phương Thảo"/>
      </sharedItems>
    </cacheField>
    <cacheField name="M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 VP" refreshedDate="45306.579536226855" createdVersion="7" refreshedVersion="7" minRefreshableVersion="3" recordCount="129" xr:uid="{5B07AE74-40AF-48A6-A119-E39420EC31D3}">
  <cacheSource type="worksheet">
    <worksheetSource ref="C1:D130" sheet="CM" r:id="rId2"/>
  </cacheSource>
  <cacheFields count="2">
    <cacheField name="MTE" numFmtId="0">
      <sharedItems count="21">
        <s v="Lê Yến Phụng"/>
        <s v="Nguyễn Thanh Phương Thảo"/>
        <s v="Đỗ Thị A Lin"/>
        <s v="Đào Ngọc Sơn"/>
        <s v="Võ Thái Trâm"/>
        <s v="Nguyễn Trung Kiên"/>
        <s v="Tôn Thất Thạch"/>
        <s v="Nguyễn Thị Dung"/>
        <s v="Bùi Thị Kim Ngân"/>
        <s v="Nguyễn Hoàng Lâm"/>
        <s v="Nguyễn Hồng Diên"/>
        <s v="Phùng Mỹ Dung"/>
        <s v="Lai Học Thắng"/>
        <s v="Nguyễn Lê Tường Vy "/>
        <s v="Trương Ngọc Bích"/>
        <s v="Phạm Hà Ngọc Diễm"/>
        <s v="Trần Thị Thúy Quỳnh"/>
        <s v="Trịnh Như Quỳnh"/>
        <s v="Vũ Thùy Lan"/>
        <s v="MTS PHƯƠNG"/>
        <s v="End"/>
      </sharedItems>
    </cacheField>
    <cacheField name="Số tiền+VAT" numFmtId="0">
      <sharedItems containsSemiMixedTypes="0" containsString="0" containsNumber="1" minValue="0" maxValue="3118532.787342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 VP" refreshedDate="45306.581714930559" createdVersion="7" refreshedVersion="7" minRefreshableVersion="3" recordCount="104" xr:uid="{4FE55EED-926C-4722-BDE2-8AF026D12ABD}">
  <cacheSource type="worksheet">
    <worksheetSource ref="B1:C105" sheet="CF" r:id="rId2"/>
  </cacheSource>
  <cacheFields count="2">
    <cacheField name="ACTUAL THÁNG 11" numFmtId="0">
      <sharedItems count="104">
        <s v="CH Co.opFood Phan Van Tri"/>
        <s v="CH Co.opFood Bach Ma"/>
        <s v="CH Co.opFood Le Van Quoi"/>
        <s v="CH Co.opFood Truong Cong Dinh"/>
        <s v="CH Co.opFood To Hien Thanh"/>
        <s v="CH Co.opFood Pham The Hien 2"/>
        <s v="CH Co.opFood Gia Phu"/>
        <s v="CH Co.opFood Vanh Dai"/>
        <s v="CH CFood Tran Van Giau 5C13"/>
        <s v="CH Co.opFood Tan Quy"/>
        <s v="CH CFood Hoang Anh Thanh Binh"/>
        <s v="CH Co.opFood Ho Van Long 70"/>
        <s v="CH CoopFood Nguyen Huu Tien 11"/>
        <s v="CH Co.opFood Tran Van Quang 86"/>
        <s v="CH Co.opFood Le Van Luong 1187"/>
        <s v="CH Co.opFood CC Calla Garden"/>
        <s v="CH CFood CC Lovera Khang Dien"/>
        <s v="CH CFood CC Diamond Riverside"/>
        <s v="CH Co.opFood Tay Thanh"/>
        <s v="CH Co.opFood Thoai Ngoc Hau 1"/>
        <s v="CH Co.opFood CC Phu Gia"/>
        <s v="CH Co.opFood Bong Sao"/>
        <s v="CH Co.opFood Nguyen Sy Sach"/>
        <s v="CH Co.opFood CC Akari City"/>
        <s v="CH Co.opFood Cao Lo"/>
        <s v="CH Co.opFood LA Tan Kim"/>
        <s v="CH Co.opFood Saigon Town"/>
        <s v="CH Co.opFood Bui The My 31"/>
        <s v="CH Co.opFood Tan Huong 262"/>
        <s v="CH Co.opFood Savimex"/>
        <s v="CH Co.opFood Phan Xich Long 37"/>
        <s v="CH Co.opFood CT Tran Phu 71"/>
        <s v="CH Co.opFood CT Le Hong Phong"/>
        <s v="CH Co.opFood Nha Be"/>
        <s v="CH Co.opFood KCN Vinh Loc"/>
        <s v="CH Co.opFood Truong Dinh Hoi"/>
        <s v="CH Co.opFood 418 Tran Van Giau"/>
        <s v="CH Co.opFood CC Binh Phu 1"/>
        <s v="CH Co.opFood Nguyen Luong Bang"/>
        <s v="CH Co.opFood Thang Long 31"/>
        <s v="CH Co.opFood Tran Van Danh 12"/>
        <s v="CH Co.opFood Le Van Luong 302"/>
        <s v="CH Co.opFood Truong Quoc Dung"/>
        <s v="CH Co.opFood CT Tran Vinh Kiet"/>
        <s v="CH Co.opFood CT Thoi Thuan"/>
        <s v="CH Co.opFood Lam Van Ben"/>
        <s v="CH Co.opFood 85 Nguyen Son"/>
        <s v="CH CFood 135 Truong Cong Dinh"/>
        <s v="CH CF CT Nguyen Van Cu Noi Dai"/>
        <s v="CH CFood BH Quyet Thang"/>
        <s v="CH Co.opFood Phu Xuan"/>
        <s v="CH Co.opFood Lien Khu 4-5"/>
        <s v="CH Co.opFood Pham Nhu Tang 11"/>
        <s v="CH Co.opFood D20 Vo Van Van"/>
        <s v="CH Co.opFood Lien Khu 5-6"/>
        <s v="CH Co.opFood Binh Khanh"/>
        <s v="CH Co.opFood CC Hoang Quan 2"/>
        <s v="CH Co.opFood Tran Xuan Soan"/>
        <s v="CH Co.opFood Quoc Lo 50"/>
        <s v="CH Co.opFood Conic Sky"/>
        <s v="CH Co.opFood Phuoc Kien"/>
        <s v="CH Co.opFood CC IDICO"/>
        <s v="CH Co.opFood Dat Moi 272"/>
        <s v="CH Co.opFood Phan Dinh Phung"/>
        <s v="CH Co.opFood Ba Dinh"/>
        <s v="CH Co.opFood Lac Long Quan 87"/>
        <s v="CH Co.opFood Nguyen Ba Tong"/>
        <s v="CH Co.opFood Binh Thoi 205"/>
        <s v="CH CFood An Duong Vuong 451"/>
        <s v="CH Co.opFood CC Hoang Quan"/>
        <s v="CH Co.opFood Ho Van Long 30"/>
        <s v="CH Co.opFood The Garden Mall"/>
        <s v="CH Co.opFood Phu Dinh"/>
        <s v="CH CFood CT Nguyen Van Cu 227"/>
        <s v="CH Co.opFood Long Hau"/>
        <s v="CH Co.opFood Hung Phu"/>
        <s v="CH Co.opFood CC Son Ky"/>
        <s v="CH Co.opFood Ehome 3"/>
        <s v="CH Co.opFood Pham The Hien"/>
        <s v="CH Co.opFood Go Xoai"/>
        <s v="CH Co.opFood Him Lam Cho Lon"/>
        <s v="CH Co.opFood CT Tran Viet Chau"/>
        <s v="CH Co.opFood Tran Chanh Chieu"/>
        <s v="CH Co.opFood KCN Hiep Phuoc"/>
        <s v="CH CFood Pham The Hien 2649"/>
        <s v="CH Co.opFood Kenh Tan Hoa"/>
        <s v="CH Co.opFood Nguyen Kiem"/>
        <s v="CH CFood Nguyen Thai Binh 349"/>
        <s v="CH Co.opFood CC Phu Hoang Anh"/>
        <s v="CH Co.opFood Lam Van Ben 22"/>
        <s v="CH Co.opFood Vinh Vien 393"/>
        <s v="CH Co.opFood Khu Vuc Can Tho"/>
        <s v="CH NQ Pho Quang"/>
        <s v="CH NQ Binh Loi"/>
        <s v="CH NQ Pho Dong"/>
        <s v="FINELIFE FOODSTORE HA DO"/>
        <s v="FINELIFE SUPERMARKET URBANHILL"/>
        <s v="Co.opFood Mien Bac"/>
        <s v="CH Co.opFood HN Phung Khoang"/>
        <s v="CH CFood HN Xuan Mai Duong Noi"/>
        <s v="CH Co.opFood HN Eco Dream"/>
        <s v="CH Co.opFood HN The Vesta"/>
        <s v="CH CFood HN Ngoai Giao Doan 1"/>
        <s v="CH Co.opFood HN VP2 Linh Dam"/>
      </sharedItems>
    </cacheField>
    <cacheField name="MTE" numFmtId="0">
      <sharedItems count="11">
        <s v="Phùng Mỹ Dung"/>
        <s v="Lai Học Thắng"/>
        <s v="Trịnh Như Quỳnh"/>
        <s v="Nguyễn Hồng Diên "/>
        <s v="Nguyễn Thanh Phương Thảo "/>
        <s v="Bùi Thị Kim Ngân"/>
        <s v="Võ Thái Trâm "/>
        <s v="Đỗ Thị Alin"/>
        <e v="#N/A"/>
        <s v="Trần Thị Thúy Quỳnh"/>
        <s v="Trương Thị Ngọc Bí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0">
  <r>
    <x v="0"/>
    <m/>
    <s v="NBTI - VIETNAM MT"/>
    <n v="0"/>
    <m/>
    <s v="NBTI - VIETNAM MT"/>
    <s v="MW00"/>
    <s v="MT-DIR-S"/>
    <m/>
    <n v="0"/>
    <s v="Chiết khấu thương mại tháng 10/2023"/>
    <n v="0"/>
    <n v="0"/>
    <n v="0"/>
    <n v="0"/>
    <m/>
    <n v="0"/>
    <n v="0"/>
    <n v="-42894.415000000001"/>
    <n v="-42894.415000000001"/>
    <n v="-3431.5532000000003"/>
    <n v="-46325.968200000003"/>
    <s v="VND"/>
    <m/>
    <m/>
    <n v="0"/>
    <m/>
    <m/>
    <n v="2101"/>
    <n v="0"/>
    <m/>
    <m/>
    <m/>
    <m/>
    <m/>
    <m/>
    <m/>
    <x v="0"/>
    <m/>
  </r>
  <r>
    <x v="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789.558"/>
    <n v="-1789.558"/>
    <n v="-143.16464000000002"/>
    <n v="-1932.72264"/>
    <s v="VND"/>
    <m/>
    <m/>
    <n v="0"/>
    <m/>
    <m/>
    <n v="2101"/>
    <n v="0"/>
    <s v="South"/>
    <m/>
    <m/>
    <m/>
    <m/>
    <m/>
    <m/>
    <x v="0"/>
    <m/>
  </r>
  <r>
    <x v="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698.2370000000001"/>
    <n v="-2698.2370000000001"/>
    <n v="-215.85896"/>
    <n v="-2914.0959600000001"/>
    <s v="VND"/>
    <m/>
    <m/>
    <n v="0"/>
    <m/>
    <m/>
    <n v="2101"/>
    <n v="0"/>
    <s v="South"/>
    <m/>
    <m/>
    <m/>
    <m/>
    <m/>
    <m/>
    <x v="0"/>
    <m/>
  </r>
  <r>
    <x v="2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768.1179999999999"/>
    <n v="-1768.1179999999999"/>
    <n v="-141.44944000000001"/>
    <n v="-1909.56744"/>
    <s v="VND"/>
    <m/>
    <m/>
    <n v="0"/>
    <m/>
    <m/>
    <n v="2101"/>
    <n v="0"/>
    <s v="South"/>
    <m/>
    <m/>
    <m/>
    <m/>
    <m/>
    <m/>
    <x v="0"/>
    <m/>
  </r>
  <r>
    <x v="3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4518.9979999999996"/>
    <n v="-4518.9979999999996"/>
    <n v="-361.51984000000004"/>
    <n v="-4880.5178399999995"/>
    <s v="VND"/>
    <m/>
    <m/>
    <n v="0"/>
    <m/>
    <m/>
    <n v="2101"/>
    <n v="0"/>
    <s v="South"/>
    <m/>
    <m/>
    <m/>
    <m/>
    <m/>
    <m/>
    <x v="0"/>
    <m/>
  </r>
  <r>
    <x v="4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1478.824000000001"/>
    <n v="-11478.824000000001"/>
    <n v="-918.30592000000001"/>
    <n v="-12397.129919999999"/>
    <s v="VND"/>
    <m/>
    <m/>
    <n v="0"/>
    <m/>
    <m/>
    <n v="2101"/>
    <n v="0"/>
    <s v="South"/>
    <m/>
    <m/>
    <m/>
    <m/>
    <m/>
    <m/>
    <x v="0"/>
    <m/>
  </r>
  <r>
    <x v="5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622.1479999999999"/>
    <n v="-1622.1479999999999"/>
    <n v="-129.77184"/>
    <n v="-1751.91984"/>
    <s v="VND"/>
    <m/>
    <m/>
    <n v="0"/>
    <m/>
    <m/>
    <n v="2101"/>
    <n v="0"/>
    <s v="South"/>
    <m/>
    <m/>
    <m/>
    <m/>
    <m/>
    <m/>
    <x v="0"/>
    <m/>
  </r>
  <r>
    <x v="6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9927.741"/>
    <n v="-9927.741"/>
    <n v="-794.21928000000003"/>
    <n v="-10721.960279999999"/>
    <s v="VND"/>
    <m/>
    <m/>
    <n v="0"/>
    <m/>
    <m/>
    <n v="2101"/>
    <n v="0"/>
    <s v="South"/>
    <m/>
    <m/>
    <m/>
    <m/>
    <m/>
    <m/>
    <x v="0"/>
    <m/>
  </r>
  <r>
    <x v="7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332.346"/>
    <n v="-1332.346"/>
    <n v="-106.58767999999999"/>
    <n v="-1438.9336799999999"/>
    <s v="VND"/>
    <m/>
    <m/>
    <n v="0"/>
    <m/>
    <m/>
    <n v="2101"/>
    <n v="0"/>
    <s v="South"/>
    <m/>
    <m/>
    <m/>
    <m/>
    <m/>
    <m/>
    <x v="0"/>
    <m/>
  </r>
  <r>
    <x v="8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879.3130000000001"/>
    <n v="-2879.3130000000001"/>
    <n v="-230.34504000000001"/>
    <n v="-3109.6580400000003"/>
    <s v="VND"/>
    <m/>
    <m/>
    <n v="0"/>
    <m/>
    <m/>
    <n v="2101"/>
    <n v="0"/>
    <s v="South"/>
    <m/>
    <m/>
    <m/>
    <m/>
    <m/>
    <m/>
    <x v="0"/>
    <m/>
  </r>
  <r>
    <x v="9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8830.400000000001"/>
    <n v="-18830.400000000001"/>
    <n v="-1506.432"/>
    <n v="-20336.831999999999"/>
    <s v="VND"/>
    <m/>
    <m/>
    <n v="0"/>
    <m/>
    <m/>
    <n v="2101"/>
    <n v="0"/>
    <s v="South"/>
    <m/>
    <m/>
    <m/>
    <m/>
    <m/>
    <m/>
    <x v="0"/>
    <m/>
  </r>
  <r>
    <x v="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2698.2370000000001"/>
    <n v="2698.2370000000001"/>
    <n v="215.85896"/>
    <n v="2914.0959600000001"/>
    <s v="VND"/>
    <m/>
    <m/>
    <n v="0"/>
    <m/>
    <m/>
    <n v="2101"/>
    <n v="0"/>
    <s v="South"/>
    <m/>
    <m/>
    <m/>
    <m/>
    <m/>
    <m/>
    <x v="0"/>
    <m/>
  </r>
  <r>
    <x v="10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698.2370000000001"/>
    <n v="-2698.2370000000001"/>
    <n v="-215.85896"/>
    <n v="-2914.0959600000001"/>
    <s v="VND"/>
    <m/>
    <m/>
    <n v="0"/>
    <m/>
    <m/>
    <n v="2101"/>
    <n v="0"/>
    <s v="South"/>
    <m/>
    <m/>
    <m/>
    <m/>
    <m/>
    <m/>
    <x v="0"/>
    <m/>
  </r>
  <r>
    <x v="1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3538.5590000000002"/>
    <n v="-3538.5590000000002"/>
    <n v="-283.08471999999995"/>
    <n v="-3821.64372"/>
    <s v="VND"/>
    <m/>
    <m/>
    <n v="0"/>
    <m/>
    <m/>
    <n v="2101"/>
    <n v="0"/>
    <s v="South"/>
    <m/>
    <m/>
    <m/>
    <m/>
    <m/>
    <m/>
    <x v="0"/>
    <m/>
  </r>
  <r>
    <x v="12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3071.080999999998"/>
    <n v="-23071.080999999998"/>
    <n v="-1845.6864800000001"/>
    <n v="-24916.767480000002"/>
    <s v="VND"/>
    <m/>
    <m/>
    <n v="0"/>
    <m/>
    <m/>
    <n v="2101"/>
    <n v="0"/>
    <s v="Cen"/>
    <m/>
    <m/>
    <m/>
    <m/>
    <m/>
    <m/>
    <x v="0"/>
    <m/>
  </r>
  <r>
    <x v="13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9075.3690000000006"/>
    <n v="-9075.3690000000006"/>
    <n v="-726.02952000000005"/>
    <n v="-9801.3985199999988"/>
    <s v="VND"/>
    <m/>
    <m/>
    <n v="0"/>
    <m/>
    <m/>
    <n v="2103"/>
    <n v="0"/>
    <s v="North"/>
    <m/>
    <m/>
    <m/>
    <m/>
    <m/>
    <m/>
    <x v="0"/>
    <m/>
  </r>
  <r>
    <x v="14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851.864"/>
    <n v="-1851.864"/>
    <n v="-148.14911999999998"/>
    <n v="-2000.0131200000001"/>
    <s v="VND"/>
    <m/>
    <m/>
    <n v="0"/>
    <m/>
    <m/>
    <n v="2103"/>
    <n v="0"/>
    <s v="North"/>
    <m/>
    <m/>
    <m/>
    <m/>
    <m/>
    <m/>
    <x v="0"/>
    <m/>
  </r>
  <r>
    <x v="15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666.44"/>
    <n v="-666.44"/>
    <n v="-53.315199999999997"/>
    <n v="-719.75519999999995"/>
    <s v="VND"/>
    <m/>
    <m/>
    <n v="0"/>
    <m/>
    <m/>
    <n v="2101"/>
    <n v="0"/>
    <s v="North"/>
    <m/>
    <m/>
    <m/>
    <m/>
    <m/>
    <m/>
    <x v="0"/>
    <m/>
  </r>
  <r>
    <x v="16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4157.0159999999996"/>
    <n v="-4157.0159999999996"/>
    <n v="-332.56128000000001"/>
    <n v="-4489.5772800000004"/>
    <s v="VND"/>
    <m/>
    <m/>
    <n v="0"/>
    <m/>
    <m/>
    <n v="2103"/>
    <n v="0"/>
    <s v="North"/>
    <m/>
    <m/>
    <m/>
    <m/>
    <m/>
    <m/>
    <x v="0"/>
    <m/>
  </r>
  <r>
    <x v="17"/>
    <m/>
    <s v="NBTI - VIETNAM MT"/>
    <s v="MT SOUTH"/>
    <m/>
    <s v="NBTI - VIETNAM MT"/>
    <s v="MW00"/>
    <s v="MT-DIR-S"/>
    <m/>
    <n v="320015"/>
    <s v="Na 50gr"/>
    <n v="14"/>
    <s v="CTN"/>
    <s v="CTN"/>
    <s v="CTN"/>
    <m/>
    <n v="332.22199999999998"/>
    <n v="0"/>
    <n v="4651.1080000000002"/>
    <n v="0"/>
    <n v="372.08800000000002"/>
    <n v="5023.1959999999999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700000000001"/>
    <n v="2152.799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8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31.06"/>
    <n v="0"/>
    <n v="524.24099999999999"/>
    <n v="-156.59100000000001"/>
    <n v="41.939"/>
    <n v="566.17999999999995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187.35400000000001"/>
    <n v="0"/>
    <n v="562.06299999999999"/>
    <n v="-99.188000000000002"/>
    <n v="44.965000000000003"/>
    <n v="607.02800000000002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5"/>
    <s v="Na 15g -Tết"/>
    <n v="11"/>
    <s v="CTN"/>
    <s v="CTN"/>
    <s v="CTN"/>
    <m/>
    <n v="187.35400000000001"/>
    <n v="0"/>
    <n v="2060.8989999999999"/>
    <n v="-363.68799999999999"/>
    <n v="164.87200000000001"/>
    <n v="2225.7710000000002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15"/>
    <s v="Na 50gr"/>
    <n v="7"/>
    <s v="CTN"/>
    <s v="CTN"/>
    <s v="CTN"/>
    <m/>
    <n v="332.22199999999998"/>
    <n v="0"/>
    <n v="2325.5540000000001"/>
    <n v="0"/>
    <n v="186.04499999999999"/>
    <n v="2511.599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700000000001"/>
    <n v="2152.799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8"/>
    <s v="Nabati RCE WF 6g"/>
    <n v="1"/>
    <s v="CTN"/>
    <s v="CTN"/>
    <s v="CTN"/>
    <m/>
    <n v="131.06"/>
    <n v="0"/>
    <n v="131.06"/>
    <n v="-39.148000000000003"/>
    <n v="10.484999999999999"/>
    <n v="141.54499999999999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187.35400000000001"/>
    <n v="0"/>
    <n v="562.06299999999999"/>
    <n v="-99.188000000000002"/>
    <n v="44.965000000000003"/>
    <n v="607.0280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3"/>
    <n v="1214.057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20"/>
    <m/>
    <s v="NBTI - VIETNAM MT"/>
    <s v="MT SOUTH"/>
    <m/>
    <s v="NBTI - VIETNAM MT"/>
    <s v="MW00"/>
    <s v="MT-DIR-S"/>
    <m/>
    <n v="320400"/>
    <s v="Coconut Coated WF 14g"/>
    <n v="100"/>
    <s v="CTN"/>
    <s v="CTN"/>
    <s v="CTN"/>
    <m/>
    <n v="225.81800000000001"/>
    <n v="0"/>
    <n v="22581.8"/>
    <n v="0"/>
    <n v="1806.5440000000001"/>
    <n v="24388.344000000001"/>
    <s v="VND"/>
    <m/>
    <m/>
    <n v="2900071715"/>
    <m/>
    <m/>
    <n v="2101"/>
    <s v="Complete"/>
    <s v="North"/>
    <m/>
    <m/>
    <m/>
    <m/>
    <m/>
    <s v="NBTS04992"/>
    <x v="4"/>
    <s v="Nguyễn Thị Tưởng"/>
  </r>
  <r>
    <x v="21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900"/>
    <s v="Cookies C&amp;C 112g Extra 20%"/>
    <n v="3"/>
    <s v="CTN"/>
    <s v="CTN"/>
    <s v="CTN"/>
    <m/>
    <n v="281.01799999999997"/>
    <n v="0"/>
    <n v="843.05399999999997"/>
    <n v="0"/>
    <n v="67.444000000000003"/>
    <n v="910.49800000000005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187.35400000000001"/>
    <n v="0"/>
    <n v="2810.317"/>
    <n v="-495.93799999999999"/>
    <n v="224.82599999999999"/>
    <n v="3035.143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3"/>
    <m/>
    <s v="NBTI - VIETNAM MT"/>
    <s v="MT SOUTH"/>
    <m/>
    <s v="NBTI - VIETNAM MT"/>
    <s v="MW00"/>
    <s v="MT-DIR-S"/>
    <m/>
    <n v="320015"/>
    <s v="Na 50gr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99999999998"/>
    <n v="3576.96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3"/>
    <m/>
    <s v="NBTI - VIETNAM MT"/>
    <s v="MT SOUTH"/>
    <m/>
    <s v="NBTI - VIETNAM MT"/>
    <s v="MW00"/>
    <s v="MT-DIR-S"/>
    <m/>
    <n v="320015"/>
    <s v="Na 50gr"/>
    <n v="12"/>
    <s v="CTN"/>
    <s v="CTN"/>
    <s v="CTN"/>
    <m/>
    <n v="332.45499999999998"/>
    <n v="0"/>
    <n v="3989.46"/>
    <n v="0"/>
    <n v="319.15699999999998"/>
    <n v="4308.6170000000002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17.77800000000002"/>
    <n v="0"/>
    <n v="2860.002"/>
    <n v="0"/>
    <n v="228.8"/>
    <n v="3088.8020000000001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67.22200000000001"/>
    <n v="0"/>
    <n v="1672.22"/>
    <n v="0"/>
    <n v="133.77799999999999"/>
    <n v="1805.998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6"/>
    <s v="CTN"/>
    <s v="CTN"/>
    <s v="CTN"/>
    <m/>
    <n v="317.77800000000002"/>
    <n v="0"/>
    <n v="1906.6679999999999"/>
    <n v="0"/>
    <n v="152.53299999999999"/>
    <n v="2059.201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10"/>
    <s v="CTN"/>
    <s v="CTN"/>
    <s v="CTN"/>
    <m/>
    <n v="167.22200000000001"/>
    <n v="0"/>
    <n v="1672.22"/>
    <n v="0"/>
    <n v="133.77799999999999"/>
    <n v="1805.998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40"/>
    <s v="CTN"/>
    <s v="CTN"/>
    <s v="CTN"/>
    <m/>
    <n v="366.66699999999997"/>
    <n v="0"/>
    <n v="14666.68"/>
    <n v="0"/>
    <n v="1173.3340000000001"/>
    <n v="15840.013999999999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24"/>
    <m/>
    <s v="NBTI - VIETNAM MT"/>
    <s v="MT SOUTH"/>
    <m/>
    <s v="NBTI - VIETNAM MT"/>
    <s v="MW00"/>
    <s v="MT-DIR-S"/>
    <m/>
    <n v="320015"/>
    <s v="Na 50gr"/>
    <n v="20"/>
    <s v="CTN"/>
    <s v="CTN"/>
    <s v="CTN"/>
    <m/>
    <n v="332.22199999999998"/>
    <n v="0"/>
    <n v="6644.44"/>
    <n v="0"/>
    <n v="531.55600000000004"/>
    <n v="7175.9960000000001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7"/>
    <s v="CTN"/>
    <s v="CTN"/>
    <s v="CTN"/>
    <m/>
    <n v="332.22199999999998"/>
    <n v="0"/>
    <n v="2325.5540000000001"/>
    <n v="0"/>
    <n v="186.04400000000001"/>
    <n v="2511.598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8"/>
    <s v="Nabati RCE WF 6g"/>
    <n v="9"/>
    <s v="CTN"/>
    <s v="CTN"/>
    <s v="CTN"/>
    <m/>
    <n v="131.06"/>
    <n v="0"/>
    <n v="1179.5409999999999"/>
    <n v="-352.33100000000002"/>
    <n v="94.363"/>
    <n v="1273.904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5"/>
    <s v="Na 15g -Tết"/>
    <n v="23"/>
    <s v="CTN"/>
    <s v="CTN"/>
    <s v="CTN"/>
    <m/>
    <n v="187.35400000000001"/>
    <n v="0"/>
    <n v="4309.152"/>
    <n v="-760.43899999999996"/>
    <n v="344.73200000000003"/>
    <n v="4653.884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5"/>
    <m/>
    <s v="NBTI - VIETNAM MT"/>
    <s v="MT SOUTH"/>
    <m/>
    <s v="NBTI - VIETNAM MT"/>
    <s v="MW00"/>
    <s v="MT-DIR-S"/>
    <m/>
    <n v="320015"/>
    <s v="Na 50gr"/>
    <n v="8"/>
    <s v="CTN"/>
    <s v="CTN"/>
    <s v="CTN"/>
    <m/>
    <n v="332.22199999999998"/>
    <n v="0"/>
    <n v="2657.7759999999998"/>
    <n v="0"/>
    <n v="212.62299999999999"/>
    <n v="2870.3989999999999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25"/>
    <s v="Na 15g -Tết"/>
    <n v="12"/>
    <s v="CTN"/>
    <s v="CTN"/>
    <s v="CTN"/>
    <m/>
    <n v="187.35400000000001"/>
    <n v="0"/>
    <n v="2248.2530000000002"/>
    <n v="-396.75099999999998"/>
    <n v="179.86"/>
    <n v="2428.1129999999998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103"/>
    <s v="Cookies Richoco 112g Extra 20%"/>
    <n v="18"/>
    <s v="CTN"/>
    <s v="CTN"/>
    <s v="CTN"/>
    <m/>
    <n v="281.01799999999997"/>
    <n v="0"/>
    <n v="5058.3239999999996"/>
    <n v="0"/>
    <n v="404.666"/>
    <n v="5462.99"/>
    <s v="VND"/>
    <m/>
    <m/>
    <n v="2900071739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739"/>
    <m/>
    <m/>
    <n v="2101"/>
    <s v="Complete"/>
    <s v="South"/>
    <m/>
    <m/>
    <m/>
    <m/>
    <m/>
    <s v="NBTS05000"/>
    <x v="7"/>
    <s v="Nguyễn Thành Long"/>
  </r>
  <r>
    <x v="27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70.208"/>
    <n v="0"/>
    <n v="1021.248"/>
    <n v="0"/>
    <n v="81.7"/>
    <n v="1102.9480000000001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3"/>
    <s v="Na 15g"/>
    <n v="1"/>
    <s v="CTN"/>
    <s v="CTN"/>
    <s v="CTN"/>
    <m/>
    <n v="176.334"/>
    <n v="0"/>
    <n v="176.334"/>
    <n v="-44.082999999999998"/>
    <n v="14.106999999999999"/>
    <n v="190.441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19"/>
    <s v="CTN"/>
    <s v="CTN"/>
    <s v="CTN"/>
    <m/>
    <n v="383.33300000000003"/>
    <n v="0"/>
    <n v="7283.3270000000002"/>
    <n v="0"/>
    <n v="582.66499999999996"/>
    <n v="7865.9920000000002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-5"/>
    <s v="CTN"/>
    <s v="CTN"/>
    <s v="CTN"/>
    <m/>
    <n v="332.22199999999998"/>
    <n v="0"/>
    <n v="-1661.11"/>
    <n v="0"/>
    <n v="-132.88900000000001"/>
    <n v="-1793.999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-4"/>
    <s v="CTN"/>
    <s v="CTN"/>
    <s v="CTN"/>
    <m/>
    <n v="332.22199999999998"/>
    <n v="0"/>
    <n v="-1328.8879999999999"/>
    <n v="0"/>
    <n v="-106.31100000000001"/>
    <n v="-1435.1990000000001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-7"/>
    <s v="CTN"/>
    <s v="CTN"/>
    <s v="CTN"/>
    <m/>
    <n v="170.208"/>
    <n v="0"/>
    <n v="-1191.4559999999999"/>
    <n v="0"/>
    <n v="-95.316000000000003"/>
    <n v="-1286.7719999999999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3"/>
    <s v="Na 15g"/>
    <n v="-1"/>
    <s v="CTN"/>
    <s v="CTN"/>
    <s v="CTN"/>
    <m/>
    <n v="176.334"/>
    <n v="0"/>
    <n v="-176.334"/>
    <n v="44.082999999999998"/>
    <n v="-14.106999999999999"/>
    <n v="-190.441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-1"/>
    <s v="CTN"/>
    <s v="CTN"/>
    <s v="CTN"/>
    <m/>
    <n v="332.22199999999998"/>
    <n v="0"/>
    <n v="-332.22199999999998"/>
    <n v="0"/>
    <n v="-26.577999999999999"/>
    <n v="-358.8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-19"/>
    <s v="CTN"/>
    <s v="CTN"/>
    <s v="CTN"/>
    <m/>
    <n v="383.33300000000003"/>
    <n v="0"/>
    <n v="-7283.3270000000002"/>
    <n v="0"/>
    <n v="-582.66600000000005"/>
    <n v="-7865.9930000000004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-1"/>
    <s v="CTN"/>
    <s v="CTN"/>
    <s v="CTN"/>
    <m/>
    <n v="0"/>
    <n v="0"/>
    <n v="0"/>
    <n v="0"/>
    <n v="0"/>
    <n v="0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-1"/>
    <s v="CTN"/>
    <s v="CTN"/>
    <s v="CTN"/>
    <m/>
    <n v="0"/>
    <n v="0"/>
    <n v="0"/>
    <n v="0"/>
    <n v="0"/>
    <n v="0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9"/>
    <m/>
    <s v="NBTI - VIETNAM MT"/>
    <s v="HCM1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8"/>
    <s v="Nabati RCE WF 6g"/>
    <n v="10"/>
    <s v="CTN"/>
    <s v="CTN"/>
    <s v="CTN"/>
    <m/>
    <n v="167.22200000000001"/>
    <n v="0"/>
    <n v="1672.22"/>
    <n v="0"/>
    <n v="133.77799999999999"/>
    <n v="1805.998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0"/>
    <s v="Tin Can 300gr"/>
    <n v="4"/>
    <s v="CTN"/>
    <s v="CTN"/>
    <s v="CTN"/>
    <m/>
    <n v="254.22300000000001"/>
    <n v="0"/>
    <n v="1016.89"/>
    <n v="-254.22200000000001"/>
    <n v="81.350999999999999"/>
    <n v="1098.241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28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023"/>
    <s v="Na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225.81800000000001"/>
    <n v="0"/>
    <n v="4516.3599999999997"/>
    <n v="0"/>
    <n v="361.31"/>
    <n v="4877.67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0"/>
    <s v="Tin Can 300gr"/>
    <n v="1"/>
    <s v="CTN"/>
    <s v="CTN"/>
    <s v="CTN"/>
    <m/>
    <n v="317.77800000000002"/>
    <n v="0"/>
    <n v="317.77800000000002"/>
    <n v="0"/>
    <n v="25.422000000000001"/>
    <n v="343.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3"/>
    <m/>
    <s v="NBTI - VIETNAM MT"/>
    <s v="MT SOUTH"/>
    <m/>
    <s v="NBTI - VIETNAM MT"/>
    <s v="MW00"/>
    <s v="MT-DIR-S"/>
    <m/>
    <n v="320015"/>
    <s v="Na 50gr"/>
    <n v="18"/>
    <s v="CTN"/>
    <s v="CTN"/>
    <s v="CTN"/>
    <m/>
    <n v="332.45499999999998"/>
    <n v="0"/>
    <n v="5984.19"/>
    <n v="0"/>
    <n v="478.73599999999999"/>
    <n v="6462.9260000000004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17.77800000000002"/>
    <n v="0"/>
    <n v="2860.002"/>
    <n v="0"/>
    <n v="228.8"/>
    <n v="3088.8020000000001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6"/>
    <s v="CTN"/>
    <s v="CTN"/>
    <s v="CTN"/>
    <m/>
    <n v="317.77800000000002"/>
    <n v="0"/>
    <n v="1906.6679999999999"/>
    <n v="0"/>
    <n v="152.53299999999999"/>
    <n v="2059.201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762"/>
    <m/>
    <m/>
    <n v="2101"/>
    <s v="Complete"/>
    <s v="South"/>
    <m/>
    <m/>
    <m/>
    <m/>
    <m/>
    <s v="NBTS05120"/>
    <x v="8"/>
    <s v="Nguyễn Thành Long"/>
  </r>
  <r>
    <x v="4"/>
    <m/>
    <s v="NBTI - VIETNAM MT"/>
    <s v="MT SOUTH"/>
    <m/>
    <s v="NBTI - VIETNAM MT"/>
    <s v="MW00"/>
    <s v="MT-DIR-S"/>
    <m/>
    <n v="320015"/>
    <s v="Na 50gr"/>
    <n v="9"/>
    <s v="CTN"/>
    <s v="CTN"/>
    <s v="CTN"/>
    <m/>
    <n v="332.45499999999998"/>
    <n v="0"/>
    <n v="2992.0949999999998"/>
    <n v="0"/>
    <n v="239.36799999999999"/>
    <n v="3231.4630000000002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21"/>
    <s v="Cookies &amp; Cream WF 50g"/>
    <n v="4"/>
    <s v="CTN"/>
    <s v="CTN"/>
    <s v="CTN"/>
    <m/>
    <n v="332.45499999999998"/>
    <n v="0"/>
    <n v="1329.82"/>
    <n v="0"/>
    <n v="106.386"/>
    <n v="1436.2059999999999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220.8"/>
    <n v="0"/>
    <n v="4416"/>
    <n v="0"/>
    <n v="353.28"/>
    <n v="4769.28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000"/>
    <s v="Rolls RCE 105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2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76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66.66699999999997"/>
    <n v="0"/>
    <n v="1100.001"/>
    <n v="0"/>
    <n v="88"/>
    <n v="1188.001"/>
    <s v="VND"/>
    <m/>
    <m/>
    <n v="290007176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64"/>
    <m/>
    <m/>
    <n v="2101"/>
    <s v="Complete"/>
    <s v="South"/>
    <m/>
    <m/>
    <m/>
    <m/>
    <m/>
    <s v="NBTS04854"/>
    <x v="12"/>
    <s v="Nguyễn Thành Long"/>
  </r>
  <r>
    <x v="1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5"/>
    <m/>
    <s v="NBTI - VIETNAM MT"/>
    <s v="HCM1"/>
    <m/>
    <s v="NBTI - VIETNAM MT"/>
    <s v="MW00"/>
    <s v="MT-DIR-S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1766"/>
    <m/>
    <m/>
    <n v="2101"/>
    <s v="Complete"/>
    <s v="North"/>
    <m/>
    <m/>
    <m/>
    <m/>
    <m/>
    <s v="NBTS04860"/>
    <x v="9"/>
    <s v="Nguyễn Thị Tưởng"/>
  </r>
  <r>
    <x v="11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1811"/>
    <m/>
    <m/>
    <n v="2101"/>
    <s v="Complete"/>
    <s v="South"/>
    <m/>
    <m/>
    <m/>
    <m/>
    <m/>
    <s v="NBTS04809"/>
    <x v="6"/>
    <s v="Nguyễn Thành Long"/>
  </r>
  <r>
    <x v="12"/>
    <m/>
    <s v="NBTI - VIETNAM MT"/>
    <s v="MT SOUTH"/>
    <m/>
    <s v="NBTI - VIETNAM MT"/>
    <s v="MW00"/>
    <s v="MT-DIR-C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60"/>
    <s v="CTN"/>
    <s v="CTN"/>
    <s v="CTN"/>
    <m/>
    <n v="366.66699999999997"/>
    <n v="0"/>
    <n v="22000.02"/>
    <n v="0"/>
    <n v="1760.002"/>
    <n v="23760.022000000001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2"/>
    <s v="CTN"/>
    <s v="CTN"/>
    <s v="CTN"/>
    <m/>
    <n v="0"/>
    <n v="0"/>
    <n v="0"/>
    <n v="0"/>
    <n v="0"/>
    <n v="0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2"/>
    <s v="CTN"/>
    <s v="CTN"/>
    <s v="CTN"/>
    <m/>
    <n v="0"/>
    <n v="0"/>
    <n v="0"/>
    <n v="0"/>
    <n v="0"/>
    <n v="0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0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220.8"/>
    <n v="0"/>
    <n v="441.6"/>
    <n v="0"/>
    <n v="35.328000000000003"/>
    <n v="476.928"/>
    <s v="VND"/>
    <m/>
    <m/>
    <n v="2900071813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66.66699999999997"/>
    <n v="0"/>
    <n v="3666.67"/>
    <n v="0"/>
    <n v="293.334"/>
    <n v="3960.0039999999999"/>
    <s v="VND"/>
    <m/>
    <m/>
    <n v="2900071813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13"/>
    <m/>
    <m/>
    <n v="2101"/>
    <s v="Complete"/>
    <s v="South"/>
    <m/>
    <m/>
    <m/>
    <m/>
    <m/>
    <s v="NBTS05076"/>
    <x v="3"/>
    <s v="Nguyễn Thành Lo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18"/>
    <s v="Richoco WF 15g"/>
    <n v="4"/>
    <s v="CTN"/>
    <s v="CTN"/>
    <s v="CTN"/>
    <m/>
    <n v="210.833"/>
    <n v="0"/>
    <n v="843.33199999999999"/>
    <n v="0"/>
    <n v="67.466999999999999"/>
    <n v="910.79899999999998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300000000003"/>
    <n v="3960.0030000000002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13"/>
    <s v="CTN"/>
    <s v="CTN"/>
    <s v="CTN"/>
    <m/>
    <n v="332.22199999999998"/>
    <n v="0"/>
    <n v="4318.8860000000004"/>
    <n v="0"/>
    <n v="345.51100000000002"/>
    <n v="4664.3969999999999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800000000002"/>
    <n v="3587.998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31.06"/>
    <n v="0"/>
    <n v="393.18"/>
    <n v="-117.444"/>
    <n v="31.454000000000001"/>
    <n v="424.63400000000001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30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000000000003"/>
    <n v="1011.713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3"/>
    <s v="Na 15g"/>
    <n v="8"/>
    <s v="CTN"/>
    <s v="CTN"/>
    <s v="CTN"/>
    <m/>
    <n v="187.35499999999999"/>
    <n v="0"/>
    <n v="1498.836"/>
    <n v="-264.5"/>
    <n v="119.907"/>
    <n v="1618.7429999999999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187.35499999999999"/>
    <n v="0"/>
    <n v="374.709"/>
    <n v="-66.125"/>
    <n v="29.977"/>
    <n v="404.68599999999998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800000000001"/>
    <n v="1793.998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2"/>
    <m/>
    <s v="NBTI - VIETNAM MT"/>
    <s v="MT SOUTH"/>
    <m/>
    <s v="NBTI - VIETNAM MT"/>
    <s v="MW00"/>
    <s v="MT-DIR-S"/>
    <m/>
    <n v="320023"/>
    <s v="Na 15g"/>
    <n v="13"/>
    <s v="CTN"/>
    <s v="CTN"/>
    <s v="CTN"/>
    <m/>
    <n v="187.35400000000001"/>
    <n v="0"/>
    <n v="2435.6080000000002"/>
    <n v="-429.81299999999999"/>
    <n v="194.84899999999999"/>
    <n v="2630.4569999999999"/>
    <s v="VND"/>
    <m/>
    <m/>
    <n v="2900071866"/>
    <m/>
    <m/>
    <n v="2103"/>
    <s v="Complete"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118"/>
    <s v="Richoco WF 15g"/>
    <n v="12"/>
    <s v="CTN"/>
    <s v="CTN"/>
    <s v="CTN"/>
    <m/>
    <n v="187.35400000000001"/>
    <n v="0"/>
    <n v="2248.2530000000002"/>
    <n v="-396.75099999999998"/>
    <n v="179.86"/>
    <n v="2428.1129999999998"/>
    <s v="VND"/>
    <m/>
    <m/>
    <n v="2900071866"/>
    <m/>
    <m/>
    <n v="2103"/>
    <s v="Complete"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66"/>
    <m/>
    <m/>
    <n v="2103"/>
    <s v="Complete"/>
    <s v="North"/>
    <m/>
    <m/>
    <m/>
    <m/>
    <m/>
    <s v="NBTS04860"/>
    <x v="9"/>
    <s v="Nguyễn Thị Tưởng"/>
  </r>
  <r>
    <x v="33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225.81800000000001"/>
    <n v="0"/>
    <n v="903.27200000000005"/>
    <n v="0"/>
    <n v="72.262"/>
    <n v="975.53399999999999"/>
    <s v="VND"/>
    <m/>
    <m/>
    <n v="2900071817"/>
    <m/>
    <m/>
    <n v="2101"/>
    <s v="Complete"/>
    <s v="Cen"/>
    <m/>
    <m/>
    <m/>
    <m/>
    <m/>
    <s v="NBTS05102"/>
    <x v="10"/>
    <s v="Nguyễn Thị Tưởng"/>
  </r>
  <r>
    <x v="3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5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699999999999"/>
    <n v="3587.9969999999998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31.06"/>
    <n v="0"/>
    <n v="1965.902"/>
    <n v="-587.21799999999996"/>
    <n v="157.27199999999999"/>
    <n v="2123.174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5"/>
    <s v="Na 15g -Tết"/>
    <n v="9"/>
    <s v="CTN"/>
    <s v="CTN"/>
    <s v="CTN"/>
    <m/>
    <n v="187.35400000000001"/>
    <n v="0"/>
    <n v="1686.19"/>
    <n v="-297.56299999999999"/>
    <n v="134.89500000000001"/>
    <n v="1821.085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23"/>
    <s v="CTN"/>
    <s v="CTN"/>
    <s v="CTN"/>
    <m/>
    <n v="383.33300000000003"/>
    <n v="0"/>
    <n v="8816.6589999999997"/>
    <n v="0"/>
    <n v="705.33299999999997"/>
    <n v="9521.9920000000002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5"/>
    <s v="Na 15g -Tết"/>
    <n v="12"/>
    <s v="CTN"/>
    <s v="CTN"/>
    <s v="CTN"/>
    <m/>
    <n v="187.35400000000001"/>
    <n v="0"/>
    <n v="2248.2530000000002"/>
    <n v="-396.75099999999998"/>
    <n v="179.86099999999999"/>
    <n v="2428.114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400"/>
    <s v="Coconut Coated WF 14g"/>
    <n v="7"/>
    <s v="CTN"/>
    <s v="CTN"/>
    <s v="CTN"/>
    <m/>
    <n v="225.81800000000001"/>
    <n v="0"/>
    <n v="1580.7260000000001"/>
    <n v="0"/>
    <n v="126.458"/>
    <n v="1707.184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36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31.06"/>
    <n v="0"/>
    <n v="786.36099999999999"/>
    <n v="-234.887"/>
    <n v="62.908999999999999"/>
    <n v="849.27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3"/>
    <n v="1214.057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1.998999999999995"/>
    <n v="1241.998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7"/>
    <m/>
    <s v="NBTI - VIETNAM MT"/>
    <s v="MT SOUTH"/>
    <m/>
    <s v="NBTI - VIETNAM MT"/>
    <s v="MW00"/>
    <s v="MT-DIR-S"/>
    <m/>
    <n v="320015"/>
    <s v="Na 50gr"/>
    <n v="12"/>
    <s v="CTN"/>
    <s v="CTN"/>
    <s v="CTN"/>
    <m/>
    <n v="332.22199999999998"/>
    <n v="0"/>
    <n v="3986.6640000000002"/>
    <n v="0"/>
    <n v="318.93299999999999"/>
    <n v="4305.5969999999998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31.06"/>
    <n v="0"/>
    <n v="262.12"/>
    <n v="-78.296000000000006"/>
    <n v="20.97"/>
    <n v="283.08999999999997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19"/>
    <s v="CTN"/>
    <s v="CTN"/>
    <s v="CTN"/>
    <m/>
    <n v="383.33300000000003"/>
    <n v="0"/>
    <n v="7283.3270000000002"/>
    <n v="0"/>
    <n v="582.66600000000005"/>
    <n v="7865.9930000000004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9"/>
    <m/>
    <s v="NBTI - VIETNAM MT"/>
    <s v="MT SOUTH"/>
    <m/>
    <s v="NBTI - VIETNAM MT"/>
    <s v="MW00"/>
    <s v="MT-DIR-S"/>
    <m/>
    <n v="320028"/>
    <s v="Nabati RCE WF 6g"/>
    <n v="30"/>
    <s v="CTN"/>
    <s v="CTN"/>
    <s v="CTN"/>
    <m/>
    <n v="131.06"/>
    <n v="0"/>
    <n v="3931.8049999999998"/>
    <n v="-1174.4349999999999"/>
    <n v="314.54300000000001"/>
    <n v="4246.348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1828"/>
    <m/>
    <m/>
    <n v="2101"/>
    <s v="Complete"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281.01799999999997"/>
    <n v="0"/>
    <n v="1405.09"/>
    <n v="0"/>
    <n v="112.40600000000001"/>
    <n v="1517.496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6"/>
    <s v="CTN"/>
    <s v="CTN"/>
    <s v="CTN"/>
    <m/>
    <n v="225.81800000000001"/>
    <n v="0"/>
    <n v="1354.9079999999999"/>
    <n v="0"/>
    <n v="108.393"/>
    <n v="1463.3009999999999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281.01799999999997"/>
    <n v="0"/>
    <n v="843.05399999999997"/>
    <n v="0"/>
    <n v="67.444000000000003"/>
    <n v="910.49800000000005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000000000003"/>
    <n v="1011.713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225.81800000000001"/>
    <n v="0"/>
    <n v="451.63600000000002"/>
    <n v="0"/>
    <n v="36.131"/>
    <n v="487.767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3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42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281.01799999999997"/>
    <n v="0"/>
    <n v="843.05399999999997"/>
    <n v="0"/>
    <n v="67.444000000000003"/>
    <n v="910.49800000000005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000000000003"/>
    <n v="1011.713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31.06"/>
    <n v="0"/>
    <n v="262.12"/>
    <n v="-78.296000000000006"/>
    <n v="20.97"/>
    <n v="283.08999999999997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63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863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020"/>
    <s v="Tin Can 300gr"/>
    <n v="12"/>
    <s v="CTN"/>
    <s v="CTN"/>
    <s v="CTN"/>
    <m/>
    <n v="332.22199999999998"/>
    <n v="0"/>
    <n v="3986.6640000000002"/>
    <n v="0"/>
    <n v="318.93200000000002"/>
    <n v="4305.5959999999995"/>
    <s v="VND"/>
    <m/>
    <m/>
    <n v="2900071863"/>
    <m/>
    <m/>
    <n v="2101"/>
    <s v="Complete"/>
    <s v="North"/>
    <m/>
    <m/>
    <m/>
    <m/>
    <m/>
    <s v="NBTS04860"/>
    <x v="9"/>
    <s v="Nguyễn Thị Tưởng"/>
  </r>
  <r>
    <x v="39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79999999999"/>
    <n v="17939.988000000001"/>
    <s v="VND"/>
    <m/>
    <m/>
    <n v="2900071864"/>
    <m/>
    <m/>
    <n v="2101"/>
    <s v="Complete"/>
    <s v="Cen"/>
    <m/>
    <m/>
    <m/>
    <m/>
    <m/>
    <s v="NBTS05102"/>
    <x v="10"/>
    <s v="Nguyễn Thị Tưởng"/>
  </r>
  <r>
    <x v="8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7"/>
    <n v="2276.9969999999998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110"/>
    <s v="Rolls RCO 105g"/>
    <n v="4"/>
    <s v="CTN"/>
    <s v="CTN"/>
    <s v="CTN"/>
    <m/>
    <n v="196.71299999999999"/>
    <n v="0"/>
    <n v="786.85"/>
    <n v="-337.22199999999998"/>
    <n v="62.948"/>
    <n v="849.798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231"/>
    <s v="Rolls C&amp;C 105g"/>
    <n v="4"/>
    <s v="CTN"/>
    <s v="CTN"/>
    <s v="CTN"/>
    <m/>
    <n v="196.71299999999999"/>
    <n v="0"/>
    <n v="786.85"/>
    <n v="-337.22199999999998"/>
    <n v="62.948"/>
    <n v="849.798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7999999999997"/>
    <n v="1077.153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0"/>
    <s v="Tin Can 300gr"/>
    <n v="1"/>
    <s v="CTN"/>
    <s v="CTN"/>
    <s v="CTN"/>
    <m/>
    <n v="254.22200000000001"/>
    <n v="0"/>
    <n v="254.22200000000001"/>
    <n v="-63.555999999999997"/>
    <n v="20.338000000000001"/>
    <n v="274.56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45"/>
    <m/>
    <s v="NBTI - VIETNAM MT"/>
    <s v="EDD07"/>
    <m/>
    <s v="NBTI - VIETNAM MT"/>
    <s v="MW00"/>
    <s v="MT-IND-S"/>
    <m/>
    <n v="320107"/>
    <s v="Richoco Wfr 50g"/>
    <n v="500"/>
    <s v="CTN"/>
    <s v="CTN"/>
    <s v="CTN"/>
    <m/>
    <n v="0"/>
    <n v="0"/>
    <n v="0"/>
    <n v="0"/>
    <n v="0"/>
    <n v="0"/>
    <s v="VND"/>
    <m/>
    <m/>
    <n v="290007187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000"/>
    <s v="Rolls RCE 105g"/>
    <n v="100"/>
    <s v="CTN"/>
    <s v="CTN"/>
    <s v="CTN"/>
    <m/>
    <n v="0"/>
    <n v="0"/>
    <n v="0"/>
    <n v="0"/>
    <n v="0"/>
    <n v="0"/>
    <s v="VND"/>
    <m/>
    <m/>
    <n v="290007187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866"/>
    <s v="CTN"/>
    <s v="CTN"/>
    <s v="CTN"/>
    <m/>
    <n v="0"/>
    <n v="0"/>
    <n v="0"/>
    <n v="0"/>
    <n v="0"/>
    <n v="0"/>
    <s v="VND"/>
    <m/>
    <m/>
    <n v="2900071872"/>
    <m/>
    <m/>
    <n v="2101"/>
    <s v="Complete"/>
    <m/>
    <m/>
    <m/>
    <m/>
    <m/>
    <m/>
    <n v="0"/>
    <x v="16"/>
    <s v="Lê Văn Thanh Khánh"/>
  </r>
  <r>
    <x v="13"/>
    <m/>
    <s v="NBTI - VIETNAM MT"/>
    <s v="MT SOUTH"/>
    <m/>
    <s v="NBTI - VIETNAM MT"/>
    <s v="MW00"/>
    <s v="MT-DIR-N"/>
    <m/>
    <n v="320015"/>
    <s v="Na 50gr"/>
    <n v="-3"/>
    <s v="CTN"/>
    <s v="CTN"/>
    <s v="CTN"/>
    <m/>
    <n v="332.45499999999998"/>
    <n v="0"/>
    <n v="-997.36500000000001"/>
    <n v="0"/>
    <n v="-79.789000000000001"/>
    <n v="-1077.154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-3"/>
    <s v="CTN"/>
    <s v="CTN"/>
    <s v="CTN"/>
    <m/>
    <n v="317.77800000000002"/>
    <n v="0"/>
    <n v="-953.33399999999995"/>
    <n v="0"/>
    <n v="-76.266999999999996"/>
    <n v="-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-5"/>
    <s v="CTN"/>
    <s v="CTN"/>
    <s v="CTN"/>
    <m/>
    <n v="167.22200000000001"/>
    <n v="0"/>
    <n v="-836.11"/>
    <n v="0"/>
    <n v="-66.888999999999996"/>
    <n v="-902.9990000000000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-2"/>
    <s v="CTN"/>
    <s v="CTN"/>
    <s v="CTN"/>
    <m/>
    <n v="210.833"/>
    <n v="0"/>
    <n v="-421.666"/>
    <n v="0"/>
    <n v="-33.732999999999997"/>
    <n v="-455.3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-3"/>
    <s v="CTN"/>
    <s v="CTN"/>
    <s v="CTN"/>
    <m/>
    <n v="317.77800000000002"/>
    <n v="0"/>
    <n v="-953.33399999999995"/>
    <n v="0"/>
    <n v="-76.266999999999996"/>
    <n v="-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0"/>
    <s v="Tin Can 300gr"/>
    <n v="-1"/>
    <s v="CTN"/>
    <s v="CTN"/>
    <s v="CTN"/>
    <m/>
    <n v="317.77800000000002"/>
    <n v="0"/>
    <n v="-317.77800000000002"/>
    <n v="0"/>
    <n v="-25.422000000000001"/>
    <n v="-343.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-2"/>
    <s v="CTN"/>
    <s v="CTN"/>
    <s v="CTN"/>
    <m/>
    <n v="196.71299999999999"/>
    <n v="0"/>
    <n v="-393.42500000000001"/>
    <n v="168.61099999999999"/>
    <n v="-31.474"/>
    <n v="-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-2"/>
    <s v="CTN"/>
    <s v="CTN"/>
    <s v="CTN"/>
    <m/>
    <n v="196.71299999999999"/>
    <n v="0"/>
    <n v="-393.42500000000001"/>
    <n v="168.61099999999999"/>
    <n v="-31.474"/>
    <n v="-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-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-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-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3"/>
    <s v="Na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908"/>
    <m/>
    <m/>
    <n v="2103"/>
    <s v="Complete"/>
    <s v="North"/>
    <m/>
    <m/>
    <m/>
    <m/>
    <m/>
    <s v="NBTS04860"/>
    <x v="9"/>
    <s v="Nguyễn Thị Tưởng"/>
  </r>
  <r>
    <x v="1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225.81800000000001"/>
    <n v="0"/>
    <n v="451.63600000000002"/>
    <n v="0"/>
    <n v="36.131"/>
    <n v="487.767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225.81800000000001"/>
    <n v="0"/>
    <n v="451.63600000000002"/>
    <n v="0"/>
    <n v="36.131"/>
    <n v="487.767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8"/>
    <m/>
    <s v="NBTI - VIETNAM MT"/>
    <s v="MT SOUTH"/>
    <m/>
    <s v="NBTI - VIETNAM MT"/>
    <s v="MW00"/>
    <s v="MT-DIR-S"/>
    <m/>
    <n v="320015"/>
    <s v="Na 50gr"/>
    <n v="9"/>
    <s v="CTN"/>
    <s v="CTN"/>
    <s v="CTN"/>
    <m/>
    <n v="332.22199999999998"/>
    <n v="0"/>
    <n v="2989.998"/>
    <n v="0"/>
    <n v="239.19900000000001"/>
    <n v="3229.1970000000001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7"/>
    <s v="CTN"/>
    <s v="CTN"/>
    <s v="CTN"/>
    <m/>
    <n v="131.06"/>
    <n v="0"/>
    <n v="917.42100000000005"/>
    <n v="-274.03500000000003"/>
    <n v="73.394000000000005"/>
    <n v="990.81500000000005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20"/>
    <s v="Tin Can 300gr"/>
    <n v="11"/>
    <s v="CTN"/>
    <s v="CTN"/>
    <s v="CTN"/>
    <m/>
    <n v="332.22199999999998"/>
    <n v="0"/>
    <n v="3654.442"/>
    <n v="0"/>
    <n v="292.35500000000002"/>
    <n v="3946.797"/>
    <s v="VND"/>
    <m/>
    <m/>
    <n v="2900071902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400"/>
    <s v="Coconut Coated WF 14g"/>
    <n v="6"/>
    <s v="CTN"/>
    <s v="CTN"/>
    <s v="CTN"/>
    <m/>
    <n v="225.81800000000001"/>
    <n v="0"/>
    <n v="1354.9079999999999"/>
    <n v="0"/>
    <n v="108.393"/>
    <n v="1463.3009999999999"/>
    <s v="VND"/>
    <m/>
    <m/>
    <n v="2900071902"/>
    <m/>
    <m/>
    <n v="2101"/>
    <s v="Complete"/>
    <s v="South"/>
    <m/>
    <m/>
    <m/>
    <m/>
    <m/>
    <s v="NBTS05076"/>
    <x v="3"/>
    <s v="Nguyễn Thành Long"/>
  </r>
  <r>
    <x v="24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332.22199999999998"/>
    <n v="0"/>
    <n v="332.22199999999998"/>
    <n v="0"/>
    <n v="26.577999999999999"/>
    <n v="358.8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1"/>
    <m/>
    <s v="NBTI - VIETNAM MT"/>
    <s v="MT SOUTH"/>
    <m/>
    <s v="NBTI - VIETNAM MT"/>
    <s v="MW00"/>
    <s v="MT-DIR-S"/>
    <m/>
    <n v="320015"/>
    <s v="Na 50gr"/>
    <n v="7"/>
    <s v="CTN"/>
    <s v="CTN"/>
    <s v="CTN"/>
    <m/>
    <n v="332.22199999999998"/>
    <n v="0"/>
    <n v="2325.5540000000001"/>
    <n v="0"/>
    <n v="186.04400000000001"/>
    <n v="2511.598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6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4003"/>
    <s v="AHH RCE 9g"/>
    <n v="50"/>
    <s v="CTN"/>
    <s v="CTN"/>
    <s v="CTN"/>
    <m/>
    <n v="366.66699999999997"/>
    <n v="0"/>
    <n v="18333.349999999999"/>
    <n v="0"/>
    <n v="1466.6679999999999"/>
    <n v="19800.018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21"/>
    <s v="Cookies &amp; Cream WF 50g"/>
    <n v="4"/>
    <s v="CTN"/>
    <s v="CTN"/>
    <s v="CTN"/>
    <m/>
    <n v="332.45499999999998"/>
    <n v="0"/>
    <n v="1329.82"/>
    <n v="0"/>
    <n v="106.386"/>
    <n v="1436.2059999999999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40"/>
    <s v="CTN"/>
    <s v="CTN"/>
    <s v="CTN"/>
    <m/>
    <n v="220.8"/>
    <n v="0"/>
    <n v="8832"/>
    <n v="0"/>
    <n v="706.56"/>
    <n v="9538.56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000"/>
    <s v="Rolls RCE 105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231"/>
    <s v="Rolls C&amp;C 105g"/>
    <n v="7"/>
    <s v="CTN"/>
    <s v="CTN"/>
    <s v="CTN"/>
    <m/>
    <n v="196.71299999999999"/>
    <n v="0"/>
    <n v="1376.9880000000001"/>
    <n v="-590.13800000000003"/>
    <n v="110.15900000000001"/>
    <n v="1487.1469999999999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3"/>
    <m/>
    <s v="NBTI - VIETNAM MT"/>
    <s v="MT SOUTH"/>
    <m/>
    <s v="NBTI - VIETNAM MT"/>
    <s v="MW00"/>
    <s v="MT-DIR-S"/>
    <m/>
    <n v="320015"/>
    <s v="Na 50gr"/>
    <n v="18"/>
    <s v="CTN"/>
    <s v="CTN"/>
    <s v="CTN"/>
    <m/>
    <n v="332.45499999999998"/>
    <n v="0"/>
    <n v="5984.19"/>
    <n v="0"/>
    <n v="478.73500000000001"/>
    <n v="6462.9250000000002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17.77800000000002"/>
    <n v="0"/>
    <n v="2860.002"/>
    <n v="0"/>
    <n v="228.8"/>
    <n v="3088.8020000000001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7999999999997"/>
    <n v="1077.153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0"/>
    <s v="Tin Can 300gr"/>
    <n v="2"/>
    <s v="CTN"/>
    <s v="CTN"/>
    <s v="CTN"/>
    <m/>
    <n v="254.22300000000001"/>
    <n v="0"/>
    <n v="508.44499999999999"/>
    <n v="-127.111"/>
    <n v="40.676000000000002"/>
    <n v="549.1209999999999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231"/>
    <s v="Rolls C&amp;C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15"/>
    <s v="Na 50gr"/>
    <n v="4"/>
    <s v="CTN"/>
    <s v="CTN"/>
    <s v="CTN"/>
    <m/>
    <n v="332.45499999999998"/>
    <n v="0"/>
    <n v="1329.82"/>
    <n v="0"/>
    <n v="106.386"/>
    <n v="1436.2059999999999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4"/>
    <s v="CTN"/>
    <s v="CTN"/>
    <s v="CTN"/>
    <m/>
    <n v="317.77800000000002"/>
    <n v="0"/>
    <n v="1271.1120000000001"/>
    <n v="0"/>
    <n v="101.68899999999999"/>
    <n v="1372.8009999999999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30"/>
    <s v="CTN"/>
    <s v="CTN"/>
    <s v="CTN"/>
    <m/>
    <n v="366.66699999999997"/>
    <n v="0"/>
    <n v="11000.01"/>
    <n v="0"/>
    <n v="880"/>
    <n v="11880.01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8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220.8"/>
    <n v="0"/>
    <n v="1324.8"/>
    <n v="0"/>
    <n v="105.98399999999999"/>
    <n v="1430.7840000000001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7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20"/>
    <s v="Tin Can 300gr"/>
    <n v="15"/>
    <s v="CTN"/>
    <s v="CTN"/>
    <s v="CTN"/>
    <m/>
    <n v="254.22200000000001"/>
    <n v="0"/>
    <n v="3813.3359999999998"/>
    <n v="-953.33399999999995"/>
    <n v="305.06799999999998"/>
    <n v="4118.4040000000005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110"/>
    <s v="Rolls RCO 105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20"/>
    <s v="Tin Can 300gr"/>
    <n v="40"/>
    <s v="CTN"/>
    <s v="CTN"/>
    <s v="CTN"/>
    <m/>
    <n v="254.22200000000001"/>
    <n v="0"/>
    <n v="10168.896000000001"/>
    <n v="-2542.2240000000002"/>
    <n v="813.51099999999997"/>
    <n v="10982.4069999999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46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8"/>
    <s v="Nabati RCE WF 6g"/>
    <n v="8"/>
    <s v="CTN"/>
    <s v="CTN"/>
    <s v="CTN"/>
    <m/>
    <n v="131.06"/>
    <n v="0"/>
    <n v="1048.481"/>
    <n v="-313.18299999999999"/>
    <n v="83.878"/>
    <n v="1132.3589999999999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187.35499999999999"/>
    <n v="0"/>
    <n v="374.709"/>
    <n v="-66.125"/>
    <n v="29.977"/>
    <n v="404.68599999999998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5"/>
    <s v="Na 15g -Tết"/>
    <n v="8"/>
    <s v="CTN"/>
    <s v="CTN"/>
    <s v="CTN"/>
    <m/>
    <n v="187.35499999999999"/>
    <n v="0"/>
    <n v="1498.836"/>
    <n v="-264.5"/>
    <n v="119.90600000000001"/>
    <n v="1618.742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18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89999999999"/>
    <n v="17939.989000000001"/>
    <s v="VND"/>
    <m/>
    <m/>
    <n v="2900071974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74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74"/>
    <m/>
    <m/>
    <n v="2101"/>
    <s v="Complete"/>
    <s v="South"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332.22199999999998"/>
    <n v="0"/>
    <n v="9966.66"/>
    <n v="0"/>
    <n v="797.33299999999997"/>
    <n v="10763.993"/>
    <s v="VND"/>
    <m/>
    <m/>
    <n v="2900071975"/>
    <m/>
    <m/>
    <n v="2101"/>
    <s v="Complete"/>
    <s v="South"/>
    <m/>
    <m/>
    <m/>
    <m/>
    <m/>
    <s v="NBTS05076"/>
    <x v="3"/>
    <s v="Nguyễn Thành Long"/>
  </r>
  <r>
    <x v="47"/>
    <m/>
    <s v="NBTI - VIETNAM MT"/>
    <s v="MT SOUTH"/>
    <m/>
    <s v="NBTI - VIETNAM MT"/>
    <s v="MW00"/>
    <s v="MT-DIR-S"/>
    <m/>
    <n v="320022"/>
    <s v="Na 17g ( 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17"/>
    <s v="Richoco WF 17g (Bag)"/>
    <n v="23"/>
    <s v="CTN"/>
    <s v="CTN"/>
    <s v="CTN"/>
    <m/>
    <n v="229.58199999999999"/>
    <n v="0"/>
    <n v="5280.3860000000004"/>
    <n v="0"/>
    <n v="422.43099999999998"/>
    <n v="5702.817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23"/>
    <s v="CTN"/>
    <s v="CTN"/>
    <s v="CTN"/>
    <m/>
    <n v="225.81800000000001"/>
    <n v="0"/>
    <n v="5193.8140000000003"/>
    <n v="0"/>
    <n v="415.505"/>
    <n v="5609.3190000000004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14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4003"/>
    <s v="AHH RCE 9g"/>
    <n v="5"/>
    <s v="CTN"/>
    <s v="CTN"/>
    <s v="CTN"/>
    <m/>
    <n v="366.66699999999997"/>
    <n v="0"/>
    <n v="1833.335"/>
    <n v="0"/>
    <n v="146.666"/>
    <n v="1980.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110"/>
    <s v="Rolls RCO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48"/>
    <m/>
    <s v="NBTI - VIETNAM MT"/>
    <s v="EDD07"/>
    <m/>
    <s v="NBTI - VIETNAM MT"/>
    <s v="MW00"/>
    <s v="MT-IND-N"/>
    <m/>
    <n v="320107"/>
    <s v="Richoco Wfr 50g"/>
    <n v="200"/>
    <s v="CTN"/>
    <s v="CTN"/>
    <s v="CTN"/>
    <m/>
    <n v="289.178"/>
    <n v="0"/>
    <n v="57835.6"/>
    <n v="0"/>
    <n v="4626.848"/>
    <n v="62462.447999999997"/>
    <s v="VND"/>
    <m/>
    <m/>
    <n v="290007200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00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20"/>
    <s v="Tin Can 300gr"/>
    <n v="200"/>
    <s v="CTN"/>
    <s v="CTN"/>
    <s v="CTN"/>
    <m/>
    <n v="289.178"/>
    <n v="0"/>
    <n v="57835.6"/>
    <n v="0"/>
    <n v="4626.848"/>
    <n v="62462.447999999997"/>
    <s v="VND"/>
    <m/>
    <m/>
    <n v="2900072010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00"/>
    <s v="RCO Coated WF 14g"/>
    <n v="100"/>
    <s v="CTN"/>
    <s v="CTN"/>
    <s v="CTN"/>
    <m/>
    <n v="205.495"/>
    <n v="0"/>
    <n v="20549.5"/>
    <n v="0"/>
    <n v="1643.96"/>
    <n v="22193.46"/>
    <s v="VND"/>
    <m/>
    <m/>
    <n v="2900072010"/>
    <m/>
    <m/>
    <n v="2103"/>
    <s v="Complete"/>
    <m/>
    <m/>
    <m/>
    <m/>
    <m/>
    <m/>
    <n v="0"/>
    <x v="16"/>
    <s v="Nguyễn Thị Tưởng"/>
  </r>
  <r>
    <x v="49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7"/>
    <s v="CTN"/>
    <s v="CTN"/>
    <s v="CTN"/>
    <m/>
    <n v="332.22199999999998"/>
    <n v="0"/>
    <n v="2325.5540000000001"/>
    <n v="0"/>
    <n v="186.04400000000001"/>
    <n v="2511.598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8"/>
    <s v="Nabati RCE WF 6g"/>
    <n v="1"/>
    <s v="CTN"/>
    <s v="CTN"/>
    <s v="CTN"/>
    <m/>
    <n v="131.06"/>
    <n v="0"/>
    <n v="131.06"/>
    <n v="-39.148000000000003"/>
    <n v="10.484999999999999"/>
    <n v="141.54499999999999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8"/>
    <s v="Nabati RCE WF 6g"/>
    <n v="30"/>
    <s v="CTN"/>
    <s v="CTN"/>
    <s v="CTN"/>
    <m/>
    <n v="131.06"/>
    <n v="0"/>
    <n v="3931.8049999999998"/>
    <n v="-1174.4349999999999"/>
    <n v="314.54399999999998"/>
    <n v="4246.3490000000002"/>
    <s v="VND"/>
    <m/>
    <m/>
    <n v="2900072012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89999999999"/>
    <n v="17939.989000000001"/>
    <s v="VND"/>
    <m/>
    <m/>
    <n v="2900072013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013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013"/>
    <m/>
    <m/>
    <n v="2101"/>
    <s v="Complete"/>
    <s v="South"/>
    <m/>
    <m/>
    <m/>
    <m/>
    <m/>
    <s v="NBTS05120"/>
    <x v="8"/>
    <s v="Nguyễn Thành Long"/>
  </r>
  <r>
    <x v="25"/>
    <m/>
    <s v="NBTI - VIETNAM MT"/>
    <s v="MT SOUTH"/>
    <m/>
    <s v="NBTI - VIETNAM MT"/>
    <s v="MW00"/>
    <s v="MT-DIR-S"/>
    <m/>
    <n v="320020"/>
    <s v="Tin Can 300gr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332.22199999999998"/>
    <n v="0"/>
    <n v="332.22199999999998"/>
    <n v="0"/>
    <n v="26.577999999999999"/>
    <n v="358.8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6"/>
    <n v="2023.43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50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1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332.22199999999998"/>
    <n v="0"/>
    <n v="6644.44"/>
    <n v="0"/>
    <n v="531.55499999999995"/>
    <n v="7175.9949999999999"/>
    <s v="VND"/>
    <m/>
    <m/>
    <n v="2900072019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9"/>
    <m/>
    <m/>
    <n v="2101"/>
    <s v="Complete"/>
    <s v="South"/>
    <m/>
    <m/>
    <m/>
    <m/>
    <m/>
    <s v="NBTS04999"/>
    <x v="18"/>
    <s v="Nguyễn Thành Long"/>
  </r>
  <r>
    <x v="4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332.22199999999998"/>
    <n v="0"/>
    <n v="1661.11"/>
    <n v="0"/>
    <n v="132.88900000000001"/>
    <n v="1793.999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4"/>
    <n v="2069.9989999999998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7"/>
    <s v="CTN"/>
    <s v="CTN"/>
    <s v="CTN"/>
    <m/>
    <n v="225.81800000000001"/>
    <n v="0"/>
    <n v="1580.7260000000001"/>
    <n v="0"/>
    <n v="126.458"/>
    <n v="1707.184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7"/>
    <s v="CTN"/>
    <s v="CTN"/>
    <s v="CTN"/>
    <m/>
    <n v="225.81800000000001"/>
    <n v="0"/>
    <n v="1580.7260000000001"/>
    <n v="0"/>
    <n v="126.458"/>
    <n v="1707.184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52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79999999999"/>
    <n v="17939.988000000001"/>
    <s v="VND"/>
    <m/>
    <m/>
    <n v="2900072023"/>
    <m/>
    <m/>
    <n v="2101"/>
    <s v="Complete"/>
    <s v="South"/>
    <m/>
    <m/>
    <m/>
    <m/>
    <m/>
    <s v="NBTS04999"/>
    <x v="18"/>
    <s v="Nguyễn Thành Long"/>
  </r>
  <r>
    <x v="9"/>
    <m/>
    <s v="NBTI - VIETNAM MT"/>
    <s v="HCM1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"/>
    <n v="39600.035000000003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2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108"/>
    <s v="Richoco Timebreak 48g"/>
    <n v="3"/>
    <s v="CTN"/>
    <s v="CTN"/>
    <s v="CTN"/>
    <m/>
    <n v="319.90899999999999"/>
    <n v="0"/>
    <n v="959.72699999999998"/>
    <n v="0"/>
    <n v="76.778000000000006"/>
    <n v="1036.5050000000001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66.66699999999997"/>
    <n v="0"/>
    <n v="1100.001"/>
    <n v="0"/>
    <n v="88"/>
    <n v="1188.001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000"/>
    <s v="Rolls RCE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3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00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99999999998"/>
    <n v="3576.96"/>
    <s v="VND"/>
    <m/>
    <m/>
    <n v="290007200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2006"/>
    <m/>
    <m/>
    <n v="2101"/>
    <s v="Complete"/>
    <s v="South"/>
    <m/>
    <m/>
    <m/>
    <m/>
    <m/>
    <s v="NBTS05120"/>
    <x v="8"/>
    <s v="Nguyễn Thành Long"/>
  </r>
  <r>
    <x v="47"/>
    <m/>
    <s v="NBTI - VIETNAM MT"/>
    <s v="MT SOUTH"/>
    <m/>
    <s v="NBTI - VIETNAM MT"/>
    <s v="MW00"/>
    <s v="MT-DIR-S"/>
    <m/>
    <n v="320022"/>
    <s v="Na 17g ( Bag)"/>
    <n v="-22"/>
    <s v="CTN"/>
    <s v="CTN"/>
    <s v="CTN"/>
    <m/>
    <n v="229.58199999999999"/>
    <n v="0"/>
    <n v="-5050.8040000000001"/>
    <n v="0"/>
    <n v="-404.06400000000002"/>
    <n v="-5454.8680000000004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17"/>
    <s v="Richoco WF 17g (Bag)"/>
    <n v="-23"/>
    <s v="CTN"/>
    <s v="CTN"/>
    <s v="CTN"/>
    <m/>
    <n v="229.58199999999999"/>
    <n v="0"/>
    <n v="-5280.3860000000004"/>
    <n v="0"/>
    <n v="-422.43099999999998"/>
    <n v="-5702.817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-22"/>
    <s v="CTN"/>
    <s v="CTN"/>
    <s v="CTN"/>
    <m/>
    <n v="225.81800000000001"/>
    <n v="0"/>
    <n v="-4967.9960000000001"/>
    <n v="0"/>
    <n v="-397.44"/>
    <n v="-5365.4359999999997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-23"/>
    <s v="CTN"/>
    <s v="CTN"/>
    <s v="CTN"/>
    <m/>
    <n v="225.81800000000001"/>
    <n v="0"/>
    <n v="-5193.8140000000003"/>
    <n v="0"/>
    <n v="-415.505"/>
    <n v="-5609.3190000000004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4"/>
    <s v="RCO Cookies 16g"/>
    <n v="-25"/>
    <s v="CTN"/>
    <s v="CTN"/>
    <s v="CTN"/>
    <m/>
    <n v="200.727"/>
    <n v="0"/>
    <n v="-5018.1750000000002"/>
    <n v="0"/>
    <n v="-401.45400000000001"/>
    <n v="-5419.6289999999999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901"/>
    <s v="C&amp;C Cookies 16g"/>
    <n v="-25"/>
    <s v="CTN"/>
    <s v="CTN"/>
    <s v="CTN"/>
    <m/>
    <n v="200.727"/>
    <n v="0"/>
    <n v="-5018.1750000000002"/>
    <n v="0"/>
    <n v="-401.45400000000001"/>
    <n v="-5419.6289999999999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53"/>
    <m/>
    <s v="NBTI - VIETNAM MT"/>
    <s v="MT SOUTH"/>
    <m/>
    <s v="NBTI - VIETNAM MT"/>
    <s v="MW00"/>
    <s v="MT-DIR-S"/>
    <m/>
    <n v="323900"/>
    <s v="Cookies C&amp;C 112g Extra 20%"/>
    <n v="100"/>
    <s v="CTN"/>
    <s v="CTN"/>
    <s v="CTN"/>
    <m/>
    <n v="281.01799999999997"/>
    <n v="0"/>
    <n v="28101.8"/>
    <n v="0"/>
    <n v="2248.1439999999998"/>
    <n v="30349.944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210"/>
    <s v="CTN"/>
    <s v="CTN"/>
    <s v="CTN"/>
    <m/>
    <n v="332.45499999999998"/>
    <n v="0"/>
    <n v="69815.55"/>
    <n v="0"/>
    <n v="5585.2449999999999"/>
    <n v="75400.794999999998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210"/>
    <s v="CTN"/>
    <s v="CTN"/>
    <s v="CTN"/>
    <m/>
    <n v="317.77800000000002"/>
    <n v="0"/>
    <n v="66733.38"/>
    <n v="0"/>
    <n v="5338.67"/>
    <n v="72072.05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60"/>
    <s v="CTN"/>
    <s v="CTN"/>
    <s v="CTN"/>
    <m/>
    <n v="317.77800000000002"/>
    <n v="0"/>
    <n v="19066.68"/>
    <n v="0"/>
    <n v="1525.3340000000001"/>
    <n v="20592.013999999999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96"/>
    <s v="CTN"/>
    <s v="CTN"/>
    <s v="CTN"/>
    <m/>
    <n v="196.71299999999999"/>
    <n v="0"/>
    <n v="18884.41"/>
    <n v="-8093.3180000000002"/>
    <n v="1510.7529999999999"/>
    <n v="20395.163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70"/>
    <s v="CTN"/>
    <s v="CTN"/>
    <s v="CTN"/>
    <m/>
    <n v="0"/>
    <n v="0"/>
    <n v="0"/>
    <n v="0"/>
    <n v="0"/>
    <n v="0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70"/>
    <s v="CTN"/>
    <s v="CTN"/>
    <s v="CTN"/>
    <m/>
    <n v="0"/>
    <n v="0"/>
    <n v="0"/>
    <n v="0"/>
    <n v="0"/>
    <n v="0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20"/>
    <s v="CTN"/>
    <s v="CTN"/>
    <s v="CTN"/>
    <m/>
    <n v="0"/>
    <n v="0"/>
    <n v="0"/>
    <n v="0"/>
    <n v="0"/>
    <n v="0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240"/>
    <s v="CTN"/>
    <s v="CTN"/>
    <s v="CTN"/>
    <m/>
    <n v="210.833"/>
    <n v="0"/>
    <n v="50599.92"/>
    <n v="0"/>
    <n v="4047.9940000000001"/>
    <n v="54647.913999999997"/>
    <s v="VND"/>
    <m/>
    <m/>
    <n v="290007205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175"/>
    <s v="CTN"/>
    <s v="CTN"/>
    <s v="CTN"/>
    <m/>
    <n v="210.833"/>
    <n v="0"/>
    <n v="36895.775000000001"/>
    <n v="0"/>
    <n v="2951.6619999999998"/>
    <n v="39847.436999999998"/>
    <s v="VND"/>
    <m/>
    <m/>
    <n v="290007205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n v="200"/>
    <s v="CTN"/>
    <s v="CTN"/>
    <s v="CTN"/>
    <m/>
    <n v="366.66699999999997"/>
    <n v="0"/>
    <n v="73333.399999999994"/>
    <n v="0"/>
    <n v="5866.6719999999996"/>
    <n v="79200.072"/>
    <s v="VND"/>
    <m/>
    <m/>
    <n v="290007205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240"/>
    <s v="CTN"/>
    <s v="CTN"/>
    <s v="CTN"/>
    <m/>
    <n v="105.417"/>
    <n v="0"/>
    <n v="25299.96"/>
    <n v="-25299.96"/>
    <n v="2023.9970000000001"/>
    <n v="27323.956999999999"/>
    <s v="VND"/>
    <m/>
    <m/>
    <n v="290007205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175"/>
    <s v="CTN"/>
    <s v="CTN"/>
    <s v="CTN"/>
    <m/>
    <n v="105.416"/>
    <n v="0"/>
    <n v="18447.886999999999"/>
    <n v="-18447.887999999999"/>
    <n v="1475.8309999999999"/>
    <n v="19923.718000000001"/>
    <s v="VND"/>
    <m/>
    <m/>
    <n v="290007205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60"/>
    <s v="CTN"/>
    <s v="CTN"/>
    <s v="CTN"/>
    <m/>
    <n v="332.45499999999998"/>
    <n v="0"/>
    <n v="19947.3"/>
    <n v="0"/>
    <n v="1595.7850000000001"/>
    <n v="21543.084999999999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30"/>
    <s v="CTN"/>
    <s v="CTN"/>
    <s v="CTN"/>
    <m/>
    <n v="317.77800000000002"/>
    <n v="0"/>
    <n v="9533.34"/>
    <n v="0"/>
    <n v="762.66700000000003"/>
    <n v="10296.007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n v="40"/>
    <s v="CTN"/>
    <s v="CTN"/>
    <s v="CTN"/>
    <m/>
    <n v="366.66699999999997"/>
    <n v="0"/>
    <n v="14666.68"/>
    <n v="0"/>
    <n v="1173.3340000000001"/>
    <n v="15840.013999999999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40"/>
    <s v="CTN"/>
    <s v="CTN"/>
    <s v="CTN"/>
    <m/>
    <n v="196.71299999999999"/>
    <n v="0"/>
    <n v="7868.5039999999999"/>
    <n v="-3372.2159999999999"/>
    <n v="629.48"/>
    <n v="8497.9840000000004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20"/>
    <s v="CTN"/>
    <s v="CTN"/>
    <s v="CTN"/>
    <m/>
    <n v="0"/>
    <n v="0"/>
    <n v="0"/>
    <n v="0"/>
    <n v="0"/>
    <n v="0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10"/>
    <s v="CTN"/>
    <s v="CTN"/>
    <s v="CTN"/>
    <m/>
    <n v="0"/>
    <n v="0"/>
    <n v="0"/>
    <n v="0"/>
    <n v="0"/>
    <n v="0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100"/>
    <s v="CTN"/>
    <s v="CTN"/>
    <s v="CTN"/>
    <m/>
    <n v="210.833"/>
    <n v="0"/>
    <n v="21083.3"/>
    <n v="0"/>
    <n v="1686.664"/>
    <n v="22769.964"/>
    <s v="VND"/>
    <m/>
    <m/>
    <n v="2900072057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25"/>
    <s v="CTN"/>
    <s v="CTN"/>
    <s v="CTN"/>
    <m/>
    <n v="210.833"/>
    <n v="0"/>
    <n v="5270.8249999999998"/>
    <n v="0"/>
    <n v="421.666"/>
    <n v="5692.491"/>
    <s v="VND"/>
    <m/>
    <m/>
    <n v="2900072057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100"/>
    <s v="CTN"/>
    <s v="CTN"/>
    <s v="CTN"/>
    <m/>
    <n v="105.417"/>
    <n v="0"/>
    <n v="10541.65"/>
    <n v="-10541.65"/>
    <n v="843.33199999999999"/>
    <n v="11384.982"/>
    <s v="VND"/>
    <m/>
    <m/>
    <n v="290007206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25"/>
    <s v="CTN"/>
    <s v="CTN"/>
    <s v="CTN"/>
    <m/>
    <n v="105.416"/>
    <n v="0"/>
    <n v="2635.4119999999998"/>
    <n v="-2635.413"/>
    <n v="210.833"/>
    <n v="2846.2449999999999"/>
    <s v="VND"/>
    <m/>
    <m/>
    <n v="290007206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100"/>
    <s v="CTN"/>
    <s v="CTN"/>
    <s v="CTN"/>
    <m/>
    <n v="281.01799999999997"/>
    <n v="0"/>
    <n v="28101.8"/>
    <n v="0"/>
    <n v="2248.1439999999998"/>
    <n v="30349.944"/>
    <s v="VND"/>
    <m/>
    <m/>
    <n v="2900072062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062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100"/>
    <s v="CTN"/>
    <s v="CTN"/>
    <s v="CTN"/>
    <m/>
    <n v="224.81399999999999"/>
    <n v="0"/>
    <n v="22481.439999999999"/>
    <n v="-5620.36"/>
    <n v="1798.5150000000001"/>
    <n v="24279.955000000002"/>
    <s v="VND"/>
    <m/>
    <m/>
    <n v="2900072078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078"/>
    <m/>
    <m/>
    <n v="2101"/>
    <s v="Complete"/>
    <m/>
    <m/>
    <m/>
    <m/>
    <m/>
    <m/>
    <n v="0"/>
    <x v="16"/>
    <s v="Phan Thị Trúc Phương"/>
  </r>
  <r>
    <x v="9"/>
    <m/>
    <s v="NBTI - VIETNAM MT"/>
    <s v="HCM1"/>
    <m/>
    <s v="NBTI - VIETNAM MT"/>
    <s v="MW00"/>
    <s v="MT-DIR-S"/>
    <m/>
    <n v="320020"/>
    <s v="Tin Can 300gr"/>
    <n v="15"/>
    <s v="CTN"/>
    <s v="CTN"/>
    <s v="CTN"/>
    <m/>
    <n v="254.22200000000001"/>
    <n v="0"/>
    <n v="3813.3359999999998"/>
    <n v="-953.33399999999995"/>
    <n v="305.06700000000001"/>
    <n v="4118.4030000000002"/>
    <s v="VND"/>
    <m/>
    <m/>
    <n v="2900072090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45499999999998"/>
    <n v="0"/>
    <n v="1662.2750000000001"/>
    <n v="0"/>
    <n v="132.982"/>
    <n v="1795.2570000000001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17.77800000000002"/>
    <n v="0"/>
    <n v="635.55600000000004"/>
    <n v="0"/>
    <n v="50.844000000000001"/>
    <n v="686.4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1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45499999999998"/>
    <n v="0"/>
    <n v="1329.82"/>
    <n v="0"/>
    <n v="106.386"/>
    <n v="1436.2059999999999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17.77800000000002"/>
    <n v="0"/>
    <n v="1271.1120000000001"/>
    <n v="0"/>
    <n v="101.68899999999999"/>
    <n v="1372.8009999999999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67.22200000000001"/>
    <n v="0"/>
    <n v="2508.33"/>
    <n v="0"/>
    <n v="200.666"/>
    <n v="2708.9960000000001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17"/>
    <s v="NABATI RSY 50g (60 pcs) VN"/>
    <n v="4"/>
    <s v="CTN"/>
    <s v="CTN"/>
    <s v="CTN"/>
    <m/>
    <n v="317.77800000000002"/>
    <n v="0"/>
    <n v="1271.1120000000001"/>
    <n v="0"/>
    <n v="101.68899999999999"/>
    <n v="1372.8009999999999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4003"/>
    <s v="AHH RCE 9g"/>
    <n v="6"/>
    <s v="CTN"/>
    <s v="CTN"/>
    <s v="CTN"/>
    <m/>
    <n v="366.66699999999997"/>
    <n v="0"/>
    <n v="2200.002"/>
    <n v="0"/>
    <n v="176"/>
    <n v="2376.002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45499999999998"/>
    <n v="0"/>
    <n v="664.91"/>
    <n v="0"/>
    <n v="53.192999999999998"/>
    <n v="718.10299999999995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17.77800000000002"/>
    <n v="0"/>
    <n v="635.55600000000004"/>
    <n v="0"/>
    <n v="50.844000000000001"/>
    <n v="686.4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9"/>
    <m/>
    <s v="NBTI - VIETNAM MT"/>
    <s v="HCM1"/>
    <m/>
    <s v="NBTI - VIETNAM MT"/>
    <s v="MW00"/>
    <s v="MT-DIR-S"/>
    <m/>
    <n v="324003"/>
    <s v="AHH RCE 9g"/>
    <n v="150"/>
    <s v="CTN"/>
    <s v="CTN"/>
    <s v="CTN"/>
    <m/>
    <n v="366.66699999999997"/>
    <n v="0"/>
    <n v="55000.05"/>
    <n v="0"/>
    <n v="4400.0039999999999"/>
    <n v="59400.053999999996"/>
    <s v="VND"/>
    <m/>
    <m/>
    <n v="2900072094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09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8"/>
    <n v="0"/>
    <n v="2208"/>
    <n v="0"/>
    <n v="176.64"/>
    <n v="2384.64"/>
    <s v="VND"/>
    <m/>
    <m/>
    <n v="2900072096"/>
    <m/>
    <m/>
    <n v="2101"/>
    <s v="Complete"/>
    <s v="South"/>
    <m/>
    <m/>
    <m/>
    <m/>
    <m/>
    <s v="NBTS04715"/>
    <x v="11"/>
    <s v="Nguyễn Thành Lo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97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097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097"/>
    <m/>
    <m/>
    <n v="2101"/>
    <s v="Complete"/>
    <s v="Cen"/>
    <m/>
    <m/>
    <m/>
    <m/>
    <m/>
    <s v="NBTS04192"/>
    <x v="10"/>
    <s v="Nguyễn Thị Tưởng"/>
  </r>
  <r>
    <x v="14"/>
    <m/>
    <s v="NBTI - VIETNAM MT"/>
    <s v="MT SOUTH"/>
    <m/>
    <s v="NBTI - VIETNAM MT"/>
    <s v="MW00"/>
    <s v="MT-DIR-N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15"/>
    <s v="Na 50gr"/>
    <n v="2"/>
    <s v="CTN"/>
    <s v="CTN"/>
    <s v="CTN"/>
    <m/>
    <n v="0"/>
    <n v="0"/>
    <n v="0"/>
    <n v="0"/>
    <n v="0"/>
    <n v="0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2"/>
    <s v="CTN"/>
    <s v="CTN"/>
    <s v="CTN"/>
    <m/>
    <n v="0"/>
    <n v="0"/>
    <n v="0"/>
    <n v="0"/>
    <n v="0"/>
    <n v="0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300000000003"/>
    <n v="3960.0030000000002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53"/>
    <m/>
    <s v="NBTI - VIETNAM MT"/>
    <s v="MT SOUTH"/>
    <m/>
    <s v="NBTI - VIETNAM MT"/>
    <s v="MW00"/>
    <s v="MT-DIR-S"/>
    <m/>
    <n v="323900"/>
    <s v="Cookies C&amp;C 112g Extra 20%"/>
    <n v="-100"/>
    <s v="CTN"/>
    <s v="CTN"/>
    <s v="CTN"/>
    <m/>
    <n v="281.01799999999997"/>
    <n v="0"/>
    <n v="-28101.8"/>
    <n v="0"/>
    <n v="-2248.1439999999998"/>
    <n v="-30349.944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-100"/>
    <s v="CTN"/>
    <s v="CTN"/>
    <s v="CTN"/>
    <m/>
    <n v="196.71299999999999"/>
    <n v="0"/>
    <n v="-19671.259999999998"/>
    <n v="8430.5400000000009"/>
    <n v="-1573.701"/>
    <n v="-21244.960999999999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-100"/>
    <s v="CTN"/>
    <s v="CTN"/>
    <s v="CTN"/>
    <m/>
    <n v="281.01799999999997"/>
    <n v="0"/>
    <n v="-28101.8"/>
    <n v="0"/>
    <n v="-2248.1439999999998"/>
    <n v="-30349.944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-100"/>
    <s v="CTN"/>
    <s v="CTN"/>
    <s v="CTN"/>
    <m/>
    <n v="196.71299999999999"/>
    <n v="0"/>
    <n v="-19671.259999999998"/>
    <n v="8430.5400000000009"/>
    <n v="-1573.701"/>
    <n v="-21244.960999999999"/>
    <s v="VND"/>
    <m/>
    <m/>
    <n v="2900072062"/>
    <m/>
    <m/>
    <n v="2101"/>
    <s v="Complete"/>
    <m/>
    <m/>
    <m/>
    <m/>
    <m/>
    <m/>
    <n v="0"/>
    <x v="16"/>
    <s v="Phan Thị Trúc Phương"/>
  </r>
  <r>
    <x v="54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0118"/>
    <s v="Richoco WF 15g"/>
    <n v="4"/>
    <s v="CTN"/>
    <s v="CTN"/>
    <s v="CTN"/>
    <m/>
    <n v="187.35499999999999"/>
    <n v="0"/>
    <n v="749.41800000000001"/>
    <n v="-132.25"/>
    <n v="59.953000000000003"/>
    <n v="809.37099999999998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0025"/>
    <s v="Na 15g -Tết"/>
    <n v="14"/>
    <s v="CTN"/>
    <s v="CTN"/>
    <s v="CTN"/>
    <m/>
    <n v="187.35400000000001"/>
    <n v="0"/>
    <n v="2622.962"/>
    <n v="-462.87599999999998"/>
    <n v="209.83799999999999"/>
    <n v="2832.8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138"/>
    <m/>
    <m/>
    <m/>
    <m/>
    <s v="Cen"/>
    <m/>
    <m/>
    <m/>
    <m/>
    <m/>
    <s v="NBTS05102"/>
    <x v="10"/>
    <s v="Nguyễn Thị Tưởng"/>
  </r>
  <r>
    <x v="55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70.208"/>
    <n v="0"/>
    <n v="680.83199999999999"/>
    <n v="0"/>
    <n v="54.466999999999999"/>
    <n v="735.29899999999998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0025"/>
    <s v="Na 15g -Tết"/>
    <n v="17"/>
    <s v="CTN"/>
    <s v="CTN"/>
    <s v="CTN"/>
    <m/>
    <n v="187.35400000000001"/>
    <n v="0"/>
    <n v="3185.0259999999998"/>
    <n v="-562.06299999999999"/>
    <n v="254.80199999999999"/>
    <n v="3439.828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139"/>
    <m/>
    <m/>
    <m/>
    <m/>
    <s v="South"/>
    <m/>
    <m/>
    <m/>
    <m/>
    <m/>
    <s v="NBTS05000"/>
    <x v="7"/>
    <s v="Nguyễn Thành Long"/>
  </r>
  <r>
    <x v="5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140"/>
    <m/>
    <m/>
    <m/>
    <m/>
    <s v="South"/>
    <m/>
    <m/>
    <m/>
    <m/>
    <m/>
    <s v="NBTS04809"/>
    <x v="6"/>
    <s v="Nguyễn Thành Long"/>
  </r>
  <r>
    <x v="2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66"/>
    <m/>
    <m/>
    <m/>
    <m/>
    <s v="Cen"/>
    <m/>
    <m/>
    <m/>
    <m/>
    <m/>
    <s v="NBTS05102"/>
    <x v="10"/>
    <s v="Nguyễn Thị Tưởng"/>
  </r>
  <r>
    <x v="37"/>
    <m/>
    <s v="NBTI - VIETNAM MT"/>
    <s v="MT SOUTH"/>
    <m/>
    <s v="NBTI - VIETNAM MT"/>
    <s v="MW00"/>
    <s v="MT-DIR-S"/>
    <m/>
    <n v="320015"/>
    <s v="Na 50gr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8"/>
    <s v="Nabati RCE WF 6g"/>
    <n v="7"/>
    <s v="CTN"/>
    <s v="CTN"/>
    <s v="CTN"/>
    <m/>
    <n v="170.208"/>
    <n v="0"/>
    <n v="1191.4559999999999"/>
    <n v="0"/>
    <n v="95.316000000000003"/>
    <n v="1286.7719999999999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65.77800000000002"/>
    <n v="0"/>
    <n v="26577.759999999998"/>
    <n v="-6644.44"/>
    <n v="2126.2199999999998"/>
    <n v="28703.98"/>
    <s v="VND"/>
    <m/>
    <m/>
    <n v="2900072168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168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168"/>
    <m/>
    <m/>
    <m/>
    <m/>
    <s v="South"/>
    <m/>
    <m/>
    <m/>
    <m/>
    <m/>
    <s v="NBTS04854"/>
    <x v="12"/>
    <s v="Nguyễn Thành Long"/>
  </r>
  <r>
    <x v="57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020"/>
    <s v="Tin Can 300gr"/>
    <n v="6"/>
    <s v="CTN"/>
    <s v="CTN"/>
    <s v="CTN"/>
    <m/>
    <n v="265.77800000000002"/>
    <n v="0"/>
    <n v="1594.6659999999999"/>
    <n v="-398.666"/>
    <n v="127.57299999999999"/>
    <n v="1722.23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70"/>
    <m/>
    <m/>
    <m/>
    <m/>
    <s v="North"/>
    <m/>
    <m/>
    <m/>
    <m/>
    <m/>
    <s v="NBTS03961"/>
    <x v="13"/>
    <s v="Nguyễn Thị Tưởng"/>
  </r>
  <r>
    <x v="38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173"/>
    <m/>
    <m/>
    <m/>
    <m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70.208"/>
    <n v="0"/>
    <n v="680.83199999999999"/>
    <n v="0"/>
    <n v="54.466999999999999"/>
    <n v="735.29899999999998"/>
    <s v="VND"/>
    <m/>
    <m/>
    <n v="2900072173"/>
    <m/>
    <m/>
    <m/>
    <m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41"/>
    <s v="CTN"/>
    <s v="CTN"/>
    <s v="CTN"/>
    <m/>
    <n v="383.33300000000003"/>
    <n v="0"/>
    <n v="15716.653"/>
    <n v="0"/>
    <n v="1257.3309999999999"/>
    <n v="16973.984"/>
    <s v="VND"/>
    <m/>
    <m/>
    <n v="2900072173"/>
    <m/>
    <m/>
    <m/>
    <m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73"/>
    <m/>
    <m/>
    <m/>
    <m/>
    <s v="South"/>
    <m/>
    <m/>
    <m/>
    <m/>
    <m/>
    <s v="NBTS04869"/>
    <x v="14"/>
    <s v="Nguyễn Thành Long"/>
  </r>
  <r>
    <x v="5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0"/>
    <s v="Tin Can 300gr"/>
    <n v="2"/>
    <s v="CTN"/>
    <s v="CTN"/>
    <s v="CTN"/>
    <m/>
    <n v="265.77800000000002"/>
    <n v="0"/>
    <n v="531.55499999999995"/>
    <n v="-132.88900000000001"/>
    <n v="42.524000000000001"/>
    <n v="574.07899999999995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1.998999999999995"/>
    <n v="1241.998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175"/>
    <m/>
    <m/>
    <m/>
    <m/>
    <s v="North"/>
    <m/>
    <m/>
    <m/>
    <m/>
    <m/>
    <s v="NBTS04992"/>
    <x v="4"/>
    <s v="Nguyễn Thị Tưởng"/>
  </r>
  <r>
    <x v="39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"/>
    <n v="1829.125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77"/>
    <m/>
    <m/>
    <m/>
    <m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32.22199999999998"/>
    <n v="0"/>
    <n v="2989.998"/>
    <n v="0"/>
    <n v="239.19900000000001"/>
    <n v="3229.1970000000001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0"/>
    <s v="Tin Can 300gr"/>
    <n v="12"/>
    <s v="CTN"/>
    <s v="CTN"/>
    <s v="CTN"/>
    <m/>
    <n v="265.77800000000002"/>
    <n v="0"/>
    <n v="3189.3310000000001"/>
    <n v="-797.33299999999997"/>
    <n v="255.14599999999999"/>
    <n v="3444.4769999999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82"/>
    <m/>
    <m/>
    <m/>
    <m/>
    <s v="South"/>
    <m/>
    <m/>
    <m/>
    <m/>
    <m/>
    <s v="NBTS04715"/>
    <x v="11"/>
    <s v="Nguyễn Thành Long"/>
  </r>
  <r>
    <x v="5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70.208"/>
    <n v="0"/>
    <n v="340.416"/>
    <n v="0"/>
    <n v="27.233000000000001"/>
    <n v="367.64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.001000000000005"/>
    <n v="1242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84"/>
    <m/>
    <m/>
    <m/>
    <m/>
    <s v="North"/>
    <m/>
    <m/>
    <m/>
    <m/>
    <m/>
    <s v="NBTS04860"/>
    <x v="9"/>
    <s v="Nguyễn Thị Tưởng"/>
  </r>
  <r>
    <x v="3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70.208"/>
    <n v="0"/>
    <n v="2553.12"/>
    <n v="0"/>
    <n v="204.25"/>
    <n v="2757.37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265.77800000000002"/>
    <n v="0"/>
    <n v="13288.88"/>
    <n v="-3322.22"/>
    <n v="1063.1089999999999"/>
    <n v="14351.989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187"/>
    <m/>
    <m/>
    <m/>
    <m/>
    <s v="Cen"/>
    <m/>
    <m/>
    <m/>
    <m/>
    <m/>
    <s v="NBTS05102"/>
    <x v="10"/>
    <s v="Nguyễn Thị Tưởng"/>
  </r>
  <r>
    <x v="52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600000000001"/>
    <n v="2152.7979999999998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89"/>
    <m/>
    <m/>
    <m/>
    <m/>
    <s v="South"/>
    <m/>
    <m/>
    <m/>
    <m/>
    <m/>
    <s v="NBTS04999"/>
    <x v="18"/>
    <s v="Nguyễn Thành Long"/>
  </r>
  <r>
    <x v="60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299999999999"/>
    <n v="5740.7950000000001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190"/>
    <m/>
    <m/>
    <m/>
    <m/>
    <s v="North"/>
    <m/>
    <m/>
    <m/>
    <m/>
    <m/>
    <s v="NBTS03961"/>
    <x v="13"/>
    <s v="Nguyễn Thị Tưởng"/>
  </r>
  <r>
    <x v="34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191"/>
    <m/>
    <m/>
    <m/>
    <m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91"/>
    <m/>
    <m/>
    <m/>
    <m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191"/>
    <m/>
    <m/>
    <m/>
    <m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91"/>
    <m/>
    <m/>
    <m/>
    <m/>
    <s v="North"/>
    <m/>
    <m/>
    <m/>
    <m/>
    <m/>
    <s v="NBTS04992"/>
    <x v="4"/>
    <s v="Nguyễn Thị Tưởng"/>
  </r>
  <r>
    <x v="22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65.77800000000002"/>
    <n v="0"/>
    <n v="26577.759999999998"/>
    <n v="-6644.44"/>
    <n v="2126.221"/>
    <n v="28703.981"/>
    <s v="VND"/>
    <m/>
    <m/>
    <n v="2900072193"/>
    <m/>
    <m/>
    <m/>
    <m/>
    <s v="South"/>
    <m/>
    <m/>
    <m/>
    <m/>
    <m/>
    <s v="NBTS04801"/>
    <x v="5"/>
    <s v="Nguyễn Thành Long"/>
  </r>
  <r>
    <x v="17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96"/>
    <m/>
    <m/>
    <m/>
    <m/>
    <s v="South"/>
    <m/>
    <m/>
    <m/>
    <m/>
    <m/>
    <s v="NBTS05081"/>
    <x v="1"/>
    <s v="Nguyễn Thành Long"/>
  </r>
  <r>
    <x v="19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197"/>
    <m/>
    <m/>
    <m/>
    <m/>
    <s v="South"/>
    <m/>
    <m/>
    <m/>
    <m/>
    <m/>
    <s v="NBTS05076"/>
    <x v="3"/>
    <s v="Nguyễn Thành Long"/>
  </r>
  <r>
    <x v="24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70.208"/>
    <n v="0"/>
    <n v="2553.12"/>
    <n v="0"/>
    <n v="204.249"/>
    <n v="2757.3690000000001"/>
    <s v="VND"/>
    <m/>
    <m/>
    <n v="2900072198"/>
    <m/>
    <m/>
    <m/>
    <m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98"/>
    <m/>
    <m/>
    <m/>
    <m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98"/>
    <m/>
    <m/>
    <m/>
    <m/>
    <s v="South"/>
    <m/>
    <m/>
    <m/>
    <m/>
    <m/>
    <s v="NBTS04809"/>
    <x v="6"/>
    <s v="Nguyễn Thành Long"/>
  </r>
  <r>
    <x v="21"/>
    <m/>
    <s v="NBTI - VIETNAM MT"/>
    <s v="MT SOUTH"/>
    <m/>
    <s v="NBTI - VIETNAM MT"/>
    <s v="MW00"/>
    <s v="MT-DIR-S"/>
    <m/>
    <n v="320015"/>
    <s v="Na 50gr"/>
    <n v="9"/>
    <s v="CTN"/>
    <s v="CTN"/>
    <s v="CTN"/>
    <m/>
    <n v="332.22199999999998"/>
    <n v="0"/>
    <n v="2989.998"/>
    <n v="0"/>
    <n v="239.2"/>
    <n v="3229.1979999999999"/>
    <s v="VND"/>
    <m/>
    <m/>
    <n v="2900072199"/>
    <m/>
    <m/>
    <m/>
    <m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28"/>
    <s v="Nabati RCE WF 6g"/>
    <n v="13"/>
    <s v="CTN"/>
    <s v="CTN"/>
    <s v="CTN"/>
    <m/>
    <n v="170.208"/>
    <n v="0"/>
    <n v="2212.7040000000002"/>
    <n v="0"/>
    <n v="177.01599999999999"/>
    <n v="2389.7199999999998"/>
    <s v="VND"/>
    <m/>
    <m/>
    <n v="2900072199"/>
    <m/>
    <m/>
    <m/>
    <m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199"/>
    <m/>
    <m/>
    <m/>
    <m/>
    <s v="South"/>
    <m/>
    <m/>
    <m/>
    <m/>
    <m/>
    <s v="NBTS05076"/>
    <x v="3"/>
    <s v="Nguyễn Thành Long"/>
  </r>
  <r>
    <x v="29"/>
    <m/>
    <s v="NBTI - VIETNAM MT"/>
    <s v="MT SOUTH"/>
    <m/>
    <s v="NBTI - VIETNAM MT"/>
    <s v="MW00"/>
    <s v="MT-DIR-S"/>
    <m/>
    <n v="320015"/>
    <s v="Na 50gr"/>
    <n v="16"/>
    <s v="CTN"/>
    <s v="CTN"/>
    <s v="CTN"/>
    <m/>
    <n v="332.22199999999998"/>
    <n v="0"/>
    <n v="5315.5519999999997"/>
    <n v="0"/>
    <n v="425.24400000000003"/>
    <n v="5740.7960000000003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15"/>
    <s v="CTN"/>
    <s v="CTN"/>
    <s v="CTN"/>
    <m/>
    <n v="332.22199999999998"/>
    <n v="0"/>
    <n v="4983.33"/>
    <n v="0"/>
    <n v="398.666"/>
    <n v="5381.9960000000001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17"/>
    <s v="CTN"/>
    <s v="CTN"/>
    <s v="CTN"/>
    <m/>
    <n v="170.208"/>
    <n v="0"/>
    <n v="2893.5360000000001"/>
    <n v="0"/>
    <n v="231.483"/>
    <n v="3125.0189999999998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7"/>
    <s v="CTN"/>
    <s v="CTN"/>
    <s v="CTN"/>
    <m/>
    <n v="332.22199999999998"/>
    <n v="0"/>
    <n v="2325.5540000000001"/>
    <n v="0"/>
    <n v="186.04400000000001"/>
    <n v="2511.598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0"/>
    <n v="0"/>
    <n v="0"/>
    <n v="0"/>
    <n v="0"/>
    <n v="0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0"/>
    <n v="0"/>
    <n v="0"/>
    <n v="0"/>
    <n v="0"/>
    <n v="0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400000000003"/>
    <n v="5740.7960000000003"/>
    <s v="VND"/>
    <m/>
    <m/>
    <n v="2900072165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65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65"/>
    <m/>
    <m/>
    <m/>
    <m/>
    <s v="North"/>
    <m/>
    <m/>
    <m/>
    <m/>
    <m/>
    <s v="NBTS03961"/>
    <x v="13"/>
    <s v="Nguyễn Thị Tưởng"/>
  </r>
  <r>
    <x v="32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185"/>
    <m/>
    <m/>
    <m/>
    <m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185"/>
    <m/>
    <m/>
    <m/>
    <m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265.77800000000002"/>
    <n v="0"/>
    <n v="13288.88"/>
    <n v="-3322.22"/>
    <n v="1063.1110000000001"/>
    <n v="14351.991"/>
    <s v="VND"/>
    <m/>
    <m/>
    <n v="2900072192"/>
    <m/>
    <m/>
    <m/>
    <m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00"/>
    <s v="RCO Coated WF 14g"/>
    <n v="30"/>
    <s v="CTN"/>
    <s v="CTN"/>
    <s v="CTN"/>
    <m/>
    <n v="169.364"/>
    <n v="0"/>
    <n v="5080.9049999999997"/>
    <n v="-1693.635"/>
    <n v="406.47199999999998"/>
    <n v="5487.3770000000004"/>
    <s v="VND"/>
    <m/>
    <m/>
    <n v="2900072192"/>
    <m/>
    <m/>
    <m/>
    <m/>
    <s v="North"/>
    <m/>
    <m/>
    <m/>
    <m/>
    <m/>
    <s v="NBTS04860"/>
    <x v="9"/>
    <s v="Nguyễn Thị Tưởng"/>
  </r>
  <r>
    <x v="3"/>
    <m/>
    <s v="NBTI - VIETNAM MT"/>
    <s v="MT SOUTH"/>
    <m/>
    <s v="NBTI - VIETNAM MT"/>
    <s v="MW00"/>
    <s v="MT-DIR-S"/>
    <m/>
    <n v="320107"/>
    <s v="Richoco Wfr 50g"/>
    <n v="18"/>
    <s v="CTN"/>
    <s v="CTN"/>
    <s v="CTN"/>
    <m/>
    <n v="317.77800000000002"/>
    <n v="0"/>
    <n v="5720.0039999999999"/>
    <n v="0"/>
    <n v="457.6"/>
    <n v="6177.6040000000003"/>
    <s v="VND"/>
    <m/>
    <m/>
    <n v="2900072146"/>
    <m/>
    <m/>
    <m/>
    <m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0"/>
    <n v="0"/>
    <n v="0"/>
    <n v="0"/>
    <n v="0"/>
    <n v="0"/>
    <s v="VND"/>
    <m/>
    <m/>
    <n v="2900072146"/>
    <m/>
    <m/>
    <m/>
    <m/>
    <s v="South"/>
    <m/>
    <m/>
    <m/>
    <m/>
    <m/>
    <s v="NBTS05120"/>
    <x v="8"/>
    <s v="Nguyễn Thành Long"/>
  </r>
  <r>
    <x v="1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67.22200000000001"/>
    <n v="0"/>
    <n v="668.88800000000003"/>
    <n v="0"/>
    <n v="53.511000000000003"/>
    <n v="722.399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48"/>
    <m/>
    <m/>
    <m/>
    <m/>
    <s v="South"/>
    <m/>
    <m/>
    <m/>
    <m/>
    <m/>
    <s v="NBTS05076"/>
    <x v="3"/>
    <s v="Nguyễn Thành Long"/>
  </r>
  <r>
    <x v="2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149"/>
    <m/>
    <m/>
    <m/>
    <m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20"/>
    <s v="Tin Can 300gr"/>
    <n v="3"/>
    <s v="CTN"/>
    <s v="CTN"/>
    <s v="CTN"/>
    <m/>
    <n v="254.22200000000001"/>
    <n v="0"/>
    <n v="762.66700000000003"/>
    <n v="-190.667"/>
    <n v="61.012999999999998"/>
    <n v="823.68"/>
    <s v="VND"/>
    <m/>
    <m/>
    <n v="2900072149"/>
    <m/>
    <m/>
    <m/>
    <m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2149"/>
    <m/>
    <m/>
    <m/>
    <m/>
    <s v="South"/>
    <m/>
    <m/>
    <m/>
    <m/>
    <m/>
    <s v="NBTS04854"/>
    <x v="12"/>
    <s v="Nguyễn Thành Long"/>
  </r>
  <r>
    <x v="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21"/>
    <s v="Cookies &amp; Cream WF 50g"/>
    <n v="4"/>
    <s v="CTN"/>
    <s v="CTN"/>
    <s v="CTN"/>
    <m/>
    <n v="332.45499999999998"/>
    <n v="0"/>
    <n v="1329.82"/>
    <n v="0"/>
    <n v="106.386"/>
    <n v="1436.2059999999999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"/>
    <n v="3576.9589999999998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50"/>
    <m/>
    <m/>
    <m/>
    <m/>
    <s v="South"/>
    <m/>
    <m/>
    <m/>
    <m/>
    <m/>
    <s v="NBTS04809"/>
    <x v="6"/>
    <s v="Nguyễn Thành Long"/>
  </r>
  <r>
    <x v="49"/>
    <m/>
    <s v="NBTI - VIETNAM MT"/>
    <s v="MT SOUTH"/>
    <m/>
    <s v="NBTI - VIETNAM MT"/>
    <s v="MW00"/>
    <s v="MT-DIR-S"/>
    <m/>
    <n v="320015"/>
    <s v="Na 50gr"/>
    <n v="-10"/>
    <s v="CTN"/>
    <s v="CTN"/>
    <s v="CTN"/>
    <m/>
    <n v="332.22199999999998"/>
    <n v="0"/>
    <n v="-3322.22"/>
    <n v="0"/>
    <n v="-265.77699999999999"/>
    <n v="-3587.9969999999998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-7"/>
    <s v="CTN"/>
    <s v="CTN"/>
    <s v="CTN"/>
    <m/>
    <n v="332.22199999999998"/>
    <n v="0"/>
    <n v="-2325.5540000000001"/>
    <n v="0"/>
    <n v="-186.04400000000001"/>
    <n v="-2511.598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8"/>
    <s v="Nabati RCE WF 6g"/>
    <n v="-1"/>
    <s v="CTN"/>
    <s v="CTN"/>
    <s v="CTN"/>
    <m/>
    <n v="131.06"/>
    <n v="0"/>
    <n v="-131.06"/>
    <n v="39.148000000000003"/>
    <n v="-10.484999999999999"/>
    <n v="-141.54499999999999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-2"/>
    <s v="CTN"/>
    <s v="CTN"/>
    <s v="CTN"/>
    <m/>
    <n v="332.22199999999998"/>
    <n v="0"/>
    <n v="-664.44399999999996"/>
    <n v="0"/>
    <n v="-53.155999999999999"/>
    <n v="-717.6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-1"/>
    <s v="CTN"/>
    <s v="CTN"/>
    <s v="CTN"/>
    <m/>
    <n v="281.01799999999997"/>
    <n v="0"/>
    <n v="-281.01799999999997"/>
    <n v="0"/>
    <n v="-22.481000000000002"/>
    <n v="-303.49900000000002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5"/>
    <s v="Na 15g -Tết"/>
    <n v="-2"/>
    <s v="CTN"/>
    <s v="CTN"/>
    <s v="CTN"/>
    <m/>
    <n v="187.35499999999999"/>
    <n v="0"/>
    <n v="-374.709"/>
    <n v="66.125"/>
    <n v="-29.977"/>
    <n v="-404.68599999999998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15"/>
    <s v="Na 50gr"/>
    <n v="-3"/>
    <s v="CTN"/>
    <s v="CTN"/>
    <s v="CTN"/>
    <m/>
    <n v="0"/>
    <n v="0"/>
    <n v="0"/>
    <n v="0"/>
    <n v="0"/>
    <n v="0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-2"/>
    <s v="CTN"/>
    <s v="CTN"/>
    <s v="CTN"/>
    <m/>
    <n v="0"/>
    <n v="0"/>
    <n v="0"/>
    <n v="0"/>
    <n v="0"/>
    <n v="0"/>
    <s v="VND"/>
    <m/>
    <m/>
    <n v="2900072011"/>
    <m/>
    <m/>
    <m/>
    <m/>
    <s v="South"/>
    <m/>
    <m/>
    <m/>
    <m/>
    <m/>
    <s v="NBTS05120"/>
    <x v="8"/>
    <s v="Nguyễn Thành Long"/>
  </r>
  <r>
    <x v="61"/>
    <m/>
    <s v="NBTI - VIETNAM MT"/>
    <s v="MT SOUTH"/>
    <m/>
    <s v="NBTI - VIETNAM MT"/>
    <s v="MW00"/>
    <s v="MT-DIR-S"/>
    <m/>
    <n v="323004"/>
    <s v="Richeese Cookies 112g"/>
    <n v="9"/>
    <s v="CTN"/>
    <s v="CTN"/>
    <s v="CTN"/>
    <m/>
    <n v="224.81399999999999"/>
    <n v="0"/>
    <n v="2023.33"/>
    <n v="-505.83199999999999"/>
    <n v="161.86600000000001"/>
    <n v="2185.1959999999999"/>
    <s v="VND"/>
    <m/>
    <m/>
    <n v="2900072244"/>
    <m/>
    <m/>
    <n v="2103"/>
    <s v="Complete"/>
    <m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2000"/>
    <s v="Rolls RCE 105g"/>
    <n v="9"/>
    <s v="CTN"/>
    <s v="CTN"/>
    <s v="CTN"/>
    <m/>
    <n v="196.71299999999999"/>
    <n v="0"/>
    <n v="1770.413"/>
    <n v="-758.74900000000002"/>
    <n v="141.63300000000001"/>
    <n v="1912.046"/>
    <s v="VND"/>
    <m/>
    <m/>
    <n v="2900072244"/>
    <m/>
    <m/>
    <n v="2103"/>
    <s v="Complete"/>
    <s v="North"/>
    <m/>
    <m/>
    <m/>
    <m/>
    <m/>
    <n v="0"/>
    <x v="16"/>
    <s v="Nguyễn Thị Tưở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5"/>
    <s v="Na 15g -Tết"/>
    <n v="20"/>
    <s v="CTN"/>
    <s v="CTN"/>
    <s v="CTN"/>
    <m/>
    <n v="220.8"/>
    <n v="0"/>
    <n v="4416"/>
    <n v="0"/>
    <n v="353.28"/>
    <n v="4769.28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150"/>
    <s v="CTN"/>
    <s v="CTN"/>
    <s v="CTN"/>
    <m/>
    <n v="366.66699999999997"/>
    <n v="0"/>
    <n v="55000.05"/>
    <n v="0"/>
    <n v="4400.0039999999999"/>
    <n v="59400.053999999996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6"/>
    <n v="2276.996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100"/>
    <s v="CTN"/>
    <s v="CTN"/>
    <s v="CTN"/>
    <m/>
    <n v="220.8"/>
    <n v="0"/>
    <n v="22080"/>
    <n v="0"/>
    <n v="1766.4"/>
    <n v="23846.40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21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104"/>
    <s v="RCO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901"/>
    <s v="C&amp;C Cookies 16g"/>
    <n v="13"/>
    <s v="CTN"/>
    <s v="CTN"/>
    <s v="CTN"/>
    <m/>
    <n v="200.727"/>
    <n v="0"/>
    <n v="2609.451"/>
    <n v="0"/>
    <n v="208.756"/>
    <n v="2818.2069999999999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53"/>
    <m/>
    <s v="NBTI - VIETNAM MT"/>
    <s v="MT SOUTH"/>
    <m/>
    <s v="NBTI - VIETNAM MT"/>
    <s v="MW00"/>
    <s v="MT-DIR-S"/>
    <m/>
    <n v="323004"/>
    <s v="Richeese Cookies 112g"/>
    <n v="67"/>
    <s v="CTN"/>
    <s v="CTN"/>
    <s v="CTN"/>
    <m/>
    <n v="224.81399999999999"/>
    <n v="0"/>
    <n v="15062.565000000001"/>
    <n v="-3765.6410000000001"/>
    <n v="1205.0050000000001"/>
    <n v="16267.57"/>
    <s v="VND"/>
    <m/>
    <m/>
    <n v="2900072239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67"/>
    <s v="CTN"/>
    <s v="CTN"/>
    <s v="CTN"/>
    <m/>
    <n v="196.71299999999999"/>
    <n v="0"/>
    <n v="13179.744000000001"/>
    <n v="-5648.4620000000004"/>
    <n v="1054.3800000000001"/>
    <n v="14234.124"/>
    <s v="VND"/>
    <m/>
    <m/>
    <n v="2900072239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224.81399999999999"/>
    <n v="0"/>
    <n v="674.44299999999998"/>
    <n v="-168.61099999999999"/>
    <n v="53.954999999999998"/>
    <n v="728.39800000000002"/>
    <s v="VND"/>
    <m/>
    <m/>
    <n v="290007224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24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86"/>
    <s v="CTN"/>
    <s v="CTN"/>
    <s v="CTN"/>
    <m/>
    <n v="224.81399999999999"/>
    <n v="0"/>
    <n v="19334.038"/>
    <n v="-4833.51"/>
    <n v="1546.723"/>
    <n v="20880.760999999999"/>
    <s v="VND"/>
    <m/>
    <m/>
    <n v="290007224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86"/>
    <s v="CTN"/>
    <s v="CTN"/>
    <s v="CTN"/>
    <m/>
    <n v="196.71299999999999"/>
    <n v="0"/>
    <n v="16917.284"/>
    <n v="-7250.2640000000001"/>
    <n v="1353.383"/>
    <n v="18270.667000000001"/>
    <s v="VND"/>
    <m/>
    <m/>
    <n v="2900072242"/>
    <m/>
    <m/>
    <n v="2101"/>
    <s v="Complete"/>
    <m/>
    <m/>
    <m/>
    <m/>
    <m/>
    <m/>
    <n v="0"/>
    <x v="16"/>
    <s v="Phan Thị Trúc Phương"/>
  </r>
  <r>
    <x v="45"/>
    <m/>
    <s v="NBTI - VIETNAM MT"/>
    <s v="EDD07"/>
    <m/>
    <s v="NBTI - VIETNAM MT"/>
    <s v="MW00"/>
    <s v="MT-IND-S"/>
    <m/>
    <n v="323103"/>
    <s v="Cookies Richoco 112g Extra 20%"/>
    <n v="100"/>
    <s v="CTN"/>
    <s v="CTN"/>
    <s v="CTN"/>
    <m/>
    <n v="255.727"/>
    <n v="0"/>
    <n v="25572.7"/>
    <n v="0"/>
    <n v="2045.816"/>
    <n v="27618.516"/>
    <s v="VND"/>
    <m/>
    <m/>
    <n v="290007224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004"/>
    <s v="Richeese Cookies 112g"/>
    <n v="175"/>
    <s v="CTN"/>
    <s v="CTN"/>
    <s v="CTN"/>
    <m/>
    <n v="255.727"/>
    <n v="0"/>
    <n v="44752.224999999999"/>
    <n v="0"/>
    <n v="3580.1779999999999"/>
    <n v="48332.402999999998"/>
    <s v="VND"/>
    <m/>
    <m/>
    <n v="290007224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300"/>
    <s v="CTN"/>
    <s v="CTN"/>
    <s v="CTN"/>
    <m/>
    <n v="333.66699999999997"/>
    <n v="0"/>
    <n v="100100.1"/>
    <n v="0"/>
    <n v="8008.0079999999998"/>
    <n v="108108.10799999999"/>
    <s v="VND"/>
    <m/>
    <m/>
    <n v="290007224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000"/>
    <s v="Rolls RCE 105g"/>
    <n v="100"/>
    <s v="CTN"/>
    <s v="CTN"/>
    <s v="CTN"/>
    <m/>
    <n v="255.727"/>
    <n v="0"/>
    <n v="25572.7"/>
    <n v="0"/>
    <n v="2045.816"/>
    <n v="27618.516"/>
    <s v="VND"/>
    <m/>
    <m/>
    <n v="2900072245"/>
    <m/>
    <m/>
    <n v="2101"/>
    <s v="Complete"/>
    <m/>
    <m/>
    <m/>
    <m/>
    <m/>
    <m/>
    <n v="0"/>
    <x v="16"/>
    <s v="Lê Văn Thanh Khánh"/>
  </r>
  <r>
    <x v="49"/>
    <m/>
    <s v="NBTI - VIETNAM MT"/>
    <s v="MT SOUTH"/>
    <m/>
    <s v="NBTI - VIETNAM MT"/>
    <s v="MW00"/>
    <s v="MT-DIR-S"/>
    <m/>
    <n v="320015"/>
    <s v="Na 50gr"/>
    <n v="12"/>
    <s v="CTN"/>
    <s v="CTN"/>
    <s v="CTN"/>
    <m/>
    <n v="332.22199999999998"/>
    <n v="0"/>
    <n v="3986.6640000000002"/>
    <n v="0"/>
    <n v="318.93299999999999"/>
    <n v="4305.5969999999998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32.22199999999998"/>
    <n v="0"/>
    <n v="2989.998"/>
    <n v="0"/>
    <n v="239.2"/>
    <n v="3229.1979999999999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26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7"/>
    <n v="1838.2470000000001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6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028"/>
    <s v="Nabati RCE WF 6g"/>
    <n v="7"/>
    <s v="CTN"/>
    <s v="CTN"/>
    <s v="CTN"/>
    <m/>
    <n v="170.208"/>
    <n v="0"/>
    <n v="1191.4559999999999"/>
    <n v="0"/>
    <n v="95.316000000000003"/>
    <n v="1286.7719999999999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020"/>
    <s v="Tin Can 300gr"/>
    <n v="4"/>
    <s v="CTN"/>
    <s v="CTN"/>
    <s v="CTN"/>
    <m/>
    <n v="265.77800000000002"/>
    <n v="0"/>
    <n v="1063.1099999999999"/>
    <n v="-265.77800000000002"/>
    <n v="85.049000000000007"/>
    <n v="1148.1590000000001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9"/>
    <m/>
    <s v="NBTI - VIETNAM MT"/>
    <s v="HCM1"/>
    <m/>
    <s v="NBTI - VIETNAM MT"/>
    <s v="MW00"/>
    <s v="MT-DIR-S"/>
    <m/>
    <n v="320028"/>
    <s v="Nabati RCE WF 6g"/>
    <n v="3"/>
    <s v="CTN"/>
    <s v="CTN"/>
    <s v="CTN"/>
    <m/>
    <n v="133.77799999999999"/>
    <n v="0"/>
    <n v="401.33300000000003"/>
    <n v="-100.333"/>
    <n v="32.106999999999999"/>
    <n v="433.44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5"/>
    <s v="Na 15g -Tết"/>
    <n v="3"/>
    <s v="CTN"/>
    <s v="CTN"/>
    <s v="CTN"/>
    <m/>
    <n v="220.8"/>
    <n v="0"/>
    <n v="662.4"/>
    <n v="0"/>
    <n v="52.991999999999997"/>
    <n v="715.3920000000000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110"/>
    <s v="Rolls RCO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12"/>
    <m/>
    <s v="NBTI - VIETNAM MT"/>
    <s v="MT SOUTH"/>
    <m/>
    <s v="NBTI - VIETNAM MT"/>
    <s v="MW00"/>
    <s v="MT-DIR-C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338"/>
    <m/>
    <m/>
    <n v="2101"/>
    <s v="Complete"/>
    <s v="Cen"/>
    <m/>
    <m/>
    <m/>
    <m/>
    <m/>
    <s v="NBTS04192"/>
    <x v="10"/>
    <s v="Nguyễn Thị Tưởng"/>
  </r>
  <r>
    <x v="3"/>
    <m/>
    <s v="NBTI - VIETNAM MT"/>
    <s v="MT SOUTH"/>
    <m/>
    <s v="NBTI - VIETNAM MT"/>
    <s v="MW00"/>
    <s v="MT-DIR-S"/>
    <m/>
    <n v="320028"/>
    <s v="Nabati RCE WF 6g"/>
    <n v="60"/>
    <s v="CTN"/>
    <s v="CTN"/>
    <s v="CTN"/>
    <m/>
    <n v="133.77799999999999"/>
    <n v="0"/>
    <n v="8026.6559999999999"/>
    <n v="-2006.664"/>
    <n v="642.13199999999995"/>
    <n v="8668.7880000000005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339"/>
    <m/>
    <m/>
    <n v="2101"/>
    <s v="Complete"/>
    <s v="South"/>
    <m/>
    <m/>
    <m/>
    <m/>
    <m/>
    <s v="NBTS05120"/>
    <x v="8"/>
    <s v="Nguyễn Thành Long"/>
  </r>
  <r>
    <x v="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2"/>
    <m/>
    <s v="NBTI - VIETNAM MT"/>
    <s v="MT SOUTH"/>
    <m/>
    <s v="NBTI - VIETNAM MT"/>
    <s v="MW00"/>
    <s v="MT-DIR-S"/>
    <m/>
    <n v="320020"/>
    <s v="Tin Can 300gr"/>
    <n v="28"/>
    <s v="CTN"/>
    <s v="CTN"/>
    <s v="CTN"/>
    <m/>
    <n v="254.22200000000001"/>
    <n v="0"/>
    <n v="7118.2269999999999"/>
    <n v="-1779.557"/>
    <n v="569.45799999999997"/>
    <n v="7687.6850000000004"/>
    <s v="VND"/>
    <m/>
    <m/>
    <n v="2900072340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0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0"/>
    <m/>
    <m/>
    <n v="2101"/>
    <s v="Complete"/>
    <s v="South"/>
    <m/>
    <m/>
    <m/>
    <m/>
    <m/>
    <s v="NBTS04854"/>
    <x v="12"/>
    <s v="Nguyễn Thành Long"/>
  </r>
  <r>
    <x v="1"/>
    <m/>
    <s v="NBTI - VIETNAM MT"/>
    <s v="MT SOUTH"/>
    <m/>
    <s v="NBTI - VIETNAM MT"/>
    <s v="MW00"/>
    <s v="MT-DIR-S"/>
    <m/>
    <n v="324003"/>
    <s v="AHH RCE 9g"/>
    <n v="6"/>
    <s v="CTN"/>
    <s v="CTN"/>
    <s v="CTN"/>
    <m/>
    <n v="366.66699999999997"/>
    <n v="0"/>
    <n v="2200.002"/>
    <n v="0"/>
    <n v="176"/>
    <n v="2376.002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110"/>
    <s v="Rolls RCO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231"/>
    <s v="Rolls C&amp;C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4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30"/>
    <s v="CTN"/>
    <s v="CTN"/>
    <s v="CTN"/>
    <m/>
    <n v="220.8"/>
    <n v="0"/>
    <n v="6624"/>
    <n v="0"/>
    <n v="529.91999999999996"/>
    <n v="7153.92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800000000001"/>
    <n v="7920.0079999999998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13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50"/>
    <s v="CTN"/>
    <s v="CTN"/>
    <s v="CTN"/>
    <m/>
    <n v="366.66699999999997"/>
    <n v="0"/>
    <n v="18333.349999999999"/>
    <n v="0"/>
    <n v="1466.6679999999999"/>
    <n v="19800.018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0"/>
    <s v="Tin Can 300gr"/>
    <n v="2"/>
    <s v="CTN"/>
    <s v="CTN"/>
    <s v="CTN"/>
    <m/>
    <n v="254.22300000000001"/>
    <n v="0"/>
    <n v="508.44499999999999"/>
    <n v="-127.111"/>
    <n v="40.676000000000002"/>
    <n v="549.12099999999998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199999999999"/>
    <n v="3960.002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4"/>
    <n v="3960.0039999999999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23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400"/>
    <s v="Coconut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33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400"/>
    <s v="Coconut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901"/>
    <s v="C&amp;C Cookies 16g"/>
    <n v="13"/>
    <s v="CTN"/>
    <s v="CTN"/>
    <s v="CTN"/>
    <m/>
    <n v="200.727"/>
    <n v="0"/>
    <n v="2609.451"/>
    <n v="0"/>
    <n v="208.756"/>
    <n v="2818.2069999999999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104"/>
    <s v="RCO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47"/>
    <m/>
    <s v="NBTI - VIETNAM MT"/>
    <s v="MT SOUTH"/>
    <m/>
    <s v="NBTI - VIETNAM MT"/>
    <s v="MW00"/>
    <s v="MT-DIR-S"/>
    <m/>
    <n v="320100"/>
    <s v="RCO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2"/>
    <s v="Na 17g ( Bag)"/>
    <n v="23"/>
    <s v="CTN"/>
    <s v="CTN"/>
    <s v="CTN"/>
    <m/>
    <n v="229.58199999999999"/>
    <n v="0"/>
    <n v="5280.3860000000004"/>
    <n v="0"/>
    <n v="422.43099999999998"/>
    <n v="5702.817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17"/>
    <s v="Richoco WF 17g (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8"/>
    <m/>
    <s v="NBTI - VIETNAM MT"/>
    <s v="EDD07"/>
    <m/>
    <s v="NBTI - VIETNAM MT"/>
    <s v="MW00"/>
    <s v="MT-IND-N"/>
    <m/>
    <n v="320107"/>
    <s v="Richoco Wfr 50g"/>
    <n v="100"/>
    <s v="CTN"/>
    <s v="CTN"/>
    <s v="CTN"/>
    <m/>
    <n v="0"/>
    <n v="0"/>
    <n v="0"/>
    <n v="0"/>
    <n v="0"/>
    <n v="0"/>
    <s v="VND"/>
    <m/>
    <m/>
    <n v="2900072375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3104"/>
    <s v="RCO Cookies 16g"/>
    <n v="200"/>
    <s v="CTN"/>
    <s v="CTN"/>
    <s v="CTN"/>
    <m/>
    <n v="182.66200000000001"/>
    <n v="0"/>
    <n v="36532.400000000001"/>
    <n v="0"/>
    <n v="2922.5920000000001"/>
    <n v="39454.991999999998"/>
    <s v="VND"/>
    <m/>
    <m/>
    <n v="2900072374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3901"/>
    <s v="C&amp;C Cookies 16g"/>
    <n v="200"/>
    <s v="CTN"/>
    <s v="CTN"/>
    <s v="CTN"/>
    <m/>
    <n v="182.66200000000001"/>
    <n v="0"/>
    <n v="36532.400000000001"/>
    <n v="0"/>
    <n v="2922.5920000000001"/>
    <n v="39454.991999999998"/>
    <s v="VND"/>
    <m/>
    <m/>
    <n v="2900072374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07"/>
    <s v="Richoco Wfr 50g"/>
    <n v="300"/>
    <s v="CTN"/>
    <s v="CTN"/>
    <s v="CTN"/>
    <m/>
    <n v="289.178"/>
    <n v="0"/>
    <n v="86753.4"/>
    <n v="0"/>
    <n v="6940.2719999999999"/>
    <n v="93693.672000000006"/>
    <s v="VND"/>
    <m/>
    <m/>
    <n v="2900072372"/>
    <m/>
    <m/>
    <n v="2103"/>
    <s v="Complete"/>
    <m/>
    <m/>
    <m/>
    <m/>
    <m/>
    <m/>
    <n v="0"/>
    <x v="16"/>
    <s v="Nguyễn Thị Tưởng"/>
  </r>
  <r>
    <x v="53"/>
    <m/>
    <s v="NBTI - VIETNAM MT"/>
    <s v="MT SOUTH"/>
    <m/>
    <s v="NBTI - VIETNAM MT"/>
    <s v="MW00"/>
    <s v="MT-DIR-S"/>
    <m/>
    <n v="324003"/>
    <s v="AHH RCE 9g"/>
    <n v="400"/>
    <s v="CTN"/>
    <s v="CTN"/>
    <s v="CTN"/>
    <m/>
    <n v="366.66699999999997"/>
    <n v="0"/>
    <n v="146666.79999999999"/>
    <n v="0"/>
    <n v="11733.343999999999"/>
    <n v="158400.144"/>
    <s v="VND"/>
    <m/>
    <m/>
    <n v="290007232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288"/>
    <s v="CTN"/>
    <s v="CTN"/>
    <s v="CTN"/>
    <m/>
    <n v="179.208"/>
    <n v="0"/>
    <n v="51611.917999999998"/>
    <n v="-9107.9860000000008"/>
    <n v="4128.9530000000004"/>
    <n v="55740.870999999999"/>
    <s v="VND"/>
    <m/>
    <m/>
    <n v="290007232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300"/>
    <s v="CTN"/>
    <s v="CTN"/>
    <s v="CTN"/>
    <m/>
    <n v="179.208"/>
    <n v="0"/>
    <n v="53762.415000000001"/>
    <n v="-9487.4850000000006"/>
    <n v="4300.9939999999997"/>
    <n v="58063.409"/>
    <s v="VND"/>
    <m/>
    <m/>
    <n v="290007232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9"/>
    <s v="Na 330g"/>
    <n v="600"/>
    <s v="CTN"/>
    <s v="CTN"/>
    <s v="CTN"/>
    <m/>
    <n v="204.44499999999999"/>
    <n v="0"/>
    <n v="122666.88"/>
    <n v="-30666.720000000001"/>
    <n v="9813.35"/>
    <n v="132480.23000000001"/>
    <s v="VND"/>
    <m/>
    <m/>
    <n v="2900072329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0"/>
    <s v="Tin Can 300gr"/>
    <n v="200"/>
    <s v="CTN"/>
    <s v="CTN"/>
    <s v="CTN"/>
    <m/>
    <n v="254.22200000000001"/>
    <n v="0"/>
    <n v="50844.480000000003"/>
    <n v="-12711.12"/>
    <n v="4067.558"/>
    <n v="54912.038"/>
    <s v="VND"/>
    <m/>
    <m/>
    <n v="290007233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9"/>
    <s v="Na 330g"/>
    <n v="480"/>
    <s v="CTN"/>
    <s v="CTN"/>
    <s v="CTN"/>
    <m/>
    <n v="204.44499999999999"/>
    <n v="0"/>
    <n v="98133.504000000001"/>
    <n v="-24533.376"/>
    <n v="7850.6809999999996"/>
    <n v="105984.185"/>
    <s v="VND"/>
    <m/>
    <m/>
    <n v="290007233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0"/>
    <s v="Tin Can 300gr"/>
    <n v="808"/>
    <s v="CTN"/>
    <s v="CTN"/>
    <s v="CTN"/>
    <m/>
    <n v="254.22200000000001"/>
    <n v="0"/>
    <n v="205411.69899999999"/>
    <n v="-51352.925000000003"/>
    <n v="16432.936000000002"/>
    <n v="221844.63500000001"/>
    <s v="VND"/>
    <m/>
    <m/>
    <n v="290007233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54"/>
    <s v="CTN"/>
    <s v="CTN"/>
    <s v="CTN"/>
    <m/>
    <n v="332.45499999999998"/>
    <n v="0"/>
    <n v="17952.57"/>
    <n v="0"/>
    <n v="1436.2070000000001"/>
    <n v="19388.776999999998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54"/>
    <s v="CTN"/>
    <s v="CTN"/>
    <s v="CTN"/>
    <m/>
    <n v="317.77800000000002"/>
    <n v="0"/>
    <n v="17160.011999999999"/>
    <n v="0"/>
    <n v="1372.8009999999999"/>
    <n v="18532.812999999998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20"/>
    <s v="Nabati RCO WF 6g"/>
    <n v="20"/>
    <s v="CTN"/>
    <s v="CTN"/>
    <s v="CTN"/>
    <m/>
    <n v="167.22200000000001"/>
    <n v="0"/>
    <n v="3344.44"/>
    <n v="0"/>
    <n v="267.55500000000001"/>
    <n v="3611.99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90"/>
    <s v="CTN"/>
    <s v="CTN"/>
    <s v="CTN"/>
    <m/>
    <n v="179.208"/>
    <n v="0"/>
    <n v="16128.724"/>
    <n v="-2846.2460000000001"/>
    <n v="1290.298"/>
    <n v="17419.022000000001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90"/>
    <s v="CTN"/>
    <s v="CTN"/>
    <s v="CTN"/>
    <m/>
    <n v="179.208"/>
    <n v="0"/>
    <n v="16128.724"/>
    <n v="-2846.2460000000001"/>
    <n v="1290.298"/>
    <n v="17419.022000000001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238.86500000000001"/>
    <n v="0"/>
    <n v="2388.6529999999998"/>
    <n v="-421.52699999999999"/>
    <n v="191.09200000000001"/>
    <n v="2579.74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238.86500000000001"/>
    <n v="0"/>
    <n v="2388.6529999999998"/>
    <n v="-421.52699999999999"/>
    <n v="191.09200000000001"/>
    <n v="2579.74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238.86500000000001"/>
    <n v="0"/>
    <n v="2388.6529999999998"/>
    <n v="-421.52699999999999"/>
    <n v="191.09200000000001"/>
    <n v="2579.74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n v="30"/>
    <s v="CTN"/>
    <s v="CTN"/>
    <s v="CTN"/>
    <m/>
    <n v="366.66699999999997"/>
    <n v="0"/>
    <n v="11000.01"/>
    <n v="0"/>
    <n v="880.00099999999998"/>
    <n v="11880.011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191.94499999999999"/>
    <n v="0"/>
    <n v="3838.9059999999999"/>
    <n v="-677.45399999999995"/>
    <n v="307.11200000000002"/>
    <n v="4146.018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0"/>
    <s v="RCO Coated WF 14g"/>
    <n v="50"/>
    <s v="CTN"/>
    <s v="CTN"/>
    <s v="CTN"/>
    <m/>
    <n v="191.94499999999999"/>
    <n v="0"/>
    <n v="9597.2649999999994"/>
    <n v="-1693.635"/>
    <n v="767.78099999999995"/>
    <n v="10365.046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18"/>
    <s v="CTN"/>
    <s v="CTN"/>
    <s v="CTN"/>
    <m/>
    <n v="0"/>
    <n v="0"/>
    <n v="0"/>
    <n v="0"/>
    <n v="0"/>
    <n v="0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18"/>
    <s v="CTN"/>
    <s v="CTN"/>
    <s v="CTN"/>
    <m/>
    <n v="0"/>
    <n v="0"/>
    <n v="0"/>
    <n v="0"/>
    <n v="0"/>
    <n v="0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54.22200000000001"/>
    <n v="0"/>
    <n v="25422.240000000002"/>
    <n v="-6355.56"/>
    <n v="2033.779"/>
    <n v="27456.019"/>
    <s v="VND"/>
    <m/>
    <m/>
    <n v="290007233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9"/>
    <s v="Na 330g"/>
    <n v="200"/>
    <s v="CTN"/>
    <s v="CTN"/>
    <s v="CTN"/>
    <m/>
    <n v="204.44499999999999"/>
    <n v="0"/>
    <n v="40888.959999999999"/>
    <n v="-10222.24"/>
    <n v="3271.1170000000002"/>
    <n v="44160.076999999997"/>
    <s v="VND"/>
    <m/>
    <m/>
    <n v="2900072333"/>
    <m/>
    <m/>
    <n v="2101"/>
    <s v="Complete"/>
    <m/>
    <m/>
    <m/>
    <m/>
    <m/>
    <m/>
    <n v="0"/>
    <x v="16"/>
    <s v="Phan Thị Trúc Phương"/>
  </r>
  <r>
    <x v="17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465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465"/>
    <m/>
    <m/>
    <n v="2101"/>
    <s v="Complete"/>
    <s v="South"/>
    <m/>
    <m/>
    <m/>
    <m/>
    <m/>
    <s v="NBTS05081"/>
    <x v="1"/>
    <s v="Nguyễn Thành Long"/>
  </r>
  <r>
    <x v="35"/>
    <m/>
    <s v="NBTI - VIETNAM MT"/>
    <s v="MT SOUTH"/>
    <m/>
    <s v="NBTI - VIETNAM MT"/>
    <s v="MW00"/>
    <s v="MT-DIR-S"/>
    <m/>
    <n v="320022"/>
    <s v="Na 17g ( Bag)"/>
    <n v="23"/>
    <s v="CTN"/>
    <s v="CTN"/>
    <s v="CTN"/>
    <m/>
    <n v="229.58199999999999"/>
    <n v="0"/>
    <n v="5280.3860000000004"/>
    <n v="0"/>
    <n v="422.43"/>
    <n v="5702.8159999999998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17"/>
    <s v="Richoco WF 17g (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0"/>
    <s v="RCO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3104"/>
    <s v="RCO Cookies 16g"/>
    <n v="18"/>
    <s v="CTN"/>
    <s v="CTN"/>
    <s v="CTN"/>
    <m/>
    <n v="200.727"/>
    <n v="0"/>
    <n v="3613.0859999999998"/>
    <n v="0"/>
    <n v="289.04700000000003"/>
    <n v="3902.1329999999998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3901"/>
    <s v="C&amp;C Cookies 16g"/>
    <n v="17"/>
    <s v="CTN"/>
    <s v="CTN"/>
    <s v="CTN"/>
    <m/>
    <n v="200.727"/>
    <n v="0"/>
    <n v="3412.3589999999999"/>
    <n v="0"/>
    <n v="272.98899999999998"/>
    <n v="3685.348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24"/>
    <m/>
    <s v="NBTI - VIETNAM MT"/>
    <s v="MT SOUTH"/>
    <m/>
    <s v="NBTI - VIETNAM MT"/>
    <s v="MW00"/>
    <s v="MT-DIR-S"/>
    <m/>
    <n v="320022"/>
    <s v="Na 17g ( Bag)"/>
    <n v="3"/>
    <s v="CTN"/>
    <s v="CTN"/>
    <s v="CTN"/>
    <m/>
    <n v="229.58199999999999"/>
    <n v="0"/>
    <n v="688.74599999999998"/>
    <n v="0"/>
    <n v="55.100999999999999"/>
    <n v="743.84699999999998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17"/>
    <s v="Richoco WF 17g (Bag)"/>
    <n v="2"/>
    <s v="CTN"/>
    <s v="CTN"/>
    <s v="CTN"/>
    <m/>
    <n v="229.58199999999999"/>
    <n v="0"/>
    <n v="459.16399999999999"/>
    <n v="0"/>
    <n v="36.732999999999997"/>
    <n v="495.89699999999999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4"/>
    <s v="RCO Cookies 16g"/>
    <n v="3"/>
    <s v="CTN"/>
    <s v="CTN"/>
    <s v="CTN"/>
    <m/>
    <n v="200.727"/>
    <n v="0"/>
    <n v="602.18100000000004"/>
    <n v="0"/>
    <n v="48.173999999999999"/>
    <n v="650.35500000000002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901"/>
    <s v="C&amp;C Cookies 16g"/>
    <n v="2"/>
    <s v="CTN"/>
    <s v="CTN"/>
    <s v="CTN"/>
    <m/>
    <n v="200.727"/>
    <n v="0"/>
    <n v="401.45400000000001"/>
    <n v="0"/>
    <n v="32.116"/>
    <n v="433.57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39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022"/>
    <s v="Na 17g ( Bag)"/>
    <n v="18"/>
    <s v="CTN"/>
    <s v="CTN"/>
    <s v="CTN"/>
    <m/>
    <n v="229.58199999999999"/>
    <n v="0"/>
    <n v="4132.4759999999997"/>
    <n v="0"/>
    <n v="330.59800000000001"/>
    <n v="4463.0739999999996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7"/>
    <s v="Richoco WF 17g (Bag)"/>
    <n v="17"/>
    <s v="CTN"/>
    <s v="CTN"/>
    <s v="CTN"/>
    <m/>
    <n v="229.58199999999999"/>
    <n v="0"/>
    <n v="3902.8939999999998"/>
    <n v="0"/>
    <n v="312.23200000000003"/>
    <n v="4215.1260000000002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16"/>
    <s v="CTN"/>
    <s v="CTN"/>
    <s v="CTN"/>
    <m/>
    <n v="225.81800000000001"/>
    <n v="0"/>
    <n v="3613.0880000000002"/>
    <n v="0"/>
    <n v="289.04700000000003"/>
    <n v="3902.1350000000002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0"/>
    <s v="RCO Coated WF 14g"/>
    <n v="15"/>
    <s v="CTN"/>
    <s v="CTN"/>
    <s v="CTN"/>
    <m/>
    <n v="225.81800000000001"/>
    <n v="0"/>
    <n v="3387.27"/>
    <n v="0"/>
    <n v="270.98200000000003"/>
    <n v="3658.252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104"/>
    <s v="RCO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901"/>
    <s v="C&amp;C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52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600000000001"/>
    <n v="1734.2819999999999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49"/>
    <m/>
    <s v="NBTI - VIETNAM MT"/>
    <s v="MT SOUTH"/>
    <m/>
    <s v="NBTI - VIETNAM MT"/>
    <s v="MW00"/>
    <s v="MT-DIR-S"/>
    <m/>
    <n v="320022"/>
    <s v="Na 17g ( Bag)"/>
    <n v="3"/>
    <s v="CTN"/>
    <s v="CTN"/>
    <s v="CTN"/>
    <m/>
    <n v="229.58199999999999"/>
    <n v="0"/>
    <n v="688.74599999999998"/>
    <n v="0"/>
    <n v="55.1"/>
    <n v="743.846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17"/>
    <s v="Richoco WF 17g (Bag)"/>
    <n v="2"/>
    <s v="CTN"/>
    <s v="CTN"/>
    <s v="CTN"/>
    <m/>
    <n v="229.58199999999999"/>
    <n v="0"/>
    <n v="459.16399999999999"/>
    <n v="0"/>
    <n v="36.732999999999997"/>
    <n v="495.89699999999999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4"/>
    <s v="RCO Cookies 16g"/>
    <n v="10"/>
    <s v="CTN"/>
    <s v="CTN"/>
    <s v="CTN"/>
    <m/>
    <n v="200.727"/>
    <n v="0"/>
    <n v="2007.27"/>
    <n v="0"/>
    <n v="160.58199999999999"/>
    <n v="2167.8519999999999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901"/>
    <s v="C&amp;C Cookies 16g"/>
    <n v="10"/>
    <s v="CTN"/>
    <s v="CTN"/>
    <s v="CTN"/>
    <m/>
    <n v="200.727"/>
    <n v="0"/>
    <n v="2007.27"/>
    <n v="0"/>
    <n v="160.58199999999999"/>
    <n v="2167.8519999999999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26"/>
    <m/>
    <s v="NBTI - VIETNAM MT"/>
    <s v="MT SOUTH"/>
    <m/>
    <s v="NBTI - VIETNAM MT"/>
    <s v="MW00"/>
    <s v="MT-DIR-S"/>
    <m/>
    <n v="320022"/>
    <s v="Na 17g ( Bag)"/>
    <n v="13"/>
    <s v="CTN"/>
    <s v="CTN"/>
    <s v="CTN"/>
    <m/>
    <n v="229.58199999999999"/>
    <n v="0"/>
    <n v="2984.5659999999998"/>
    <n v="0"/>
    <n v="238.76499999999999"/>
    <n v="3223.33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17"/>
    <s v="Richoco WF 17g (Bag)"/>
    <n v="12"/>
    <s v="CTN"/>
    <s v="CTN"/>
    <s v="CTN"/>
    <m/>
    <n v="229.58199999999999"/>
    <n v="0"/>
    <n v="2754.9839999999999"/>
    <n v="0"/>
    <n v="220.399"/>
    <n v="2975.382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400"/>
    <s v="Coconut Coated WF 14g"/>
    <n v="13"/>
    <s v="CTN"/>
    <s v="CTN"/>
    <s v="CTN"/>
    <m/>
    <n v="225.81800000000001"/>
    <n v="0"/>
    <n v="2935.634"/>
    <n v="0"/>
    <n v="234.851"/>
    <n v="3170.485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0"/>
    <s v="RCO Coated WF 14g"/>
    <n v="12"/>
    <s v="CTN"/>
    <s v="CTN"/>
    <s v="CTN"/>
    <m/>
    <n v="225.81800000000001"/>
    <n v="0"/>
    <n v="2709.8159999999998"/>
    <n v="0"/>
    <n v="216.785"/>
    <n v="2926.60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104"/>
    <s v="RCO Cookies 16g"/>
    <n v="15"/>
    <s v="CTN"/>
    <s v="CTN"/>
    <s v="CTN"/>
    <m/>
    <n v="200.727"/>
    <n v="0"/>
    <n v="3010.9050000000002"/>
    <n v="0"/>
    <n v="240.87200000000001"/>
    <n v="3251.777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901"/>
    <s v="C&amp;C Cookies 16g"/>
    <n v="15"/>
    <s v="CTN"/>
    <s v="CTN"/>
    <s v="CTN"/>
    <m/>
    <n v="200.727"/>
    <n v="0"/>
    <n v="3010.9050000000002"/>
    <n v="0"/>
    <n v="240.87299999999999"/>
    <n v="3251.777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38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61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254.22200000000001"/>
    <n v="0"/>
    <n v="12711.12"/>
    <n v="-3177.78"/>
    <n v="1016.89"/>
    <n v="13728.01"/>
    <s v="VND"/>
    <m/>
    <m/>
    <n v="290007232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029"/>
    <s v="Na 330g"/>
    <n v="100"/>
    <s v="CTN"/>
    <s v="CTN"/>
    <s v="CTN"/>
    <m/>
    <n v="204.44499999999999"/>
    <n v="0"/>
    <n v="20444.48"/>
    <n v="-5111.12"/>
    <n v="1635.558"/>
    <n v="22080.038"/>
    <s v="VND"/>
    <m/>
    <m/>
    <n v="2900072328"/>
    <m/>
    <m/>
    <n v="2103"/>
    <s v="Complete"/>
    <s v="North"/>
    <m/>
    <m/>
    <m/>
    <m/>
    <m/>
    <n v="0"/>
    <x v="16"/>
    <s v="Nguyễn Thị Tưởng"/>
  </r>
  <r>
    <x v="63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52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4"/>
    <n v="2069.9989999999998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3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69"/>
    <n v="2124.4949999999999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20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65.77800000000002"/>
    <n v="0"/>
    <n v="26577.759999999998"/>
    <n v="-6644.44"/>
    <n v="2126.221"/>
    <n v="28703.981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47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187.35400000000001"/>
    <n v="0"/>
    <n v="3747.0889999999999"/>
    <n v="-661.25099999999998"/>
    <n v="299.76799999999997"/>
    <n v="4046.857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23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0"/>
    <s v="Tin Can 300gr"/>
    <n v="3"/>
    <s v="CTN"/>
    <s v="CTN"/>
    <s v="CTN"/>
    <m/>
    <n v="265.77800000000002"/>
    <n v="0"/>
    <n v="797.33299999999997"/>
    <n v="-199.333"/>
    <n v="63.786999999999999"/>
    <n v="861.12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35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8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100000000001"/>
    <n v="2870.3969999999999"/>
    <s v="VND"/>
    <m/>
    <m/>
    <n v="290007248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48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800000000001"/>
    <n v="1793.99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6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600000000001"/>
    <n v="2152.7979999999998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44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3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5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18"/>
    <s v="Richoco WF 15g"/>
    <n v="8"/>
    <s v="CTN"/>
    <s v="CTN"/>
    <s v="CTN"/>
    <m/>
    <n v="187.35499999999999"/>
    <n v="0"/>
    <n v="1498.836"/>
    <n v="-264.5"/>
    <n v="119.90600000000001"/>
    <n v="1618.742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3"/>
    <n v="1214.057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39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103"/>
    <s v="Cookies Richoco 112g Extra 20%"/>
    <n v="4"/>
    <s v="CTN"/>
    <s v="CTN"/>
    <s v="CTN"/>
    <m/>
    <n v="196.71299999999999"/>
    <n v="0"/>
    <n v="786.85"/>
    <n v="-337.22199999999998"/>
    <n v="62.948"/>
    <n v="849.798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"/>
    <n v="1829.125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69"/>
    <n v="2124.4949999999999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59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3900"/>
    <s v="Cookies C&amp;C 112g Extra 20%"/>
    <n v="15"/>
    <s v="CTN"/>
    <s v="CTN"/>
    <s v="CTN"/>
    <m/>
    <n v="196.71299999999999"/>
    <n v="0"/>
    <n v="2950.6889999999999"/>
    <n v="-1264.5809999999999"/>
    <n v="236.05500000000001"/>
    <n v="3186.744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3103"/>
    <s v="Cookies Richoco 112g Extra 20%"/>
    <n v="15"/>
    <s v="CTN"/>
    <s v="CTN"/>
    <s v="CTN"/>
    <m/>
    <n v="196.71299999999999"/>
    <n v="0"/>
    <n v="2950.6889999999999"/>
    <n v="-1264.5809999999999"/>
    <n v="236.05500000000001"/>
    <n v="3186.744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3004"/>
    <s v="Richeese Cookies 112g"/>
    <n v="15"/>
    <s v="CTN"/>
    <s v="CTN"/>
    <s v="CTN"/>
    <m/>
    <n v="196.71299999999999"/>
    <n v="0"/>
    <n v="2950.6889999999999"/>
    <n v="-1264.5809999999999"/>
    <n v="236.05600000000001"/>
    <n v="3186.7449999999999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025"/>
    <s v="Na 15g -Tết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1"/>
    <m/>
    <s v="NBTI - VIETNAM MT"/>
    <s v="MT SOUTH"/>
    <m/>
    <s v="NBTI - VIETNAM MT"/>
    <s v="MW00"/>
    <s v="MT-DIR-S"/>
    <m/>
    <n v="320015"/>
    <s v="Na 50gr"/>
    <n v="7"/>
    <s v="CTN"/>
    <s v="CTN"/>
    <s v="CTN"/>
    <m/>
    <n v="332.22199999999998"/>
    <n v="0"/>
    <n v="2325.5540000000001"/>
    <n v="0"/>
    <n v="186.04400000000001"/>
    <n v="2511.598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3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65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6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70.208"/>
    <n v="0"/>
    <n v="680.83199999999999"/>
    <n v="0"/>
    <n v="54.466999999999999"/>
    <n v="735.29899999999998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34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200000000001"/>
    <n v="2870.398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5"/>
    <s v="Na 15g -Tết"/>
    <n v="40"/>
    <s v="CTN"/>
    <s v="CTN"/>
    <s v="CTN"/>
    <m/>
    <n v="187.35400000000001"/>
    <n v="0"/>
    <n v="7494.1779999999999"/>
    <n v="-1322.502"/>
    <n v="599.53399999999999"/>
    <n v="8093.7120000000004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6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70.208"/>
    <n v="0"/>
    <n v="340.416"/>
    <n v="0"/>
    <n v="27.233000000000001"/>
    <n v="367.649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020"/>
    <s v="Tin Can 300gr"/>
    <n v="8"/>
    <s v="CTN"/>
    <s v="CTN"/>
    <s v="CTN"/>
    <m/>
    <n v="265.77800000000002"/>
    <n v="0"/>
    <n v="2126.221"/>
    <n v="-531.55499999999995"/>
    <n v="170.09700000000001"/>
    <n v="2296.3180000000002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51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699999999999"/>
    <n v="3587.9969999999998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200000000001"/>
    <n v="2870.398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47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83.33300000000003"/>
    <n v="0"/>
    <n v="3833.33"/>
    <n v="0"/>
    <n v="306.666"/>
    <n v="4139.9960000000001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5"/>
    <m/>
    <s v="NBTI - VIETNAM MT"/>
    <s v="EDD07"/>
    <m/>
    <s v="NBTI - VIETNAM MT"/>
    <s v="MW00"/>
    <s v="MT-IND-S"/>
    <m/>
    <n v="320028"/>
    <s v="Nabati RCE WF 6g"/>
    <n v="1500"/>
    <s v="CTN"/>
    <s v="CTN"/>
    <s v="CTN"/>
    <m/>
    <n v="152.172"/>
    <n v="0"/>
    <n v="228258"/>
    <n v="0"/>
    <n v="18260.64"/>
    <n v="246518.64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921"/>
    <s v="Cookies &amp; Cream WF 50g"/>
    <n v="20"/>
    <s v="CTN"/>
    <s v="CTN"/>
    <s v="CTN"/>
    <m/>
    <n v="302.53399999999999"/>
    <n v="0"/>
    <n v="6050.68"/>
    <n v="0"/>
    <n v="484.05399999999997"/>
    <n v="6534.7340000000004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900"/>
    <s v="Cookies C&amp;C 112g Extra 20%"/>
    <n v="100"/>
    <s v="CTN"/>
    <s v="CTN"/>
    <s v="CTN"/>
    <m/>
    <n v="255.727"/>
    <n v="0"/>
    <n v="25572.7"/>
    <n v="0"/>
    <n v="2045.816"/>
    <n v="27618.516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500"/>
    <s v="CTN"/>
    <s v="CTN"/>
    <s v="CTN"/>
    <m/>
    <n v="333.66699999999997"/>
    <n v="0"/>
    <n v="166833.5"/>
    <n v="0"/>
    <n v="13346.68"/>
    <n v="180180.18"/>
    <s v="VND"/>
    <m/>
    <m/>
    <n v="2900072432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103"/>
    <s v="Cookies Richoco 112g Extra 20%"/>
    <n v="50"/>
    <s v="CTN"/>
    <s v="CTN"/>
    <s v="CTN"/>
    <m/>
    <n v="255.727"/>
    <n v="0"/>
    <n v="12786.35"/>
    <n v="0"/>
    <n v="1022.908"/>
    <n v="13809.258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8"/>
    <s v="Richoco Timebreak 48g"/>
    <n v="100"/>
    <s v="CTN"/>
    <s v="CTN"/>
    <s v="CTN"/>
    <m/>
    <n v="291.11700000000002"/>
    <n v="0"/>
    <n v="29111.7"/>
    <n v="0"/>
    <n v="2328.9349999999999"/>
    <n v="31440.634999999998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110"/>
    <s v="Rolls RCO 105g"/>
    <n v="5"/>
    <s v="CTN"/>
    <s v="CTN"/>
    <s v="CTN"/>
    <m/>
    <n v="255.727"/>
    <n v="0"/>
    <n v="1278.635"/>
    <n v="0"/>
    <n v="102.291"/>
    <n v="1380.9259999999999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231"/>
    <s v="Rolls C&amp;C 105g"/>
    <n v="10"/>
    <s v="CTN"/>
    <s v="CTN"/>
    <s v="CTN"/>
    <m/>
    <n v="255.727"/>
    <n v="0"/>
    <n v="2557.27"/>
    <n v="0"/>
    <n v="204.58199999999999"/>
    <n v="2761.8519999999999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104"/>
    <s v="RCO Cookies 16g"/>
    <n v="15"/>
    <s v="CTN"/>
    <s v="CTN"/>
    <s v="CTN"/>
    <m/>
    <n v="182.66200000000001"/>
    <n v="0"/>
    <n v="2739.93"/>
    <n v="0"/>
    <n v="219.19399999999999"/>
    <n v="2959.1239999999998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901"/>
    <s v="C&amp;C Cookies 16g"/>
    <n v="9"/>
    <s v="CTN"/>
    <s v="CTN"/>
    <s v="CTN"/>
    <m/>
    <n v="182.66200000000001"/>
    <n v="0"/>
    <n v="1643.9580000000001"/>
    <n v="0"/>
    <n v="131.517"/>
    <n v="1775.4749999999999"/>
    <s v="VND"/>
    <m/>
    <m/>
    <n v="2900072441"/>
    <m/>
    <m/>
    <n v="2101"/>
    <s v="Complete"/>
    <m/>
    <m/>
    <m/>
    <m/>
    <m/>
    <m/>
    <n v="0"/>
    <x v="16"/>
    <s v="Lê Văn Thanh Khánh"/>
  </r>
  <r>
    <x v="61"/>
    <m/>
    <s v="NBTI - VIETNAM MT"/>
    <s v="MT SOUTH"/>
    <m/>
    <s v="NBTI - VIETNAM MT"/>
    <s v="MW00"/>
    <s v="MT-DIR-S"/>
    <m/>
    <n v="320015"/>
    <s v="Na 50gr"/>
    <n v="30"/>
    <s v="CTN"/>
    <s v="CTN"/>
    <s v="CTN"/>
    <m/>
    <n v="332.45499999999998"/>
    <n v="0"/>
    <n v="9973.65"/>
    <n v="0"/>
    <n v="797.89200000000005"/>
    <n v="10771.541999999999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07"/>
    <s v="Richoco Wfr 50g"/>
    <n v="30"/>
    <s v="CTN"/>
    <s v="CTN"/>
    <s v="CTN"/>
    <m/>
    <n v="317.77800000000002"/>
    <n v="0"/>
    <n v="9533.34"/>
    <n v="0"/>
    <n v="762.66700000000003"/>
    <n v="10296.007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20"/>
    <s v="Nabati RCO WF 6g"/>
    <n v="15"/>
    <s v="CTN"/>
    <s v="CTN"/>
    <s v="CTN"/>
    <m/>
    <n v="167.22200000000001"/>
    <n v="0"/>
    <n v="2508.33"/>
    <n v="0"/>
    <n v="200.666"/>
    <n v="2708.9960000000001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79.208"/>
    <n v="0"/>
    <n v="3584.1610000000001"/>
    <n v="-632.49900000000002"/>
    <n v="286.733"/>
    <n v="3870.8939999999998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925"/>
    <s v="Richberry  WF 15g"/>
    <n v="20"/>
    <s v="CTN"/>
    <s v="CTN"/>
    <s v="CTN"/>
    <m/>
    <n v="179.208"/>
    <n v="0"/>
    <n v="3584.1610000000001"/>
    <n v="-632.49900000000002"/>
    <n v="286.733"/>
    <n v="3870.8939999999998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238.86500000000001"/>
    <n v="0"/>
    <n v="1194.326"/>
    <n v="-210.76400000000001"/>
    <n v="95.546000000000006"/>
    <n v="1289.8720000000001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66.66699999999997"/>
    <n v="0"/>
    <n v="3666.67"/>
    <n v="0"/>
    <n v="293.334"/>
    <n v="3960.0039999999999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91.94499999999999"/>
    <n v="0"/>
    <n v="959.726"/>
    <n v="-169.364"/>
    <n v="76.778000000000006"/>
    <n v="1036.5039999999999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0"/>
    <n v="0"/>
    <n v="0"/>
    <n v="0"/>
    <n v="0"/>
    <n v="0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0"/>
    <n v="0"/>
    <n v="0"/>
    <n v="0"/>
    <n v="0"/>
    <n v="0"/>
    <s v="VND"/>
    <m/>
    <m/>
    <n v="2900072318"/>
    <m/>
    <m/>
    <n v="2103"/>
    <s v="Complete"/>
    <s v="North"/>
    <m/>
    <m/>
    <m/>
    <m/>
    <m/>
    <n v="0"/>
    <x v="16"/>
    <s v="Nguyễn Thị Tưởng"/>
  </r>
  <r>
    <x v="15"/>
    <m/>
    <s v="NBTI - VIETNAM MT"/>
    <s v="HCM1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598"/>
    <m/>
    <m/>
    <n v="2101"/>
    <s v="Complete"/>
    <s v="North"/>
    <m/>
    <m/>
    <m/>
    <m/>
    <m/>
    <s v="NBTS04860"/>
    <x v="9"/>
    <s v="Nguyễn Thị Tưởng"/>
  </r>
  <r>
    <x v="9"/>
    <m/>
    <s v="NBTI - VIETNAM MT"/>
    <s v="HCM1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6"/>
    <n v="2276.9960000000001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99999999998"/>
    <n v="3576.96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300"/>
    <s v="CTN"/>
    <s v="CTN"/>
    <s v="CTN"/>
    <m/>
    <n v="366.66699999999997"/>
    <n v="0"/>
    <n v="110000.1"/>
    <n v="0"/>
    <n v="8800.009"/>
    <n v="118800.109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4"/>
    <s v="CTN"/>
    <s v="CTN"/>
    <s v="CTN"/>
    <m/>
    <n v="196.71299999999999"/>
    <n v="0"/>
    <n v="786.85"/>
    <n v="-337.22199999999998"/>
    <n v="62.948"/>
    <n v="849.798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8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600"/>
    <m/>
    <m/>
    <n v="2101"/>
    <s v="Complete"/>
    <s v="South"/>
    <m/>
    <m/>
    <m/>
    <m/>
    <m/>
    <s v="NBTS05000"/>
    <x v="7"/>
    <s v="Nguyễn Thành Long"/>
  </r>
  <r>
    <x v="53"/>
    <m/>
    <s v="NBTI - VIETNAM MT"/>
    <s v="MT SOUTH"/>
    <m/>
    <s v="NBTI - VIETNAM MT"/>
    <s v="MW00"/>
    <s v="MT-DIR-S"/>
    <m/>
    <n v="327900"/>
    <s v="Nabati Cheese Ramen Noodles Level 0 65g"/>
    <n v="100"/>
    <s v="CTN"/>
    <s v="CTN"/>
    <s v="CTN"/>
    <m/>
    <n v="141.137"/>
    <n v="0"/>
    <n v="14113.65"/>
    <n v="-4704.55"/>
    <n v="1129.0920000000001"/>
    <n v="15242.742"/>
    <s v="VND"/>
    <m/>
    <m/>
    <n v="290007260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7902"/>
    <s v="Nabati Cheese Fried Noodles Level 0 74g"/>
    <n v="100"/>
    <s v="CTN"/>
    <s v="CTN"/>
    <s v="CTN"/>
    <m/>
    <n v="141.137"/>
    <n v="0"/>
    <n v="14113.65"/>
    <n v="-4704.55"/>
    <n v="1129.0920000000001"/>
    <n v="15242.742"/>
    <s v="VND"/>
    <m/>
    <m/>
    <n v="290007260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7903"/>
    <s v="Nabati Spicy Cheese Fried Noodle Lv1 75g"/>
    <n v="100"/>
    <s v="CTN"/>
    <s v="CTN"/>
    <s v="CTN"/>
    <m/>
    <n v="141.137"/>
    <n v="0"/>
    <n v="14113.65"/>
    <n v="-4704.55"/>
    <n v="1129.0920000000001"/>
    <n v="15242.742"/>
    <s v="VND"/>
    <m/>
    <m/>
    <n v="2900072602"/>
    <m/>
    <m/>
    <n v="2101"/>
    <s v="Complete"/>
    <m/>
    <m/>
    <m/>
    <m/>
    <m/>
    <m/>
    <n v="0"/>
    <x v="16"/>
    <s v="Phan Thị Trúc Phương"/>
  </r>
  <r>
    <x v="67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677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677"/>
    <m/>
    <m/>
    <n v="2101"/>
    <s v="Complete"/>
    <s v="North"/>
    <m/>
    <m/>
    <m/>
    <m/>
    <m/>
    <s v="NBTS04860"/>
    <x v="9"/>
    <s v="Nguyễn Thị Tưởng"/>
  </r>
  <r>
    <x v="60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50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600000000001"/>
    <n v="1734.2819999999999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25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681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681"/>
    <m/>
    <m/>
    <n v="2101"/>
    <s v="Complete"/>
    <s v="South"/>
    <m/>
    <m/>
    <m/>
    <m/>
    <m/>
    <s v="NBTS05000"/>
    <x v="7"/>
    <s v="Nguyễn Thành Long"/>
  </r>
  <r>
    <x v="45"/>
    <m/>
    <s v="NBTI - VIETNAM MT"/>
    <s v="EDD07"/>
    <m/>
    <s v="NBTI - VIETNAM MT"/>
    <s v="MW00"/>
    <s v="MT-IND-S"/>
    <m/>
    <n v="320015"/>
    <s v="Na 50gr"/>
    <n v="12"/>
    <s v="CTN"/>
    <s v="CTN"/>
    <s v="CTN"/>
    <m/>
    <n v="0"/>
    <n v="0"/>
    <n v="0"/>
    <n v="0"/>
    <n v="0"/>
    <n v="0"/>
    <s v="VND"/>
    <m/>
    <m/>
    <n v="2900072621"/>
    <m/>
    <m/>
    <n v="2101"/>
    <s v="Complete"/>
    <m/>
    <m/>
    <m/>
    <m/>
    <m/>
    <m/>
    <n v="0"/>
    <x v="16"/>
    <s v="Lê Văn Thanh Khánh"/>
  </r>
  <r>
    <x v="53"/>
    <m/>
    <s v="NBTI - VIETNAM MT"/>
    <s v="MT SOUTH"/>
    <m/>
    <s v="NBTI - VIETNAM MT"/>
    <s v="MW00"/>
    <s v="MT-DIR-S"/>
    <m/>
    <n v="327902"/>
    <s v="Nabati Cheese Fried Noodles Level 0 74g"/>
    <n v="4"/>
    <s v="CTN"/>
    <s v="CTN"/>
    <s v="CTN"/>
    <m/>
    <n v="0"/>
    <n v="0"/>
    <n v="0"/>
    <n v="0"/>
    <n v="0"/>
    <n v="0"/>
    <s v="VND"/>
    <m/>
    <m/>
    <n v="2900072630"/>
    <m/>
    <m/>
    <n v="2101"/>
    <s v="Complete"/>
    <m/>
    <m/>
    <m/>
    <m/>
    <m/>
    <m/>
    <n v="0"/>
    <x v="16"/>
    <s v="Phan Thị Trúc Phương"/>
  </r>
  <r>
    <x v="28"/>
    <m/>
    <s v="NBTI - VIETNAM MT"/>
    <s v="MT SOUTH"/>
    <m/>
    <s v="NBTI - VIETNAM MT"/>
    <s v="MW00"/>
    <s v="MT-DIR-S"/>
    <m/>
    <n v="320022"/>
    <s v="Na 17g ( Bag)"/>
    <n v="23"/>
    <s v="CTN"/>
    <s v="CTN"/>
    <s v="CTN"/>
    <m/>
    <n v="229.58199999999999"/>
    <n v="0"/>
    <n v="5280.3860000000004"/>
    <n v="0"/>
    <n v="422.43099999999998"/>
    <n v="5702.817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17"/>
    <s v="Richoco WF 17g (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00"/>
    <s v="RCO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0118"/>
    <s v="Richoco WF 15g"/>
    <n v="3"/>
    <s v="CTN"/>
    <s v="CTN"/>
    <s v="CTN"/>
    <m/>
    <n v="210.833"/>
    <n v="0"/>
    <n v="632.49900000000002"/>
    <n v="0"/>
    <n v="50.6"/>
    <n v="683.09900000000005"/>
    <s v="VND"/>
    <m/>
    <m/>
    <n v="290007272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2722"/>
    <m/>
    <m/>
    <n v="2101"/>
    <s v="Complete"/>
    <s v="North"/>
    <m/>
    <m/>
    <m/>
    <m/>
    <m/>
    <s v="NBTS04860"/>
    <x v="9"/>
    <s v="Nguyễn Thị Tưởng"/>
  </r>
  <r>
    <x v="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21"/>
    <s v="Cookies &amp; Cream WF 50g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2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921"/>
    <s v="Cookies &amp; Cream WF 50g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20"/>
    <s v="Tin Can 300gr"/>
    <n v="25"/>
    <s v="CTN"/>
    <s v="CTN"/>
    <s v="CTN"/>
    <m/>
    <n v="254.22200000000001"/>
    <n v="0"/>
    <n v="6355.56"/>
    <n v="-1588.89"/>
    <n v="508.44499999999999"/>
    <n v="6864.0050000000001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231"/>
    <s v="Rolls C&amp;C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8"/>
    <s v="Nabati RCE WF 6g"/>
    <n v="30"/>
    <s v="CTN"/>
    <s v="CTN"/>
    <s v="CTN"/>
    <m/>
    <n v="133.77799999999999"/>
    <n v="0"/>
    <n v="4013.328"/>
    <n v="-1003.332"/>
    <n v="321.06599999999997"/>
    <n v="4334.3940000000002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200"/>
    <s v="CTN"/>
    <s v="CTN"/>
    <s v="CTN"/>
    <m/>
    <n v="366.66699999999997"/>
    <n v="0"/>
    <n v="73333.399999999994"/>
    <n v="0"/>
    <n v="5866.6719999999996"/>
    <n v="79200.072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3"/>
    <m/>
    <s v="NBTI - VIETNAM MT"/>
    <s v="MT SOUTH"/>
    <m/>
    <s v="NBTI - VIETNAM MT"/>
    <s v="MW00"/>
    <s v="MT-DIR-S"/>
    <m/>
    <n v="320020"/>
    <s v="Tin Can 300gr"/>
    <n v="15"/>
    <s v="CTN"/>
    <s v="CTN"/>
    <s v="CTN"/>
    <m/>
    <n v="254.22200000000001"/>
    <n v="0"/>
    <n v="3813.3359999999998"/>
    <n v="-953.33399999999995"/>
    <n v="305.06700000000001"/>
    <n v="4118.4030000000002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1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220.8"/>
    <n v="0"/>
    <n v="441.6"/>
    <n v="0"/>
    <n v="35.328000000000003"/>
    <n v="476.928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8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3"/>
    <s v="Na 15g"/>
    <n v="10"/>
    <s v="CTN"/>
    <s v="CTN"/>
    <s v="CTN"/>
    <m/>
    <n v="220.8"/>
    <n v="0"/>
    <n v="2208"/>
    <n v="0"/>
    <n v="176.64"/>
    <n v="2384.64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720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50"/>
    <s v="CTN"/>
    <s v="CTN"/>
    <s v="CTN"/>
    <m/>
    <n v="366.66699999999997"/>
    <n v="0"/>
    <n v="18333.349999999999"/>
    <n v="0"/>
    <n v="1466.6679999999999"/>
    <n v="19800.01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4"/>
    <s v="CTN"/>
    <s v="CTN"/>
    <s v="CTN"/>
    <m/>
    <n v="196.71299999999999"/>
    <n v="0"/>
    <n v="786.85"/>
    <n v="-337.22199999999998"/>
    <n v="62.948"/>
    <n v="849.79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4"/>
    <s v="CTN"/>
    <s v="CTN"/>
    <s v="CTN"/>
    <m/>
    <n v="196.71299999999999"/>
    <n v="0"/>
    <n v="786.85"/>
    <n v="-337.22199999999998"/>
    <n v="62.948"/>
    <n v="849.79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48"/>
    <m/>
    <s v="NBTI - VIETNAM MT"/>
    <s v="EDD07"/>
    <m/>
    <s v="NBTI - VIETNAM MT"/>
    <s v="MW00"/>
    <s v="MT-IND-N"/>
    <m/>
    <n v="320026"/>
    <s v="Na 110g"/>
    <n v="150"/>
    <s v="CTN"/>
    <s v="CTN"/>
    <s v="CTN"/>
    <m/>
    <n v="193.52699999999999"/>
    <n v="0"/>
    <n v="29029.05"/>
    <n v="0"/>
    <n v="2322.3240000000001"/>
    <n v="31351.374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10"/>
    <s v="Richoco WF 110g"/>
    <n v="50"/>
    <s v="CTN"/>
    <s v="CTN"/>
    <s v="CTN"/>
    <m/>
    <n v="193.52699999999999"/>
    <n v="0"/>
    <n v="9676.35"/>
    <n v="0"/>
    <n v="774.10799999999995"/>
    <n v="10450.458000000001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917"/>
    <s v="NABATI RSY 50g (60 pcs) VN"/>
    <n v="150"/>
    <s v="CTN"/>
    <s v="CTN"/>
    <s v="CTN"/>
    <m/>
    <n v="289.178"/>
    <n v="0"/>
    <n v="43376.7"/>
    <n v="0"/>
    <n v="3470.136"/>
    <n v="46846.836000000003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921"/>
    <s v="Cookies &amp; Cream WF 50g"/>
    <n v="50"/>
    <s v="CTN"/>
    <s v="CTN"/>
    <s v="CTN"/>
    <m/>
    <n v="302.53399999999999"/>
    <n v="0"/>
    <n v="15126.7"/>
    <n v="0"/>
    <n v="1210.136"/>
    <n v="16336.835999999999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15"/>
    <s v="Na 50gr"/>
    <n v="100"/>
    <s v="CTN"/>
    <s v="CTN"/>
    <s v="CTN"/>
    <m/>
    <n v="302.53399999999999"/>
    <n v="0"/>
    <n v="30253.4"/>
    <n v="0"/>
    <n v="2420.2719999999999"/>
    <n v="32673.671999999999"/>
    <s v="VND"/>
    <m/>
    <m/>
    <n v="2900072730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20"/>
    <s v="Tin Can 300gr"/>
    <n v="150"/>
    <s v="CTN"/>
    <s v="CTN"/>
    <s v="CTN"/>
    <m/>
    <n v="289.178"/>
    <n v="0"/>
    <n v="43376.7"/>
    <n v="0"/>
    <n v="3470.136"/>
    <n v="46846.836000000003"/>
    <s v="VND"/>
    <m/>
    <m/>
    <n v="2900072730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15"/>
    <s v="Na 50gr"/>
    <n v="33"/>
    <s v="CTN"/>
    <s v="CTN"/>
    <s v="CTN"/>
    <m/>
    <n v="0"/>
    <n v="0"/>
    <n v="0"/>
    <n v="0"/>
    <n v="0"/>
    <n v="0"/>
    <s v="VND"/>
    <m/>
    <m/>
    <n v="2900072730"/>
    <m/>
    <m/>
    <n v="2103"/>
    <s v="Complete"/>
    <m/>
    <m/>
    <m/>
    <m/>
    <m/>
    <m/>
    <n v="0"/>
    <x v="16"/>
    <s v="Nguyễn Thị Tưởng"/>
  </r>
  <r>
    <x v="59"/>
    <m/>
    <s v="NBTI - VIETNAM MT"/>
    <s v="MT SOUTH"/>
    <m/>
    <s v="NBTI - VIETNAM MT"/>
    <s v="MW00"/>
    <s v="MT-DIR-S"/>
    <m/>
    <n v="320400"/>
    <s v="Coconut Coated WF 14g"/>
    <n v="16"/>
    <s v="CTN"/>
    <s v="CTN"/>
    <s v="CTN"/>
    <m/>
    <n v="225.81800000000001"/>
    <n v="0"/>
    <n v="3613.0880000000002"/>
    <n v="0"/>
    <n v="289.04700000000003"/>
    <n v="3902.1350000000002"/>
    <s v="VND"/>
    <m/>
    <m/>
    <n v="2900072768"/>
    <m/>
    <m/>
    <n v="2103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100"/>
    <s v="RCO Coated WF 14g"/>
    <n v="15"/>
    <s v="CTN"/>
    <s v="CTN"/>
    <s v="CTN"/>
    <m/>
    <n v="225.81800000000001"/>
    <n v="0"/>
    <n v="3387.27"/>
    <n v="0"/>
    <n v="270.98200000000003"/>
    <n v="3658.252"/>
    <s v="VND"/>
    <m/>
    <m/>
    <n v="2900072768"/>
    <m/>
    <m/>
    <n v="2103"/>
    <s v="Complete"/>
    <s v="North"/>
    <m/>
    <m/>
    <m/>
    <m/>
    <m/>
    <s v="NBTS04860"/>
    <x v="9"/>
    <s v="Nguyễn Thị Tưởng"/>
  </r>
  <r>
    <x v="68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18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5"/>
    <n v="1734.2809999999999"/>
    <s v="VND"/>
    <m/>
    <m/>
    <n v="2900072766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766"/>
    <m/>
    <m/>
    <n v="2101"/>
    <s v="Complete"/>
    <s v="South"/>
    <m/>
    <m/>
    <m/>
    <m/>
    <m/>
    <s v="NBTS04808"/>
    <x v="2"/>
    <s v="Nguyễn Thành Long"/>
  </r>
  <r>
    <x v="62"/>
    <m/>
    <s v="NBTI - VIETNAM MT"/>
    <s v="MT SOUTH"/>
    <m/>
    <s v="NBTI - VIETNAM MT"/>
    <s v="MW00"/>
    <s v="MT-DIR-S"/>
    <m/>
    <n v="323104"/>
    <s v="RCO Cookies 16g"/>
    <n v="15"/>
    <s v="CTN"/>
    <s v="CTN"/>
    <s v="CTN"/>
    <m/>
    <n v="200.727"/>
    <n v="0"/>
    <n v="3010.9050000000002"/>
    <n v="0"/>
    <n v="240.87200000000001"/>
    <n v="3251.777"/>
    <s v="VND"/>
    <m/>
    <m/>
    <n v="2900072767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3901"/>
    <s v="C&amp;C Cookies 16g"/>
    <n v="15"/>
    <s v="CTN"/>
    <s v="CTN"/>
    <s v="CTN"/>
    <m/>
    <n v="200.727"/>
    <n v="0"/>
    <n v="3010.9050000000002"/>
    <n v="0"/>
    <n v="240.87299999999999"/>
    <n v="3251.7779999999998"/>
    <s v="VND"/>
    <m/>
    <m/>
    <n v="2900072767"/>
    <m/>
    <m/>
    <n v="2101"/>
    <s v="Complete"/>
    <s v="South"/>
    <m/>
    <m/>
    <m/>
    <m/>
    <m/>
    <s v="NBTS04746"/>
    <x v="17"/>
    <s v="Nguyễn Thành Long"/>
  </r>
  <r>
    <x v="19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600000000001"/>
    <n v="1734.2819999999999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69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73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73"/>
    <m/>
    <m/>
    <n v="2101"/>
    <s v="Complete"/>
    <s v="South"/>
    <m/>
    <m/>
    <m/>
    <m/>
    <m/>
    <s v="NBTS04746"/>
    <x v="17"/>
    <s v="Nguyễn Thành Long"/>
  </r>
  <r>
    <x v="70"/>
    <m/>
    <s v="NBTI - VIETNAM MT"/>
    <s v="MT SOUTH"/>
    <m/>
    <s v="NBTI - VIETNAM MT"/>
    <s v="MW00"/>
    <s v="MT-DIR-S"/>
    <m/>
    <n v="320022"/>
    <s v="Na 17g ( Bag)"/>
    <n v="3"/>
    <s v="CTN"/>
    <s v="CTN"/>
    <s v="CTN"/>
    <m/>
    <n v="229.58199999999999"/>
    <n v="0"/>
    <n v="688.74599999999998"/>
    <n v="0"/>
    <n v="55.1"/>
    <n v="743.846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17"/>
    <s v="Richoco WF 17g (Bag)"/>
    <n v="2"/>
    <s v="CTN"/>
    <s v="CTN"/>
    <s v="CTN"/>
    <m/>
    <n v="229.58199999999999"/>
    <n v="0"/>
    <n v="459.16399999999999"/>
    <n v="0"/>
    <n v="36.732999999999997"/>
    <n v="495.89699999999999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104"/>
    <s v="RCO Cookies 16g"/>
    <n v="5"/>
    <s v="CTN"/>
    <s v="CTN"/>
    <s v="CTN"/>
    <m/>
    <n v="200.727"/>
    <n v="0"/>
    <n v="1003.635"/>
    <n v="0"/>
    <n v="80.290999999999997"/>
    <n v="1083.9259999999999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901"/>
    <s v="C&amp;C Cookies 16g"/>
    <n v="5"/>
    <s v="CTN"/>
    <s v="CTN"/>
    <s v="CTN"/>
    <m/>
    <n v="200.727"/>
    <n v="0"/>
    <n v="1003.635"/>
    <n v="0"/>
    <n v="80.290999999999997"/>
    <n v="1083.9259999999999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49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5"/>
    <s v="Na 15g -Tết"/>
    <n v="30"/>
    <s v="CTN"/>
    <s v="CTN"/>
    <s v="CTN"/>
    <m/>
    <n v="187.35400000000001"/>
    <n v="0"/>
    <n v="5620.6329999999998"/>
    <n v="-991.87699999999995"/>
    <n v="449.65100000000001"/>
    <n v="6070.2839999999997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23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277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0"/>
    <s v="Tin Can 300gr"/>
    <n v="8"/>
    <s v="CTN"/>
    <s v="CTN"/>
    <s v="CTN"/>
    <m/>
    <n v="265.77800000000002"/>
    <n v="0"/>
    <n v="2126.221"/>
    <n v="-531.55499999999995"/>
    <n v="170.09800000000001"/>
    <n v="2296.319"/>
    <s v="VND"/>
    <m/>
    <m/>
    <n v="290007277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76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400000000003"/>
    <n v="5740.7960000000003"/>
    <s v="VND"/>
    <m/>
    <m/>
    <n v="2900072778"/>
    <m/>
    <m/>
    <n v="2101"/>
    <s v="Complete"/>
    <s v="South"/>
    <m/>
    <m/>
    <m/>
    <m/>
    <m/>
    <s v="NBTS04809"/>
    <x v="6"/>
    <s v="Nguyễn Thành Long"/>
  </r>
  <r>
    <x v="3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187.35400000000001"/>
    <n v="0"/>
    <n v="2810.317"/>
    <n v="-495.93799999999999"/>
    <n v="224.82499999999999"/>
    <n v="3035.1419999999998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900"/>
    <s v="Cookies C&amp;C 112g Extra 20%"/>
    <n v="25"/>
    <s v="CTN"/>
    <s v="CTN"/>
    <s v="CTN"/>
    <m/>
    <n v="196.71299999999999"/>
    <n v="0"/>
    <n v="4917.8149999999996"/>
    <n v="-2107.6350000000002"/>
    <n v="393.42500000000001"/>
    <n v="5311.24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103"/>
    <s v="Cookies Richoco 112g Extra 20%"/>
    <n v="7"/>
    <s v="CTN"/>
    <s v="CTN"/>
    <s v="CTN"/>
    <m/>
    <n v="196.71299999999999"/>
    <n v="0"/>
    <n v="1376.9880000000001"/>
    <n v="-590.13800000000003"/>
    <n v="110.15900000000001"/>
    <n v="1487.1469999999999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004"/>
    <s v="Richeese Cookies 112g"/>
    <n v="30"/>
    <s v="CTN"/>
    <s v="CTN"/>
    <s v="CTN"/>
    <m/>
    <n v="196.71299999999999"/>
    <n v="0"/>
    <n v="5901.3779999999997"/>
    <n v="-2529.1619999999998"/>
    <n v="472.11"/>
    <n v="6373.4880000000003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7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25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25"/>
    <s v="Na 15g -Tết"/>
    <n v="8"/>
    <s v="CTN"/>
    <s v="CTN"/>
    <s v="CTN"/>
    <m/>
    <n v="187.35499999999999"/>
    <n v="0"/>
    <n v="1498.836"/>
    <n v="-264.5"/>
    <n v="119.907"/>
    <n v="1618.7429999999999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169.364"/>
    <n v="0"/>
    <n v="677.45399999999995"/>
    <n v="-225.81800000000001"/>
    <n v="54.195999999999998"/>
    <n v="731.65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0"/>
    <s v="RCO Coated WF 14g"/>
    <n v="4"/>
    <s v="CTN"/>
    <s v="CTN"/>
    <s v="CTN"/>
    <m/>
    <n v="169.364"/>
    <n v="0"/>
    <n v="677.45399999999995"/>
    <n v="-225.81800000000001"/>
    <n v="54.195999999999998"/>
    <n v="731.65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800000000002"/>
    <n v="3587.99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70.208"/>
    <n v="0"/>
    <n v="3404.16"/>
    <n v="0"/>
    <n v="272.33300000000003"/>
    <n v="3676.4929999999999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10"/>
    <s v="CTN"/>
    <s v="CTN"/>
    <s v="CTN"/>
    <m/>
    <n v="332.22199999999998"/>
    <n v="0"/>
    <n v="3322.22"/>
    <n v="0"/>
    <n v="265.77800000000002"/>
    <n v="3587.99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83.33300000000003"/>
    <n v="0"/>
    <n v="3833.33"/>
    <n v="0"/>
    <n v="306.66500000000002"/>
    <n v="4139.9949999999999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0"/>
    <n v="0"/>
    <n v="0"/>
    <n v="0"/>
    <n v="0"/>
    <n v="0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187.35400000000001"/>
    <n v="0"/>
    <n v="562.06299999999999"/>
    <n v="-99.188000000000002"/>
    <n v="44.965000000000003"/>
    <n v="607.02800000000002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4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862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281.01799999999997"/>
    <n v="0"/>
    <n v="1405.09"/>
    <n v="0"/>
    <n v="112.40600000000001"/>
    <n v="1517.4960000000001"/>
    <s v="VND"/>
    <m/>
    <m/>
    <n v="2900072862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225.81800000000001"/>
    <n v="0"/>
    <n v="903.27200000000005"/>
    <n v="0"/>
    <n v="72.262"/>
    <n v="975.53399999999999"/>
    <s v="VND"/>
    <m/>
    <m/>
    <n v="2900072862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2865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865"/>
    <m/>
    <m/>
    <n v="2101"/>
    <s v="Complete"/>
    <s v="South"/>
    <m/>
    <m/>
    <m/>
    <m/>
    <m/>
    <s v="NBTS04715"/>
    <x v="11"/>
    <s v="Nguyễn Thành Long"/>
  </r>
  <r>
    <x v="45"/>
    <m/>
    <s v="NBTI - VIETNAM MT"/>
    <s v="EDD07"/>
    <m/>
    <s v="NBTI - VIETNAM MT"/>
    <s v="MW00"/>
    <s v="MT-IND-S"/>
    <m/>
    <n v="320015"/>
    <s v="Na 50gr"/>
    <n v="100"/>
    <s v="CTN"/>
    <s v="CTN"/>
    <s v="CTN"/>
    <m/>
    <n v="302.53399999999999"/>
    <n v="0"/>
    <n v="30253.4"/>
    <n v="0"/>
    <n v="2420.2719999999999"/>
    <n v="32673.671999999999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7"/>
    <s v="Richoco Wfr 50g"/>
    <n v="900"/>
    <s v="CTN"/>
    <s v="CTN"/>
    <s v="CTN"/>
    <m/>
    <n v="289.178"/>
    <n v="0"/>
    <n v="260260.2"/>
    <n v="0"/>
    <n v="20820.815999999999"/>
    <n v="281081.016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110"/>
    <s v="Rolls RCO 105g"/>
    <n v="13"/>
    <s v="CTN"/>
    <s v="CTN"/>
    <s v="CTN"/>
    <m/>
    <n v="255.727"/>
    <n v="0"/>
    <n v="3324.451"/>
    <n v="0"/>
    <n v="265.95600000000002"/>
    <n v="3590.4070000000002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231"/>
    <s v="Rolls C&amp;C 105g"/>
    <n v="23"/>
    <s v="CTN"/>
    <s v="CTN"/>
    <s v="CTN"/>
    <m/>
    <n v="255.727"/>
    <n v="0"/>
    <n v="5881.7209999999995"/>
    <n v="0"/>
    <n v="470.53800000000001"/>
    <n v="6352.259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900"/>
    <s v="CTN"/>
    <s v="CTN"/>
    <s v="CTN"/>
    <m/>
    <n v="302.53399999999999"/>
    <n v="0"/>
    <n v="272280.59999999998"/>
    <n v="0"/>
    <n v="21782.448"/>
    <n v="294063.04800000001"/>
    <s v="VND"/>
    <m/>
    <m/>
    <n v="2900072896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8"/>
    <s v="Richoco Timebreak 48g"/>
    <n v="50"/>
    <s v="CTN"/>
    <s v="CTN"/>
    <s v="CTN"/>
    <m/>
    <n v="291.11700000000002"/>
    <n v="0"/>
    <n v="14555.85"/>
    <n v="0"/>
    <n v="1164.4680000000001"/>
    <n v="15720.317999999999"/>
    <s v="VND"/>
    <m/>
    <m/>
    <n v="2900072896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1000"/>
    <s v="CTN"/>
    <s v="CTN"/>
    <s v="CTN"/>
    <m/>
    <n v="302.53399999999999"/>
    <n v="0"/>
    <n v="302534"/>
    <n v="0"/>
    <n v="24202.720000000001"/>
    <n v="326736.71999999997"/>
    <s v="VND"/>
    <m/>
    <m/>
    <n v="2900072898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400"/>
    <s v="CTN"/>
    <s v="CTN"/>
    <s v="CTN"/>
    <m/>
    <n v="302.53399999999999"/>
    <n v="0"/>
    <n v="121013.6"/>
    <n v="0"/>
    <n v="9681.0879999999997"/>
    <n v="130694.68799999999"/>
    <s v="VND"/>
    <m/>
    <m/>
    <n v="290007290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8"/>
    <s v="Nabati RCE WF 6g"/>
    <n v="1000"/>
    <s v="CTN"/>
    <s v="CTN"/>
    <s v="CTN"/>
    <m/>
    <n v="152.172"/>
    <n v="0"/>
    <n v="152172"/>
    <n v="0"/>
    <n v="12173.76"/>
    <n v="164345.76"/>
    <s v="VND"/>
    <m/>
    <m/>
    <n v="290007290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1300"/>
    <s v="CTN"/>
    <s v="CTN"/>
    <s v="CTN"/>
    <m/>
    <n v="200.928"/>
    <n v="0"/>
    <n v="261206.39999999999"/>
    <n v="0"/>
    <n v="20896.511999999999"/>
    <n v="282102.91200000001"/>
    <s v="VND"/>
    <m/>
    <m/>
    <n v="2900072902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802"/>
    <s v="CTN"/>
    <s v="CTN"/>
    <s v="CTN"/>
    <m/>
    <n v="200.928"/>
    <n v="0"/>
    <n v="161144.25599999999"/>
    <n v="0"/>
    <n v="12891.54"/>
    <n v="174035.796"/>
    <s v="VND"/>
    <m/>
    <m/>
    <n v="2900072903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400"/>
    <s v="Coconut Coated WF 14g"/>
    <n v="400"/>
    <s v="CTN"/>
    <s v="CTN"/>
    <s v="CTN"/>
    <m/>
    <n v="205.495"/>
    <n v="0"/>
    <n v="82198"/>
    <n v="0"/>
    <n v="6575.84"/>
    <n v="88773.84"/>
    <s v="VND"/>
    <m/>
    <m/>
    <n v="2900072903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300"/>
    <s v="CTN"/>
    <s v="CTN"/>
    <s v="CTN"/>
    <m/>
    <n v="333.66699999999997"/>
    <n v="0"/>
    <n v="100100.1"/>
    <n v="0"/>
    <n v="8008.0079999999998"/>
    <n v="108108.10799999999"/>
    <s v="VND"/>
    <m/>
    <m/>
    <n v="290007290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0"/>
    <s v="RCO Coated WF 14g"/>
    <n v="500"/>
    <s v="CTN"/>
    <s v="CTN"/>
    <s v="CTN"/>
    <m/>
    <n v="205.495"/>
    <n v="0"/>
    <n v="102747.5"/>
    <n v="0"/>
    <n v="8219.7999999999993"/>
    <n v="110967.3"/>
    <s v="VND"/>
    <m/>
    <m/>
    <n v="2900072904"/>
    <m/>
    <m/>
    <n v="2101"/>
    <s v="Complete"/>
    <m/>
    <m/>
    <m/>
    <m/>
    <m/>
    <m/>
    <n v="0"/>
    <x v="16"/>
    <s v="Lê Văn Thanh Khánh"/>
  </r>
  <r>
    <x v="12"/>
    <m/>
    <s v="NBTI - VIETNAM MT"/>
    <s v="MT SOUTH"/>
    <m/>
    <s v="NBTI - VIETNAM MT"/>
    <s v="MW00"/>
    <s v="MT-DIR-C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8"/>
    <s v="Nabati RCE WF 6g"/>
    <n v="30"/>
    <s v="CTN"/>
    <s v="CTN"/>
    <s v="CTN"/>
    <m/>
    <n v="133.77799999999999"/>
    <n v="0"/>
    <n v="4013.328"/>
    <n v="-1003.332"/>
    <n v="321.06599999999997"/>
    <n v="4334.3940000000002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5"/>
    <s v="Na 15g -Tết"/>
    <n v="20"/>
    <s v="CTN"/>
    <s v="CTN"/>
    <s v="CTN"/>
    <m/>
    <n v="220.8"/>
    <n v="0"/>
    <n v="4416"/>
    <n v="0"/>
    <n v="353.28"/>
    <n v="4769.28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200"/>
    <s v="CTN"/>
    <s v="CTN"/>
    <s v="CTN"/>
    <m/>
    <n v="366.66699999999997"/>
    <n v="0"/>
    <n v="73333.399999999994"/>
    <n v="0"/>
    <n v="5866.6729999999998"/>
    <n v="79200.073000000004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2"/>
    <s v="CTN"/>
    <s v="CTN"/>
    <s v="CTN"/>
    <m/>
    <n v="0"/>
    <n v="0"/>
    <n v="0"/>
    <n v="0"/>
    <n v="0"/>
    <n v="0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"/>
    <m/>
    <s v="NBTI - VIETNAM MT"/>
    <s v="MT SOUTH"/>
    <m/>
    <s v="NBTI - VIETNAM MT"/>
    <s v="MW00"/>
    <s v="MT-DIR-S"/>
    <m/>
    <n v="320020"/>
    <s v="Tin Can 300gr"/>
    <n v="40"/>
    <s v="CTN"/>
    <s v="CTN"/>
    <s v="CTN"/>
    <m/>
    <n v="254.22200000000001"/>
    <n v="0"/>
    <n v="10168.896000000001"/>
    <n v="-2542.2240000000002"/>
    <n v="813.51199999999994"/>
    <n v="10982.407999999999"/>
    <s v="VND"/>
    <m/>
    <m/>
    <n v="2900072916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917"/>
    <m/>
    <m/>
    <n v="2101"/>
    <s v="Complete"/>
    <s v="South"/>
    <m/>
    <m/>
    <m/>
    <m/>
    <m/>
    <s v="NBTS04809"/>
    <x v="6"/>
    <s v="Nguyễn Thành Long"/>
  </r>
  <r>
    <x v="68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7"/>
    <s v="Richoco Wfr 50g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28"/>
    <s v="Nabati RCE WF 6g"/>
    <n v="8"/>
    <s v="CTN"/>
    <s v="CTN"/>
    <s v="CTN"/>
    <m/>
    <n v="170.208"/>
    <n v="0"/>
    <n v="1361.664"/>
    <n v="0"/>
    <n v="108.93300000000001"/>
    <n v="1470.597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23"/>
    <s v="Na 15g"/>
    <n v="18"/>
    <s v="CTN"/>
    <s v="CTN"/>
    <s v="CTN"/>
    <m/>
    <n v="220.417"/>
    <n v="0"/>
    <n v="3967.5059999999999"/>
    <n v="0"/>
    <n v="317.39999999999998"/>
    <n v="4284.9059999999999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18"/>
    <s v="Richoco WF 15g"/>
    <n v="6"/>
    <s v="CTN"/>
    <s v="CTN"/>
    <s v="CTN"/>
    <m/>
    <n v="220.417"/>
    <n v="0"/>
    <n v="1322.502"/>
    <n v="0"/>
    <n v="105.8"/>
    <n v="1428.3019999999999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917"/>
    <s v="NABATI RSY 50g (60 pcs) VN"/>
    <n v="7"/>
    <s v="CTN"/>
    <s v="CTN"/>
    <s v="CTN"/>
    <m/>
    <n v="332.22199999999998"/>
    <n v="0"/>
    <n v="2325.5540000000001"/>
    <n v="0"/>
    <n v="186.04400000000001"/>
    <n v="2511.598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4003"/>
    <s v="AHH RCE 9g"/>
    <n v="18"/>
    <s v="CTN"/>
    <s v="CTN"/>
    <s v="CTN"/>
    <m/>
    <n v="383.33300000000003"/>
    <n v="0"/>
    <n v="6899.9939999999997"/>
    <n v="0"/>
    <n v="552.00099999999998"/>
    <n v="7451.9949999999999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20"/>
    <s v="Tin Can 300gr"/>
    <n v="25"/>
    <s v="CTN"/>
    <s v="CTN"/>
    <s v="CTN"/>
    <m/>
    <n v="254.22200000000001"/>
    <n v="0"/>
    <n v="6355.56"/>
    <n v="-1588.89"/>
    <n v="508.44499999999999"/>
    <n v="6864.0050000000001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3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11"/>
    <s v="CTN"/>
    <s v="CTN"/>
    <s v="CTN"/>
    <m/>
    <n v="332.22199999999998"/>
    <n v="0"/>
    <n v="3654.442"/>
    <n v="0"/>
    <n v="292.35500000000002"/>
    <n v="3946.797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220.417"/>
    <n v="0"/>
    <n v="661.25099999999998"/>
    <n v="0"/>
    <n v="52.9"/>
    <n v="714.15099999999995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8"/>
    <s v="CTN"/>
    <s v="CTN"/>
    <s v="CTN"/>
    <m/>
    <n v="383.33300000000003"/>
    <n v="0"/>
    <n v="3066.6640000000002"/>
    <n v="0"/>
    <n v="245.333"/>
    <n v="3311.9969999999998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220.417"/>
    <n v="0"/>
    <n v="440.834"/>
    <n v="0"/>
    <n v="35.267000000000003"/>
    <n v="476.101"/>
    <s v="VND"/>
    <m/>
    <m/>
    <n v="2900072945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945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5"/>
    <s v="Na 15g -Tết"/>
    <n v="50"/>
    <s v="CTN"/>
    <s v="CTN"/>
    <s v="CTN"/>
    <m/>
    <n v="220.417"/>
    <n v="0"/>
    <n v="11020.85"/>
    <n v="0"/>
    <n v="881.66800000000001"/>
    <n v="11902.518"/>
    <s v="VND"/>
    <m/>
    <m/>
    <n v="2900072945"/>
    <m/>
    <m/>
    <n v="2101"/>
    <s v="Complete"/>
    <s v="North"/>
    <m/>
    <m/>
    <m/>
    <m/>
    <m/>
    <s v="NBTS04992"/>
    <x v="4"/>
    <s v="Nguyễn Thị Tưởng"/>
  </r>
  <r>
    <x v="35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18"/>
    <s v="Richoco WF 15g"/>
    <n v="13"/>
    <s v="CTN"/>
    <s v="CTN"/>
    <s v="CTN"/>
    <m/>
    <n v="220.417"/>
    <n v="0"/>
    <n v="2865.4209999999998"/>
    <n v="0"/>
    <n v="229.23400000000001"/>
    <n v="3094.6550000000002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25"/>
    <s v="Na 15g -Tết"/>
    <n v="1"/>
    <s v="CTN"/>
    <s v="CTN"/>
    <s v="CTN"/>
    <m/>
    <n v="220.417"/>
    <n v="0"/>
    <n v="220.417"/>
    <n v="0"/>
    <n v="17.632999999999999"/>
    <n v="238.05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4003"/>
    <s v="AHH RCE 9g"/>
    <n v="9"/>
    <s v="CTN"/>
    <s v="CTN"/>
    <s v="CTN"/>
    <m/>
    <n v="383.33300000000003"/>
    <n v="0"/>
    <n v="3449.9969999999998"/>
    <n v="0"/>
    <n v="276"/>
    <n v="3725.9969999999998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699999999999"/>
    <n v="3587.9969999999998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417"/>
    <n v="0"/>
    <n v="2204.17"/>
    <n v="0"/>
    <n v="176.334"/>
    <n v="2380.5039999999999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169.364"/>
    <n v="0"/>
    <n v="677.45399999999995"/>
    <n v="-225.81800000000001"/>
    <n v="54.195999999999998"/>
    <n v="731.65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67"/>
    <m/>
    <s v="NBTI - VIETNAM MT"/>
    <s v="MT SOUTH"/>
    <m/>
    <s v="NBTI - VIETNAM MT"/>
    <s v="MW00"/>
    <s v="MT-DIR-S"/>
    <m/>
    <n v="320400"/>
    <s v="Coconut Coated WF 14g"/>
    <n v="30"/>
    <s v="CTN"/>
    <s v="CTN"/>
    <s v="CTN"/>
    <m/>
    <n v="169.364"/>
    <n v="0"/>
    <n v="5080.9049999999997"/>
    <n v="-1693.635"/>
    <n v="406.47199999999998"/>
    <n v="5487.3770000000004"/>
    <s v="VND"/>
    <m/>
    <m/>
    <n v="2900072949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00"/>
    <s v="RCO Coated WF 14g"/>
    <n v="30"/>
    <s v="CTN"/>
    <s v="CTN"/>
    <s v="CTN"/>
    <m/>
    <n v="169.364"/>
    <n v="0"/>
    <n v="5080.9049999999997"/>
    <n v="-1693.635"/>
    <n v="406.47300000000001"/>
    <n v="5487.3779999999997"/>
    <s v="VND"/>
    <m/>
    <m/>
    <n v="2900072949"/>
    <m/>
    <m/>
    <n v="2101"/>
    <s v="Complete"/>
    <s v="North"/>
    <m/>
    <m/>
    <m/>
    <m/>
    <m/>
    <s v="NBTS04860"/>
    <x v="9"/>
    <s v="Nguyễn Thị Tưởng"/>
  </r>
  <r>
    <x v="37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8"/>
    <s v="Nabati RCE WF 6g"/>
    <n v="16"/>
    <s v="CTN"/>
    <s v="CTN"/>
    <s v="CTN"/>
    <m/>
    <n v="170.208"/>
    <n v="0"/>
    <n v="2723.328"/>
    <n v="0"/>
    <n v="217.86600000000001"/>
    <n v="2941.194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4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20.417"/>
    <n v="0"/>
    <n v="2204.17"/>
    <n v="0"/>
    <n v="176.334"/>
    <n v="2380.5039999999999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417"/>
    <n v="0"/>
    <n v="2204.17"/>
    <n v="0"/>
    <n v="176.333"/>
    <n v="2380.5030000000002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38"/>
    <m/>
    <s v="NBTI - VIETNAM MT"/>
    <s v="MT SOUTH"/>
    <m/>
    <s v="NBTI - VIETNAM MT"/>
    <s v="MW00"/>
    <s v="MT-DIR-S"/>
    <m/>
    <n v="320028"/>
    <s v="Nabati RCE WF 6g"/>
    <n v="12"/>
    <s v="CTN"/>
    <s v="CTN"/>
    <s v="CTN"/>
    <m/>
    <n v="170.208"/>
    <n v="0"/>
    <n v="2042.4960000000001"/>
    <n v="0"/>
    <n v="163.4"/>
    <n v="2205.8960000000002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5"/>
    <s v="Na 15g -Tết"/>
    <n v="7"/>
    <s v="CTN"/>
    <s v="CTN"/>
    <s v="CTN"/>
    <m/>
    <n v="220.417"/>
    <n v="0"/>
    <n v="1542.9190000000001"/>
    <n v="0"/>
    <n v="123.434"/>
    <n v="1666.3530000000001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85"/>
    <s v="CTN"/>
    <s v="CTN"/>
    <s v="CTN"/>
    <m/>
    <n v="383.33300000000003"/>
    <n v="0"/>
    <n v="32583.305"/>
    <n v="0"/>
    <n v="2606.6640000000002"/>
    <n v="35189.968999999997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5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7000000000002"/>
    <n v="1190.252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220.417"/>
    <n v="0"/>
    <n v="1322.502"/>
    <n v="0"/>
    <n v="105.8"/>
    <n v="1428.3019999999999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4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220.417"/>
    <n v="0"/>
    <n v="661.25099999999998"/>
    <n v="0"/>
    <n v="52.9"/>
    <n v="714.15099999999995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33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7000000000002"/>
    <n v="1190.252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400000000003"/>
    <n v="5740.7960000000003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5"/>
    <s v="Na 15g -Tết"/>
    <n v="40"/>
    <s v="CTN"/>
    <s v="CTN"/>
    <s v="CTN"/>
    <m/>
    <n v="220.417"/>
    <n v="0"/>
    <n v="8816.68"/>
    <n v="0"/>
    <n v="705.33399999999995"/>
    <n v="9522.0139999999992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71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417"/>
    <n v="0"/>
    <n v="2204.17"/>
    <n v="0"/>
    <n v="176.334"/>
    <n v="2380.5039999999999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956"/>
    <m/>
    <m/>
    <n v="2101"/>
    <s v="Complete"/>
    <s v="South"/>
    <m/>
    <m/>
    <m/>
    <m/>
    <m/>
    <n v="0"/>
    <x v="15"/>
    <s v="Nguyễn Thành Long"/>
  </r>
  <r>
    <x v="60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600000000001"/>
    <n v="2152.7979999999998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26"/>
    <m/>
    <s v="NBTI - VIETNAM MT"/>
    <s v="MT SOUTH"/>
    <m/>
    <s v="NBTI - VIETNAM MT"/>
    <s v="MW00"/>
    <s v="MT-DIR-S"/>
    <m/>
    <n v="320022"/>
    <s v="Na 17g ( Bag)"/>
    <n v="-13"/>
    <s v="CTN"/>
    <s v="CTN"/>
    <s v="CTN"/>
    <m/>
    <n v="229.58199999999999"/>
    <n v="0"/>
    <n v="-2984.5659999999998"/>
    <n v="0"/>
    <n v="-238.76499999999999"/>
    <n v="-3223.33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17"/>
    <s v="Richoco WF 17g (Bag)"/>
    <n v="-12"/>
    <s v="CTN"/>
    <s v="CTN"/>
    <s v="CTN"/>
    <m/>
    <n v="229.58199999999999"/>
    <n v="0"/>
    <n v="-2754.9839999999999"/>
    <n v="0"/>
    <n v="-220.399"/>
    <n v="-2975.382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400"/>
    <s v="Coconut Coated WF 14g"/>
    <n v="-13"/>
    <s v="CTN"/>
    <s v="CTN"/>
    <s v="CTN"/>
    <m/>
    <n v="225.81800000000001"/>
    <n v="0"/>
    <n v="-2935.634"/>
    <n v="0"/>
    <n v="-234.851"/>
    <n v="-3170.485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0"/>
    <s v="RCO Coated WF 14g"/>
    <n v="-12"/>
    <s v="CTN"/>
    <s v="CTN"/>
    <s v="CTN"/>
    <m/>
    <n v="225.81800000000001"/>
    <n v="0"/>
    <n v="-2709.8159999999998"/>
    <n v="0"/>
    <n v="-216.785"/>
    <n v="-2926.60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104"/>
    <s v="RCO Cookies 16g"/>
    <n v="-15"/>
    <s v="CTN"/>
    <s v="CTN"/>
    <s v="CTN"/>
    <m/>
    <n v="200.727"/>
    <n v="0"/>
    <n v="-3010.9050000000002"/>
    <n v="0"/>
    <n v="-240.87200000000001"/>
    <n v="-3251.777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901"/>
    <s v="C&amp;C Cookies 16g"/>
    <n v="-15"/>
    <s v="CTN"/>
    <s v="CTN"/>
    <s v="CTN"/>
    <m/>
    <n v="200.727"/>
    <n v="0"/>
    <n v="-3010.9050000000002"/>
    <n v="0"/>
    <n v="-240.87299999999999"/>
    <n v="-3251.777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40"/>
    <m/>
    <s v="NBTI - VIETNAM MT"/>
    <s v="MT SOUTH"/>
    <m/>
    <s v="NBTI - VIETNAM MT"/>
    <s v="MW00"/>
    <s v="MT-DIR-S"/>
    <m/>
    <n v="320107"/>
    <s v="Richoco Wfr 50g"/>
    <n v="-2"/>
    <s v="CTN"/>
    <s v="CTN"/>
    <s v="CTN"/>
    <m/>
    <n v="332.22199999999998"/>
    <n v="0"/>
    <n v="-664.44399999999996"/>
    <n v="0"/>
    <n v="-53.155999999999999"/>
    <n v="-717.6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-5"/>
    <s v="CTN"/>
    <s v="CTN"/>
    <s v="CTN"/>
    <m/>
    <n v="131.06"/>
    <n v="0"/>
    <n v="-655.30100000000004"/>
    <n v="195.739"/>
    <n v="-52.423999999999999"/>
    <n v="-707.72500000000002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8"/>
    <s v="Richoco WF 15g"/>
    <n v="-5"/>
    <s v="CTN"/>
    <s v="CTN"/>
    <s v="CTN"/>
    <m/>
    <n v="187.35400000000001"/>
    <n v="0"/>
    <n v="-936.77200000000005"/>
    <n v="165.31299999999999"/>
    <n v="-74.941999999999993"/>
    <n v="-1011.714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-5"/>
    <s v="CTN"/>
    <s v="CTN"/>
    <s v="CTN"/>
    <m/>
    <n v="281.01799999999997"/>
    <n v="0"/>
    <n v="-1405.09"/>
    <n v="0"/>
    <n v="-112.40600000000001"/>
    <n v="-1517.496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-6"/>
    <s v="CTN"/>
    <s v="CTN"/>
    <s v="CTN"/>
    <m/>
    <n v="225.81800000000001"/>
    <n v="0"/>
    <n v="-1354.9079999999999"/>
    <n v="0"/>
    <n v="-108.393"/>
    <n v="-1463.3009999999999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3225.7449999999999"/>
    <n v="-569.24900000000002"/>
    <n v="258.05900000000003"/>
    <n v="3483.80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456.875"/>
    <n v="0"/>
    <n v="36.549999999999997"/>
    <n v="493.4250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3794.9940000000001"/>
    <n v="0"/>
    <n v="303.60000000000002"/>
    <n v="4098.59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3225.7449999999999"/>
    <n v="-569.24900000000002"/>
    <n v="258.05900000000003"/>
    <n v="3483.80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3794.9940000000001"/>
    <n v="0"/>
    <n v="303.59899999999999"/>
    <n v="4098.592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-167.18"/>
    <n v="55.726999999999997"/>
    <n v="-13.375"/>
    <n v="-180.55500000000001"/>
    <s v="VND"/>
    <m/>
    <m/>
    <n v="788500422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4"/>
    <n v="0"/>
    <n v="-105.417"/>
    <n v="0"/>
    <n v="-8.4329999999999998"/>
    <n v="-113.85"/>
    <s v="VND"/>
    <m/>
    <m/>
    <n v="788500422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3225.7449999999999"/>
    <n v="569.24900000000002"/>
    <n v="-258.05900000000003"/>
    <n v="-3483.80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-456.875"/>
    <n v="0"/>
    <n v="-36.549999999999997"/>
    <n v="-493.4250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60000000000002"/>
    <n v="-4098.59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3225.7449999999999"/>
    <n v="569.24900000000002"/>
    <n v="-258.05900000000003"/>
    <n v="-3483.80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59899999999999"/>
    <n v="-4098.592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-456.875"/>
    <n v="0"/>
    <n v="-36.549999999999997"/>
    <n v="-493.4250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60000000000002"/>
    <n v="-4098.59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05.416"/>
    <n v="0"/>
    <n v="-228.43700000000001"/>
    <n v="228.43799999999999"/>
    <n v="-18.274999999999999"/>
    <n v="-246.71199999999999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59899999999999"/>
    <n v="-4098.592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456.875"/>
    <n v="0"/>
    <n v="36.549999999999997"/>
    <n v="493.4250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3794.9940000000001"/>
    <n v="0"/>
    <n v="303.60000000000002"/>
    <n v="4098.59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100"/>
    <s v="CTN"/>
    <s v="CTN"/>
    <s v="CTN"/>
    <m/>
    <n v="224.81399999999999"/>
    <n v="0"/>
    <n v="22481.439999999999"/>
    <n v="-5620.36"/>
    <n v="1798.5150000000001"/>
    <n v="24279.955000000002"/>
    <s v="VND"/>
    <m/>
    <m/>
    <n v="2900072507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507"/>
    <m/>
    <m/>
    <n v="2101"/>
    <s v="Complete"/>
    <m/>
    <m/>
    <m/>
    <m/>
    <m/>
    <m/>
    <n v="0"/>
    <x v="16"/>
    <s v="Phan Thị Trúc Phương"/>
  </r>
  <r>
    <x v="72"/>
    <m/>
    <s v="NBTI - VIETNAM MT"/>
    <s v="HCM1"/>
    <m/>
    <s v="NBTI - VIETNAM MT"/>
    <s v="MW00"/>
    <s v="MT-IND-N"/>
    <m/>
    <n v="320023"/>
    <s v="Na 15g"/>
    <n v="20"/>
    <s v="CTN"/>
    <s v="CTN"/>
    <s v="CTN"/>
    <m/>
    <n v="0"/>
    <n v="0"/>
    <n v="0"/>
    <n v="0"/>
    <n v="0"/>
    <n v="0"/>
    <s v="VND"/>
    <m/>
    <m/>
    <n v="2900072530"/>
    <m/>
    <m/>
    <n v="2103"/>
    <s v="Complete"/>
    <m/>
    <m/>
    <m/>
    <m/>
    <m/>
    <m/>
    <n v="0"/>
    <x v="16"/>
    <s v="Nguyễn Thị Tưởng"/>
  </r>
  <r>
    <x v="37"/>
    <m/>
    <s v="NBTI - VIETNAM MT"/>
    <s v="MT SOUTH"/>
    <m/>
    <s v="NBTI - VIETNAM MT"/>
    <s v="MW00"/>
    <s v="MT-DIR-S"/>
    <m/>
    <n v="320022"/>
    <s v="Na 17g ( Bag)"/>
    <n v="73"/>
    <s v="CTN"/>
    <s v="CTN"/>
    <s v="CTN"/>
    <m/>
    <n v="229.58199999999999"/>
    <n v="0"/>
    <n v="16759.486000000001"/>
    <n v="0"/>
    <n v="1340.759"/>
    <n v="18100.244999999999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17"/>
    <s v="Richoco WF 17g (Bag)"/>
    <n v="72"/>
    <s v="CTN"/>
    <s v="CTN"/>
    <s v="CTN"/>
    <m/>
    <n v="229.58199999999999"/>
    <n v="0"/>
    <n v="16529.903999999999"/>
    <n v="0"/>
    <n v="1322.3920000000001"/>
    <n v="17852.29599999999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400"/>
    <s v="Coconut Coated WF 14g"/>
    <n v="72"/>
    <s v="CTN"/>
    <s v="CTN"/>
    <s v="CTN"/>
    <m/>
    <n v="225.81800000000001"/>
    <n v="0"/>
    <n v="16258.896000000001"/>
    <n v="0"/>
    <n v="1300.712"/>
    <n v="17559.60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0"/>
    <s v="RCO Coated WF 14g"/>
    <n v="72"/>
    <s v="CTN"/>
    <s v="CTN"/>
    <s v="CTN"/>
    <m/>
    <n v="225.81800000000001"/>
    <n v="0"/>
    <n v="16258.896000000001"/>
    <n v="0"/>
    <n v="1300.712"/>
    <n v="17559.60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104"/>
    <s v="RCO Cookies 16g"/>
    <n v="78"/>
    <s v="CTN"/>
    <s v="CTN"/>
    <s v="CTN"/>
    <m/>
    <n v="200.727"/>
    <n v="0"/>
    <n v="15656.706"/>
    <n v="0"/>
    <n v="1252.5360000000001"/>
    <n v="16909.24199999999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901"/>
    <s v="C&amp;C Cookies 16g"/>
    <n v="77"/>
    <s v="CTN"/>
    <s v="CTN"/>
    <s v="CTN"/>
    <m/>
    <n v="200.727"/>
    <n v="0"/>
    <n v="15455.978999999999"/>
    <n v="0"/>
    <n v="1236.4780000000001"/>
    <n v="16692.456999999999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51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3104"/>
    <s v="RCO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3901"/>
    <s v="C&amp;C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14"/>
    <m/>
    <s v="NBTI - VIETNAM MT"/>
    <s v="MT SOUTH"/>
    <m/>
    <s v="NBTI - VIETNAM MT"/>
    <s v="MW00"/>
    <s v="MT-DIR-N"/>
    <m/>
    <n v="320028"/>
    <s v="Nabati RCE WF 6g"/>
    <n v="30"/>
    <s v="CTN"/>
    <s v="CTN"/>
    <s v="CTN"/>
    <m/>
    <n v="133.77799999999999"/>
    <n v="0"/>
    <n v="4013.328"/>
    <n v="-1003.332"/>
    <n v="321.06599999999997"/>
    <n v="4334.3940000000002"/>
    <s v="VND"/>
    <m/>
    <m/>
    <n v="2900072553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53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110"/>
    <s v="Rolls RCO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53"/>
    <m/>
    <m/>
    <n v="2103"/>
    <s v="Complete"/>
    <s v="North"/>
    <m/>
    <m/>
    <m/>
    <m/>
    <m/>
    <s v="NBTS03961"/>
    <x v="13"/>
    <s v="Nguyễn Thị Tưởng"/>
  </r>
  <r>
    <x v="15"/>
    <m/>
    <s v="NBTI - VIETNAM MT"/>
    <s v="HCM1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6"/>
    <n v="2276.9960000000001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921"/>
    <s v="Cookies &amp; Cream WF 50g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2"/>
    <m/>
    <s v="NBTI - VIETNAM MT"/>
    <s v="MT SOUTH"/>
    <m/>
    <s v="NBTI - VIETNAM MT"/>
    <s v="MW00"/>
    <s v="MT-DIR-C"/>
    <m/>
    <n v="324003"/>
    <s v="AHH RCE 9g"/>
    <n v="150"/>
    <s v="CTN"/>
    <s v="CTN"/>
    <s v="CTN"/>
    <m/>
    <n v="366.66699999999997"/>
    <n v="0"/>
    <n v="55000.05"/>
    <n v="0"/>
    <n v="4400.0039999999999"/>
    <n v="59400.053999999996"/>
    <s v="VND"/>
    <m/>
    <m/>
    <n v="2900072544"/>
    <m/>
    <m/>
    <n v="2101"/>
    <s v="Complete"/>
    <s v="Cen"/>
    <m/>
    <m/>
    <m/>
    <m/>
    <m/>
    <s v="NBTS04192"/>
    <x v="10"/>
    <s v="Nguyễn Thị Tưởng"/>
  </r>
  <r>
    <x v="9"/>
    <m/>
    <s v="NBTI - VIETNAM MT"/>
    <s v="HCM1"/>
    <m/>
    <s v="NBTI - VIETNAM MT"/>
    <s v="MW00"/>
    <s v="MT-DIR-S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1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547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3.77799999999999"/>
    <n v="0"/>
    <n v="668.88800000000003"/>
    <n v="-167.22200000000001"/>
    <n v="53.511000000000003"/>
    <n v="722.399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110"/>
    <s v="Rolls RCO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3.77799999999999"/>
    <n v="0"/>
    <n v="668.88800000000003"/>
    <n v="-167.22200000000001"/>
    <n v="53.511000000000003"/>
    <n v="722.399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231"/>
    <s v="Rolls C&amp;C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4"/>
    <m/>
    <s v="NBTI - VIETNAM MT"/>
    <s v="MT SOUTH"/>
    <m/>
    <s v="NBTI - VIETNAM MT"/>
    <s v="MW00"/>
    <s v="MT-DIR-S"/>
    <m/>
    <n v="320020"/>
    <s v="Tin Can 300gr"/>
    <n v="200"/>
    <s v="CTN"/>
    <s v="CTN"/>
    <s v="CTN"/>
    <m/>
    <n v="254.22200000000001"/>
    <n v="0"/>
    <n v="50844.480000000003"/>
    <n v="-12711.12"/>
    <n v="4067.558"/>
    <n v="54912.038"/>
    <s v="VND"/>
    <m/>
    <m/>
    <n v="2900072552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52"/>
    <m/>
    <m/>
    <n v="2101"/>
    <s v="Complete"/>
    <s v="South"/>
    <m/>
    <m/>
    <m/>
    <m/>
    <m/>
    <s v="NBTS04801"/>
    <x v="5"/>
    <s v="Nguyễn Thành Long"/>
  </r>
  <r>
    <x v="7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20"/>
    <s v="Tin Can 300gr"/>
    <n v="12"/>
    <s v="CTN"/>
    <s v="CTN"/>
    <s v="CTN"/>
    <m/>
    <n v="265.77800000000002"/>
    <n v="0"/>
    <n v="3189.3310000000001"/>
    <n v="-797.33299999999997"/>
    <n v="255.14599999999999"/>
    <n v="3444.4769999999999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3"/>
    <s v="Na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83.33300000000003"/>
    <n v="0"/>
    <n v="3833.33"/>
    <n v="0"/>
    <n v="306.666"/>
    <n v="4139.99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023"/>
    <s v="Na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69"/>
    <n v="2124.4949999999999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73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800000000001"/>
    <n v="1793.998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23"/>
    <s v="Na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8"/>
    <s v="Nabati RCE WF 6g"/>
    <n v="9"/>
    <s v="CTN"/>
    <s v="CTN"/>
    <s v="CTN"/>
    <m/>
    <n v="170.208"/>
    <n v="0"/>
    <n v="1531.8720000000001"/>
    <n v="0"/>
    <n v="122.551"/>
    <n v="1654.423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3"/>
    <s v="Na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18"/>
    <s v="Richoco WF 15g"/>
    <n v="4"/>
    <s v="CTN"/>
    <s v="CTN"/>
    <s v="CTN"/>
    <m/>
    <n v="187.35499999999999"/>
    <n v="0"/>
    <n v="749.41800000000001"/>
    <n v="-132.25"/>
    <n v="59.953000000000003"/>
    <n v="809.37099999999998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17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5"/>
    <n v="5740.7969999999996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5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5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5"/>
    <m/>
    <m/>
    <n v="2101"/>
    <s v="Complete"/>
    <s v="South"/>
    <m/>
    <m/>
    <m/>
    <m/>
    <m/>
    <s v="NBTS05081"/>
    <x v="1"/>
    <s v="Nguyễn Thành Long"/>
  </r>
  <r>
    <x v="1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499999999999"/>
    <n v="1838.2449999999999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4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70.208"/>
    <n v="0"/>
    <n v="1021.248"/>
    <n v="0"/>
    <n v="81.7"/>
    <n v="1102.9480000000001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0"/>
    <s v="Tin Can 300gr"/>
    <n v="4"/>
    <s v="CTN"/>
    <s v="CTN"/>
    <s v="CTN"/>
    <m/>
    <n v="265.77800000000002"/>
    <n v="0"/>
    <n v="1063.1099999999999"/>
    <n v="-265.77800000000002"/>
    <n v="85.049000000000007"/>
    <n v="1148.1590000000001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29000000000002"/>
    <n v="1214.056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18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1"/>
    <s v="CTN"/>
    <s v="CTN"/>
    <s v="CTN"/>
    <m/>
    <n v="170.208"/>
    <n v="0"/>
    <n v="170.208"/>
    <n v="0"/>
    <n v="13.617000000000001"/>
    <n v="183.82499999999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2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200000000001"/>
    <n v="2870.3980000000001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1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6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70.208"/>
    <n v="0"/>
    <n v="1021.248"/>
    <n v="0"/>
    <n v="81.7"/>
    <n v="1102.948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2"/>
    <m/>
    <s v="NBTI - VIETNAM MT"/>
    <s v="MT SOUTH"/>
    <m/>
    <s v="NBTI - VIETNAM MT"/>
    <s v="MW00"/>
    <s v="MT-DIR-S"/>
    <m/>
    <n v="323102"/>
    <s v="NABATI CRACKERS RCO 10g PRM(24pcx10ib)VN"/>
    <m/>
    <s v="PAC"/>
    <s v="PAC"/>
    <s v="CTN"/>
    <m/>
    <n v="240"/>
    <n v="0"/>
    <n v="-672"/>
    <n v="0"/>
    <n v="-67.2"/>
    <n v="-739.2"/>
    <s v="VND"/>
    <m/>
    <m/>
    <n v="7885004206"/>
    <m/>
    <m/>
    <n v="2101"/>
    <s v="Complete"/>
    <s v="South"/>
    <m/>
    <m/>
    <m/>
    <m/>
    <n v="-28"/>
    <s v="NBTS04854"/>
    <x v="12"/>
    <s v="Nguyễn Thành Long"/>
  </r>
  <r>
    <x v="45"/>
    <m/>
    <s v="NBTI - VIETNAM MT"/>
    <s v="EDD07"/>
    <m/>
    <s v="NBTI - VIETNAM MT"/>
    <s v="MW00"/>
    <s v="MT-IND-S"/>
    <m/>
    <n v="320007"/>
    <s v="Ahh 15g"/>
    <m/>
    <s v="PAC"/>
    <s v="PAC"/>
    <s v="CTN"/>
    <m/>
    <n v="333.66699999999997"/>
    <n v="0"/>
    <n v="-30697.364000000001"/>
    <n v="0"/>
    <n v="-3069.7359999999999"/>
    <n v="-33767.1"/>
    <s v="VND"/>
    <m/>
    <m/>
    <n v="7885004236"/>
    <m/>
    <m/>
    <n v="2101"/>
    <s v="Complete"/>
    <m/>
    <m/>
    <m/>
    <m/>
    <m/>
    <n v="-1840"/>
    <n v="0"/>
    <x v="16"/>
    <s v="Lê Văn Thanh Khánh"/>
  </r>
  <r>
    <x v="45"/>
    <m/>
    <s v="NBTI - VIETNAM MT"/>
    <s v="EDD07"/>
    <m/>
    <s v="NBTI - VIETNAM MT"/>
    <s v="MW00"/>
    <s v="MT-IND-S"/>
    <m/>
    <n v="320925"/>
    <s v="Richberry  WF 15g"/>
    <m/>
    <s v="PAC"/>
    <s v="PAC"/>
    <s v="CTN"/>
    <m/>
    <n v="191.858"/>
    <n v="0"/>
    <n v="-66191.009999999995"/>
    <n v="0"/>
    <n v="-6619.1009999999997"/>
    <n v="-72810.111000000004"/>
    <s v="VND"/>
    <m/>
    <m/>
    <n v="7885004236"/>
    <m/>
    <m/>
    <n v="2101"/>
    <s v="Complete"/>
    <m/>
    <m/>
    <m/>
    <m/>
    <m/>
    <n v="-2070"/>
    <n v="0"/>
    <x v="16"/>
    <s v="Lê Văn Thanh Khánh"/>
  </r>
  <r>
    <x v="45"/>
    <m/>
    <s v="NBTI - VIETNAM MT"/>
    <s v="EDD07"/>
    <m/>
    <s v="NBTI - VIETNAM MT"/>
    <s v="MW00"/>
    <s v="MT-IND-S"/>
    <m/>
    <n v="320917"/>
    <s v="NABATI RSY 50g (60 pcs) VN"/>
    <m/>
    <s v="PCS"/>
    <s v="PCS"/>
    <s v="CTN"/>
    <m/>
    <n v="289.178"/>
    <n v="0"/>
    <n v="-76198.403000000006"/>
    <n v="0"/>
    <n v="-7619.8410000000003"/>
    <n v="-83818.244000000006"/>
    <s v="VND"/>
    <m/>
    <m/>
    <n v="7885004236"/>
    <m/>
    <m/>
    <n v="2101"/>
    <s v="Complete"/>
    <m/>
    <m/>
    <m/>
    <m/>
    <m/>
    <n v="-15810"/>
    <n v="0"/>
    <x v="16"/>
    <s v="Lê Văn Thanh Khánh"/>
  </r>
  <r>
    <x v="45"/>
    <m/>
    <s v="NBTI - VIETNAM MT"/>
    <s v="EDD07"/>
    <m/>
    <s v="NBTI - VIETNAM MT"/>
    <s v="MW00"/>
    <s v="MT-IND-S"/>
    <m/>
    <n v="320025"/>
    <s v="Na 15g -Tết"/>
    <m/>
    <s v="PAC"/>
    <s v="PAC"/>
    <s v="CTN"/>
    <m/>
    <n v="163.07900000000001"/>
    <n v="0"/>
    <n v="-16307.93"/>
    <n v="2877.87"/>
    <n v="-1304.634"/>
    <n v="-17612.563999999998"/>
    <s v="VND"/>
    <m/>
    <m/>
    <n v="7885004238"/>
    <m/>
    <m/>
    <n v="2101"/>
    <s v="Complete"/>
    <m/>
    <m/>
    <m/>
    <m/>
    <m/>
    <n v="-600"/>
    <n v="0"/>
    <x v="16"/>
    <s v="Lê Văn Thanh Khánh"/>
  </r>
  <r>
    <x v="53"/>
    <m/>
    <s v="NBTI - VIETNAM MT"/>
    <s v="MT SOUTH"/>
    <m/>
    <s v="NBTI - VIETNAM MT"/>
    <s v="MW00"/>
    <s v="MT-DIR-S"/>
    <m/>
    <n v="323900"/>
    <s v="Cookies C&amp;C 112g Extra 20%"/>
    <m/>
    <s v="PCS"/>
    <s v="PCS"/>
    <s v="CTN"/>
    <m/>
    <n v="196.71199999999999"/>
    <n v="0"/>
    <n v="-24.588999999999999"/>
    <n v="10.538"/>
    <n v="-1.9670000000000001"/>
    <n v="-26.556000000000001"/>
    <s v="VND"/>
    <m/>
    <m/>
    <n v="7885004230"/>
    <m/>
    <m/>
    <n v="2101"/>
    <s v="Complete"/>
    <m/>
    <m/>
    <m/>
    <m/>
    <m/>
    <n v="-3"/>
    <n v="0"/>
    <x v="16"/>
    <s v="Phan Thị Trúc Phương"/>
  </r>
  <r>
    <x v="53"/>
    <m/>
    <s v="NBTI - VIETNAM MT"/>
    <s v="MT SOUTH"/>
    <m/>
    <s v="NBTI - VIETNAM MT"/>
    <s v="MW00"/>
    <s v="MT-DIR-S"/>
    <m/>
    <n v="320400"/>
    <s v="Coconut Coated WF 14g"/>
    <m/>
    <s v="PAC"/>
    <s v="PAC"/>
    <s v="CTN"/>
    <m/>
    <n v="158.072"/>
    <n v="0"/>
    <n v="-26.398"/>
    <n v="11.314"/>
    <n v="-2.1120000000000001"/>
    <n v="-28.51"/>
    <s v="VND"/>
    <m/>
    <m/>
    <n v="7885004230"/>
    <m/>
    <m/>
    <n v="2101"/>
    <s v="Complete"/>
    <m/>
    <m/>
    <m/>
    <m/>
    <m/>
    <n v="-2"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-6040.9359999999997"/>
    <n v="2013.646"/>
    <n v="-483.274"/>
    <n v="-6524.21"/>
    <s v="VND"/>
    <m/>
    <m/>
    <n v="7885004230"/>
    <m/>
    <m/>
    <n v="2101"/>
    <s v="Complete"/>
    <m/>
    <m/>
    <m/>
    <m/>
    <m/>
    <n v="-289"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m/>
    <s v="PCS"/>
    <s v="PCS"/>
    <s v="CTN"/>
    <m/>
    <n v="317.77999999999997"/>
    <n v="0"/>
    <n v="-79.444999999999993"/>
    <n v="0"/>
    <n v="-6.3559999999999999"/>
    <n v="-85.801000000000002"/>
    <s v="VND"/>
    <m/>
    <m/>
    <n v="7885004230"/>
    <m/>
    <m/>
    <n v="2101"/>
    <s v="Complete"/>
    <m/>
    <m/>
    <m/>
    <m/>
    <m/>
    <n v="-15"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m/>
    <s v="PAC"/>
    <s v="PAC"/>
    <s v="CTN"/>
    <m/>
    <n v="366.66"/>
    <n v="0"/>
    <n v="-18.332999999999998"/>
    <n v="0"/>
    <n v="-1.4670000000000001"/>
    <n v="-19.8"/>
    <s v="VND"/>
    <m/>
    <m/>
    <n v="7885004230"/>
    <m/>
    <m/>
    <n v="2101"/>
    <s v="Complete"/>
    <m/>
    <m/>
    <m/>
    <m/>
    <m/>
    <n v="-1"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m/>
    <s v="PCS"/>
    <s v="PCS"/>
    <s v="CTN"/>
    <m/>
    <n v="270.11799999999999"/>
    <n v="0"/>
    <n v="-4.5919999999999996"/>
    <n v="0.81"/>
    <n v="-0.36699999999999999"/>
    <n v="-4.9589999999999996"/>
    <s v="VND"/>
    <m/>
    <m/>
    <n v="7885004230"/>
    <m/>
    <m/>
    <n v="2101"/>
    <s v="Complete"/>
    <m/>
    <m/>
    <m/>
    <m/>
    <m/>
    <n v="-1"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n v="-13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3225.7449999999999"/>
    <n v="569.24900000000002"/>
    <n v="-258.05900000000003"/>
    <n v="-3483.8040000000001"/>
    <s v="VND"/>
    <m/>
    <m/>
    <n v="7885004225"/>
    <m/>
    <m/>
    <n v="2101"/>
    <s v="Canceled"/>
    <m/>
    <m/>
    <m/>
    <m/>
    <m/>
    <n v="-108"/>
    <n v="0"/>
    <x v="16"/>
    <s v="Phan Thị Trúc Phương"/>
  </r>
  <r>
    <x v="53"/>
    <m/>
    <s v="NBTI - VIETNAM MT"/>
    <s v="MT SOUTH"/>
    <m/>
    <s v="NBTI - VIETNAM MT"/>
    <s v="MW00"/>
    <s v="MT-DIR-S"/>
    <m/>
    <n v="320011"/>
    <s v="Na Black 50gr"/>
    <m/>
    <s v="PCS"/>
    <s v="PCS"/>
    <s v="CTN"/>
    <m/>
    <n v="270.11099999999999"/>
    <n v="0"/>
    <n v="-360.05799999999999"/>
    <n v="63.54"/>
    <n v="-36.006"/>
    <n v="-396.06400000000002"/>
    <s v="VND"/>
    <m/>
    <m/>
    <n v="7885004226"/>
    <m/>
    <m/>
    <n v="2101"/>
    <s v="Complete"/>
    <m/>
    <m/>
    <m/>
    <m/>
    <m/>
    <n v="-80"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-167.18"/>
    <n v="55.726999999999997"/>
    <n v="-13.375"/>
    <n v="-180.55500000000001"/>
    <s v="VND"/>
    <m/>
    <m/>
    <n v="7885004223"/>
    <m/>
    <m/>
    <n v="2101"/>
    <s v="Canceled"/>
    <m/>
    <m/>
    <m/>
    <m/>
    <m/>
    <n v="-8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89.603999999999999"/>
    <n v="15.813000000000001"/>
    <n v="-7.1680000000000001"/>
    <n v="-96.772000000000006"/>
    <s v="VND"/>
    <m/>
    <m/>
    <n v="7885004223"/>
    <m/>
    <m/>
    <n v="2101"/>
    <s v="Canceled"/>
    <m/>
    <m/>
    <m/>
    <m/>
    <m/>
    <n v="-3"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-100"/>
    <s v="CTN"/>
    <s v="CTN"/>
    <s v="CTN"/>
    <m/>
    <n v="224.81399999999999"/>
    <n v="0"/>
    <n v="-22481.439999999999"/>
    <n v="5620.36"/>
    <n v="-1798.5150000000001"/>
    <n v="-24279.955000000002"/>
    <s v="VND"/>
    <m/>
    <m/>
    <n v="2900072078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-100"/>
    <s v="CTN"/>
    <s v="CTN"/>
    <s v="CTN"/>
    <m/>
    <n v="196.71299999999999"/>
    <n v="0"/>
    <n v="-19671.259999999998"/>
    <n v="8430.5400000000009"/>
    <n v="-1573.701"/>
    <n v="-21244.960999999999"/>
    <s v="VND"/>
    <m/>
    <m/>
    <n v="2900072078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n v="13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3225.7449999999999"/>
    <n v="-569.24900000000002"/>
    <n v="258.05900000000003"/>
    <n v="3483.8040000000001"/>
    <s v="VND"/>
    <m/>
    <m/>
    <n v="7885004225"/>
    <m/>
    <m/>
    <n v="2101"/>
    <s v="Complete"/>
    <m/>
    <m/>
    <m/>
    <m/>
    <m/>
    <n v="108"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167.18"/>
    <n v="-55.726999999999997"/>
    <n v="13.375"/>
    <n v="180.55500000000001"/>
    <s v="VND"/>
    <m/>
    <m/>
    <n v="7885004223"/>
    <m/>
    <m/>
    <n v="2101"/>
    <s v="Complete"/>
    <m/>
    <m/>
    <m/>
    <m/>
    <m/>
    <n v="8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89.603999999999999"/>
    <n v="-15.813000000000001"/>
    <n v="7.1680000000000001"/>
    <n v="96.772000000000006"/>
    <s v="VND"/>
    <m/>
    <m/>
    <n v="7885004223"/>
    <m/>
    <m/>
    <n v="2101"/>
    <s v="Complete"/>
    <m/>
    <m/>
    <m/>
    <m/>
    <m/>
    <n v="3"/>
    <n v="0"/>
    <x v="16"/>
    <s v="Phan Thị Trúc Phương"/>
  </r>
  <r>
    <x v="29"/>
    <m/>
    <s v="NBTI - VIETNAM MT"/>
    <s v="MT SOUTH"/>
    <m/>
    <s v="NBTI - VIETNAM MT"/>
    <s v="MW00"/>
    <s v="MT-DIR-S"/>
    <m/>
    <n v="320015"/>
    <s v="Na 50gr"/>
    <n v="20"/>
    <s v="CTN"/>
    <s v="CTN"/>
    <s v="CTN"/>
    <m/>
    <n v="332.22199999999998"/>
    <n v="0"/>
    <n v="6644.44"/>
    <n v="0"/>
    <n v="531.55499999999995"/>
    <n v="7175.9949999999999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25"/>
    <s v="CTN"/>
    <s v="CTN"/>
    <s v="CTN"/>
    <m/>
    <n v="332.22199999999998"/>
    <n v="0"/>
    <n v="8305.5499999999993"/>
    <n v="0"/>
    <n v="664.44399999999996"/>
    <n v="8969.9940000000006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11"/>
    <s v="CTN"/>
    <s v="CTN"/>
    <s v="CTN"/>
    <m/>
    <n v="170.208"/>
    <n v="0"/>
    <n v="1872.288"/>
    <n v="0"/>
    <n v="149.78299999999999"/>
    <n v="2022.0709999999999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3"/>
    <s v="Na 15g"/>
    <n v="3"/>
    <s v="CTN"/>
    <s v="CTN"/>
    <s v="CTN"/>
    <m/>
    <n v="220.417"/>
    <n v="0"/>
    <n v="661.25099999999998"/>
    <n v="0"/>
    <n v="52.9"/>
    <n v="714.15099999999995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23"/>
    <s v="CTN"/>
    <s v="CTN"/>
    <s v="CTN"/>
    <m/>
    <n v="332.22199999999998"/>
    <n v="0"/>
    <n v="7641.1059999999998"/>
    <n v="0"/>
    <n v="611.28800000000001"/>
    <n v="8252.3940000000002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12"/>
    <s v="CTN"/>
    <s v="CTN"/>
    <s v="CTN"/>
    <m/>
    <n v="383.33300000000003"/>
    <n v="0"/>
    <n v="4599.9960000000001"/>
    <n v="0"/>
    <n v="368"/>
    <n v="4967.9960000000001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8"/>
    <s v="CTN"/>
    <s v="CTN"/>
    <s v="CTN"/>
    <m/>
    <n v="0"/>
    <n v="0"/>
    <n v="0"/>
    <n v="0"/>
    <n v="0"/>
    <n v="0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7"/>
    <s v="CTN"/>
    <s v="CTN"/>
    <s v="CTN"/>
    <m/>
    <n v="0"/>
    <n v="0"/>
    <n v="0"/>
    <n v="0"/>
    <n v="0"/>
    <n v="0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299999999999"/>
    <n v="5740.7950000000001"/>
    <s v="VND"/>
    <m/>
    <m/>
    <n v="2900073071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3071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3071"/>
    <m/>
    <m/>
    <n v="2103"/>
    <s v="Complete"/>
    <m/>
    <m/>
    <m/>
    <m/>
    <m/>
    <m/>
    <s v="NBTS03961"/>
    <x v="13"/>
    <s v="Nguyễn Thị Tưởng"/>
  </r>
  <r>
    <x v="3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70.208"/>
    <n v="0"/>
    <n v="340.416"/>
    <n v="0"/>
    <n v="27.233000000000001"/>
    <n v="367.649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3"/>
    <s v="Na 15g"/>
    <n v="4"/>
    <s v="CTN"/>
    <s v="CTN"/>
    <s v="CTN"/>
    <m/>
    <n v="220.417"/>
    <n v="0"/>
    <n v="881.66800000000001"/>
    <n v="0"/>
    <n v="70.533000000000001"/>
    <n v="952.20100000000002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3076"/>
    <m/>
    <m/>
    <n v="2103"/>
    <s v="Complete"/>
    <m/>
    <m/>
    <m/>
    <m/>
    <m/>
    <m/>
    <s v="NBTS04860"/>
    <x v="9"/>
    <s v="Nguyễn Thị Tưởng"/>
  </r>
  <r>
    <x v="45"/>
    <m/>
    <s v="NBTI - VIETNAM MT"/>
    <s v="EDD07"/>
    <m/>
    <s v="NBTI - VIETNAM MT"/>
    <s v="MW00"/>
    <s v="MT-IND-S"/>
    <m/>
    <n v="320023"/>
    <s v="Na 15g"/>
    <n v="1300"/>
    <s v="CTN"/>
    <s v="CTN"/>
    <s v="CTN"/>
    <m/>
    <n v="200.928"/>
    <n v="0"/>
    <n v="261206.39999999999"/>
    <n v="0"/>
    <n v="20896.511999999999"/>
    <n v="282102.91200000001"/>
    <s v="VND"/>
    <m/>
    <m/>
    <n v="2900072978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7"/>
    <s v="Richoco Wfr 50g"/>
    <n v="800"/>
    <s v="CTN"/>
    <s v="CTN"/>
    <s v="CTN"/>
    <m/>
    <n v="289.178"/>
    <n v="0"/>
    <n v="231342.4"/>
    <n v="0"/>
    <n v="18507.392"/>
    <n v="249849.79199999999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004"/>
    <s v="Richeese Cookies 112g"/>
    <n v="50"/>
    <s v="CTN"/>
    <s v="CTN"/>
    <s v="CTN"/>
    <m/>
    <n v="255.727"/>
    <n v="0"/>
    <n v="12786.35"/>
    <n v="0"/>
    <n v="1022.908"/>
    <n v="13809.258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0"/>
    <s v="RCO Coated WF 14g"/>
    <n v="50"/>
    <s v="CTN"/>
    <s v="CTN"/>
    <s v="CTN"/>
    <m/>
    <n v="205.495"/>
    <n v="0"/>
    <n v="10274.75"/>
    <n v="0"/>
    <n v="821.98"/>
    <n v="11096.73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300"/>
    <s v="CTN"/>
    <s v="CTN"/>
    <s v="CTN"/>
    <m/>
    <n v="302.53399999999999"/>
    <n v="0"/>
    <n v="90760.2"/>
    <n v="0"/>
    <n v="7260.8159999999998"/>
    <n v="98021.016000000003"/>
    <s v="VND"/>
    <m/>
    <m/>
    <n v="290007298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5"/>
    <s v="Na 15g -Tết"/>
    <n v="300"/>
    <s v="CTN"/>
    <s v="CTN"/>
    <s v="CTN"/>
    <m/>
    <n v="200.928"/>
    <n v="0"/>
    <n v="60278.400000000001"/>
    <n v="0"/>
    <n v="4822.2719999999999"/>
    <n v="65100.671999999999"/>
    <s v="VND"/>
    <m/>
    <m/>
    <n v="290007298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100"/>
    <s v="CTN"/>
    <s v="CTN"/>
    <s v="CTN"/>
    <m/>
    <n v="333.66699999999997"/>
    <n v="0"/>
    <n v="33366.699999999997"/>
    <n v="0"/>
    <n v="2669.3359999999998"/>
    <n v="36036.036"/>
    <s v="VND"/>
    <m/>
    <m/>
    <n v="290007298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0"/>
    <s v="Tin Can 300gr"/>
    <n v="800"/>
    <s v="CTN"/>
    <s v="CTN"/>
    <s v="CTN"/>
    <m/>
    <n v="289.178"/>
    <n v="0"/>
    <n v="231342.4"/>
    <n v="0"/>
    <n v="18507.392"/>
    <n v="249849.79199999999"/>
    <s v="VND"/>
    <m/>
    <m/>
    <n v="2900072981"/>
    <m/>
    <m/>
    <n v="2101"/>
    <s v="Complete"/>
    <m/>
    <m/>
    <m/>
    <m/>
    <m/>
    <m/>
    <n v="0"/>
    <x v="16"/>
    <s v="Lê Văn Thanh Khánh"/>
  </r>
  <r>
    <x v="40"/>
    <m/>
    <s v="NBTI - VIETNAM MT"/>
    <s v="MT SOUTH"/>
    <m/>
    <s v="NBTI - VIETNAM MT"/>
    <s v="MW00"/>
    <s v="MT-DIR-S"/>
    <m/>
    <n v="320022"/>
    <s v="Na 17g ( Bag)"/>
    <n v="8"/>
    <s v="CTN"/>
    <s v="CTN"/>
    <s v="CTN"/>
    <m/>
    <n v="229.58199999999999"/>
    <n v="0"/>
    <n v="1836.6559999999999"/>
    <n v="0"/>
    <n v="146.93199999999999"/>
    <n v="1983.588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7"/>
    <s v="Richoco WF 17g (Bag)"/>
    <n v="7"/>
    <s v="CTN"/>
    <s v="CTN"/>
    <s v="CTN"/>
    <m/>
    <n v="229.58199999999999"/>
    <n v="0"/>
    <n v="1607.0740000000001"/>
    <n v="0"/>
    <n v="128.566"/>
    <n v="1735.64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104"/>
    <s v="RCO Cookies 16g"/>
    <n v="10"/>
    <s v="CTN"/>
    <s v="CTN"/>
    <s v="CTN"/>
    <m/>
    <n v="200.727"/>
    <n v="0"/>
    <n v="2007.27"/>
    <n v="0"/>
    <n v="160.58199999999999"/>
    <n v="2167.8519999999999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901"/>
    <s v="C&amp;C Cookies 16g"/>
    <n v="10"/>
    <s v="CTN"/>
    <s v="CTN"/>
    <s v="CTN"/>
    <m/>
    <n v="200.727"/>
    <n v="0"/>
    <n v="2007.27"/>
    <n v="0"/>
    <n v="160.58199999999999"/>
    <n v="2167.8519999999999"/>
    <s v="VND"/>
    <m/>
    <m/>
    <n v="2900073027"/>
    <m/>
    <m/>
    <n v="2101"/>
    <s v="Complete"/>
    <m/>
    <m/>
    <m/>
    <m/>
    <m/>
    <m/>
    <s v="NBTS04715"/>
    <x v="11"/>
    <s v="Nguyễn Thành Long"/>
  </r>
  <r>
    <x v="7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7"/>
    <n v="1838.2470000000001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220.417"/>
    <n v="0"/>
    <n v="661.25099999999998"/>
    <n v="0"/>
    <n v="52.9"/>
    <n v="714.15099999999995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900"/>
    <s v="Cookies C&amp;C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5"/>
    <s v="Na 15g -Tết"/>
    <n v="4"/>
    <s v="CTN"/>
    <s v="CTN"/>
    <s v="CTN"/>
    <m/>
    <n v="220.417"/>
    <n v="0"/>
    <n v="881.66800000000001"/>
    <n v="0"/>
    <n v="70.533000000000001"/>
    <n v="952.20100000000002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3074"/>
    <m/>
    <m/>
    <n v="2101"/>
    <s v="Complete"/>
    <m/>
    <m/>
    <m/>
    <m/>
    <m/>
    <m/>
    <s v="NBTS05076"/>
    <x v="3"/>
    <s v="Nguyễn Thành Long"/>
  </r>
  <r>
    <x v="1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5000000000006"/>
    <n v="1190.25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3077"/>
    <m/>
    <m/>
    <n v="2101"/>
    <s v="Complete"/>
    <m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5999999999997"/>
    <n v="1190.251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3078"/>
    <m/>
    <m/>
    <n v="2101"/>
    <s v="Complete"/>
    <m/>
    <m/>
    <m/>
    <m/>
    <m/>
    <m/>
    <s v="NBTS05076"/>
    <x v="3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3079"/>
    <m/>
    <m/>
    <n v="2101"/>
    <s v="Complete"/>
    <m/>
    <m/>
    <m/>
    <m/>
    <m/>
    <m/>
    <s v="NBTS04809"/>
    <x v="6"/>
    <s v="Nguyễn Thành Long"/>
  </r>
  <r>
    <x v="25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3080"/>
    <m/>
    <m/>
    <n v="2101"/>
    <s v="Complete"/>
    <m/>
    <m/>
    <m/>
    <m/>
    <m/>
    <m/>
    <s v="NBTS05000"/>
    <x v="7"/>
    <s v="Nguyễn Thành Long"/>
  </r>
  <r>
    <x v="45"/>
    <m/>
    <s v="NBTI - VIETNAM MT"/>
    <s v="EDD07"/>
    <m/>
    <s v="NBTI - VIETNAM MT"/>
    <s v="MW00"/>
    <s v="MT-IND-S"/>
    <m/>
    <n v="320023"/>
    <s v="Na 15g"/>
    <n v="700"/>
    <s v="CTN"/>
    <s v="CTN"/>
    <s v="CTN"/>
    <m/>
    <n v="200.928"/>
    <n v="0"/>
    <n v="140649.60000000001"/>
    <n v="0"/>
    <n v="11251.968000000001"/>
    <n v="151901.568"/>
    <s v="VND"/>
    <m/>
    <m/>
    <n v="2900072982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0"/>
    <s v="Tin Can 300gr"/>
    <n v="370"/>
    <s v="CTN"/>
    <s v="CTN"/>
    <s v="CTN"/>
    <m/>
    <n v="289.178"/>
    <n v="0"/>
    <n v="106995.86"/>
    <n v="0"/>
    <n v="8559.6689999999999"/>
    <n v="115555.52899999999"/>
    <s v="VND"/>
    <m/>
    <m/>
    <n v="2900072982"/>
    <m/>
    <m/>
    <n v="2101"/>
    <s v="Complete"/>
    <m/>
    <m/>
    <m/>
    <m/>
    <m/>
    <m/>
    <n v="0"/>
    <x v="16"/>
    <s v="Lê Văn Thanh Khánh"/>
  </r>
  <r>
    <x v="48"/>
    <m/>
    <s v="NBTI - VIETNAM MT"/>
    <s v="EDD07"/>
    <m/>
    <s v="NBTI - VIETNAM MT"/>
    <s v="MW00"/>
    <s v="MT-IND-N"/>
    <m/>
    <n v="320925"/>
    <s v="Richberry  WF 15g"/>
    <n v="50"/>
    <s v="CTN"/>
    <s v="CTN"/>
    <s v="CTN"/>
    <m/>
    <n v="191.858"/>
    <n v="0"/>
    <n v="9592.9"/>
    <n v="0"/>
    <n v="767.43200000000002"/>
    <n v="10360.332"/>
    <s v="VND"/>
    <m/>
    <m/>
    <n v="2900072983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983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00"/>
    <s v="RCO Coated WF 14g"/>
    <n v="100"/>
    <s v="CTN"/>
    <s v="CTN"/>
    <s v="CTN"/>
    <m/>
    <n v="205.495"/>
    <n v="0"/>
    <n v="20549.5"/>
    <n v="0"/>
    <n v="1643.96"/>
    <n v="22193.46"/>
    <s v="VND"/>
    <m/>
    <m/>
    <n v="2900072983"/>
    <m/>
    <m/>
    <n v="2103"/>
    <s v="Complete"/>
    <m/>
    <m/>
    <m/>
    <m/>
    <m/>
    <m/>
    <n v="0"/>
    <x v="16"/>
    <s v="Nguyễn Thị Tưởng"/>
  </r>
  <r>
    <x v="45"/>
    <m/>
    <s v="NBTI - VIETNAM MT"/>
    <s v="EDD07"/>
    <m/>
    <s v="NBTI - VIETNAM MT"/>
    <s v="MW00"/>
    <s v="MT-IND-S"/>
    <m/>
    <n v="320108"/>
    <s v="Richoco Timebreak 48g"/>
    <n v="33"/>
    <s v="CTN"/>
    <s v="CTN"/>
    <s v="CTN"/>
    <m/>
    <n v="0"/>
    <n v="0"/>
    <n v="0"/>
    <n v="0"/>
    <n v="0"/>
    <n v="0"/>
    <s v="VND"/>
    <m/>
    <m/>
    <n v="290007305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350"/>
    <s v="CTN"/>
    <s v="CTN"/>
    <s v="CTN"/>
    <m/>
    <n v="0"/>
    <n v="0"/>
    <n v="0"/>
    <n v="0"/>
    <n v="0"/>
    <n v="0"/>
    <s v="VND"/>
    <m/>
    <m/>
    <n v="290007305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7"/>
    <s v="Richoco Wfr 50g"/>
    <n v="450"/>
    <s v="CTN"/>
    <s v="CTN"/>
    <s v="CTN"/>
    <m/>
    <n v="0"/>
    <n v="0"/>
    <n v="0"/>
    <n v="0"/>
    <n v="0"/>
    <n v="0"/>
    <s v="VND"/>
    <m/>
    <m/>
    <n v="290007305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8"/>
    <s v="Richoco Timebreak 48g"/>
    <n v="16"/>
    <s v="CTN"/>
    <s v="CTN"/>
    <s v="CTN"/>
    <m/>
    <n v="0"/>
    <n v="0"/>
    <n v="0"/>
    <n v="0"/>
    <n v="0"/>
    <n v="0"/>
    <s v="VND"/>
    <m/>
    <m/>
    <n v="290007305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850"/>
    <s v="CTN"/>
    <s v="CTN"/>
    <s v="CTN"/>
    <m/>
    <n v="0"/>
    <n v="0"/>
    <n v="0"/>
    <n v="0"/>
    <n v="0"/>
    <n v="0"/>
    <s v="VND"/>
    <m/>
    <m/>
    <n v="2900073056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1134"/>
    <s v="CTN"/>
    <s v="CTN"/>
    <s v="CTN"/>
    <m/>
    <n v="0"/>
    <n v="0"/>
    <n v="0"/>
    <n v="0"/>
    <n v="0"/>
    <n v="0"/>
    <s v="VND"/>
    <m/>
    <m/>
    <n v="2900073057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23"/>
    <s v="CTN"/>
    <s v="CTN"/>
    <s v="CTN"/>
    <m/>
    <n v="0"/>
    <n v="0"/>
    <n v="0"/>
    <n v="0"/>
    <n v="0"/>
    <n v="0"/>
    <s v="VND"/>
    <m/>
    <m/>
    <n v="2900072958"/>
    <m/>
    <m/>
    <n v="2101"/>
    <s v="Complete"/>
    <m/>
    <m/>
    <m/>
    <m/>
    <m/>
    <m/>
    <n v="0"/>
    <x v="16"/>
    <s v="Lê Văn Thanh Khánh"/>
  </r>
  <r>
    <x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0">
  <r>
    <x v="0"/>
    <m/>
    <s v="NBTI - VIETNAM MT"/>
    <n v="0"/>
    <m/>
    <s v="NBTI - VIETNAM MT"/>
    <s v="MW00"/>
    <s v="MT-DIR-S"/>
    <m/>
    <n v="0"/>
    <s v="Chiết khấu thương mại tháng 10/2023"/>
    <n v="0"/>
    <n v="0"/>
    <n v="0"/>
    <n v="0"/>
    <m/>
    <n v="0"/>
    <n v="0"/>
    <n v="-42894.415000000001"/>
    <n v="-42894.415000000001"/>
    <n v="-3431.5532000000003"/>
    <n v="-46325.968200000003"/>
    <s v="VND"/>
    <m/>
    <m/>
    <n v="0"/>
    <m/>
    <m/>
    <n v="2101"/>
    <n v="0"/>
    <m/>
    <m/>
    <m/>
    <m/>
    <m/>
    <m/>
    <m/>
    <x v="0"/>
    <m/>
  </r>
  <r>
    <x v="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789.558"/>
    <n v="-1789.558"/>
    <n v="-143.16464000000002"/>
    <n v="-1932.72264"/>
    <s v="VND"/>
    <m/>
    <m/>
    <n v="0"/>
    <m/>
    <m/>
    <n v="2101"/>
    <n v="0"/>
    <s v="South"/>
    <m/>
    <m/>
    <m/>
    <m/>
    <m/>
    <m/>
    <x v="0"/>
    <m/>
  </r>
  <r>
    <x v="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698.2370000000001"/>
    <n v="-2698.2370000000001"/>
    <n v="-215.85896"/>
    <n v="-2914.0959600000001"/>
    <s v="VND"/>
    <m/>
    <m/>
    <n v="0"/>
    <m/>
    <m/>
    <n v="2101"/>
    <n v="0"/>
    <s v="South"/>
    <m/>
    <m/>
    <m/>
    <m/>
    <m/>
    <m/>
    <x v="0"/>
    <m/>
  </r>
  <r>
    <x v="2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768.1179999999999"/>
    <n v="-1768.1179999999999"/>
    <n v="-141.44944000000001"/>
    <n v="-1909.56744"/>
    <s v="VND"/>
    <m/>
    <m/>
    <n v="0"/>
    <m/>
    <m/>
    <n v="2101"/>
    <n v="0"/>
    <s v="South"/>
    <m/>
    <m/>
    <m/>
    <m/>
    <m/>
    <m/>
    <x v="0"/>
    <m/>
  </r>
  <r>
    <x v="3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4518.9979999999996"/>
    <n v="-4518.9979999999996"/>
    <n v="-361.51984000000004"/>
    <n v="-4880.5178399999995"/>
    <s v="VND"/>
    <m/>
    <m/>
    <n v="0"/>
    <m/>
    <m/>
    <n v="2101"/>
    <n v="0"/>
    <s v="South"/>
    <m/>
    <m/>
    <m/>
    <m/>
    <m/>
    <m/>
    <x v="0"/>
    <m/>
  </r>
  <r>
    <x v="4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1478.824000000001"/>
    <n v="-11478.824000000001"/>
    <n v="-918.30592000000001"/>
    <n v="-12397.129919999999"/>
    <s v="VND"/>
    <m/>
    <m/>
    <n v="0"/>
    <m/>
    <m/>
    <n v="2101"/>
    <n v="0"/>
    <s v="South"/>
    <m/>
    <m/>
    <m/>
    <m/>
    <m/>
    <m/>
    <x v="0"/>
    <m/>
  </r>
  <r>
    <x v="5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622.1479999999999"/>
    <n v="-1622.1479999999999"/>
    <n v="-129.77184"/>
    <n v="-1751.91984"/>
    <s v="VND"/>
    <m/>
    <m/>
    <n v="0"/>
    <m/>
    <m/>
    <n v="2101"/>
    <n v="0"/>
    <s v="South"/>
    <m/>
    <m/>
    <m/>
    <m/>
    <m/>
    <m/>
    <x v="0"/>
    <m/>
  </r>
  <r>
    <x v="6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9927.741"/>
    <n v="-9927.741"/>
    <n v="-794.21928000000003"/>
    <n v="-10721.960279999999"/>
    <s v="VND"/>
    <m/>
    <m/>
    <n v="0"/>
    <m/>
    <m/>
    <n v="2101"/>
    <n v="0"/>
    <s v="South"/>
    <m/>
    <m/>
    <m/>
    <m/>
    <m/>
    <m/>
    <x v="0"/>
    <m/>
  </r>
  <r>
    <x v="7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332.346"/>
    <n v="-1332.346"/>
    <n v="-106.58767999999999"/>
    <n v="-1438.9336799999999"/>
    <s v="VND"/>
    <m/>
    <m/>
    <n v="0"/>
    <m/>
    <m/>
    <n v="2101"/>
    <n v="0"/>
    <s v="South"/>
    <m/>
    <m/>
    <m/>
    <m/>
    <m/>
    <m/>
    <x v="0"/>
    <m/>
  </r>
  <r>
    <x v="8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879.3130000000001"/>
    <n v="-2879.3130000000001"/>
    <n v="-230.34504000000001"/>
    <n v="-3109.6580400000003"/>
    <s v="VND"/>
    <m/>
    <m/>
    <n v="0"/>
    <m/>
    <m/>
    <n v="2101"/>
    <n v="0"/>
    <s v="South"/>
    <m/>
    <m/>
    <m/>
    <m/>
    <m/>
    <m/>
    <x v="0"/>
    <m/>
  </r>
  <r>
    <x v="9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8830.400000000001"/>
    <n v="-18830.400000000001"/>
    <n v="-1506.432"/>
    <n v="-20336.831999999999"/>
    <s v="VND"/>
    <m/>
    <m/>
    <n v="0"/>
    <m/>
    <m/>
    <n v="2101"/>
    <n v="0"/>
    <s v="South"/>
    <m/>
    <m/>
    <m/>
    <m/>
    <m/>
    <m/>
    <x v="0"/>
    <m/>
  </r>
  <r>
    <x v="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2698.2370000000001"/>
    <n v="2698.2370000000001"/>
    <n v="215.85896"/>
    <n v="2914.0959600000001"/>
    <s v="VND"/>
    <m/>
    <m/>
    <n v="0"/>
    <m/>
    <m/>
    <n v="2101"/>
    <n v="0"/>
    <s v="South"/>
    <m/>
    <m/>
    <m/>
    <m/>
    <m/>
    <m/>
    <x v="0"/>
    <m/>
  </r>
  <r>
    <x v="10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698.2370000000001"/>
    <n v="-2698.2370000000001"/>
    <n v="-215.85896"/>
    <n v="-2914.0959600000001"/>
    <s v="VND"/>
    <m/>
    <m/>
    <n v="0"/>
    <m/>
    <m/>
    <n v="2101"/>
    <n v="0"/>
    <s v="South"/>
    <m/>
    <m/>
    <m/>
    <m/>
    <m/>
    <m/>
    <x v="0"/>
    <m/>
  </r>
  <r>
    <x v="11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3538.5590000000002"/>
    <n v="-3538.5590000000002"/>
    <n v="-283.08471999999995"/>
    <n v="-3821.64372"/>
    <s v="VND"/>
    <m/>
    <m/>
    <n v="0"/>
    <m/>
    <m/>
    <n v="2101"/>
    <n v="0"/>
    <s v="South"/>
    <m/>
    <m/>
    <m/>
    <m/>
    <m/>
    <m/>
    <x v="0"/>
    <m/>
  </r>
  <r>
    <x v="12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23071.080999999998"/>
    <n v="-23071.080999999998"/>
    <n v="-1845.6864800000001"/>
    <n v="-24916.767480000002"/>
    <s v="VND"/>
    <m/>
    <m/>
    <n v="0"/>
    <m/>
    <m/>
    <n v="2101"/>
    <n v="0"/>
    <s v="Cen"/>
    <m/>
    <m/>
    <m/>
    <m/>
    <m/>
    <m/>
    <x v="0"/>
    <m/>
  </r>
  <r>
    <x v="13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9075.3690000000006"/>
    <n v="-9075.3690000000006"/>
    <n v="-726.02952000000005"/>
    <n v="-9801.3985199999988"/>
    <s v="VND"/>
    <m/>
    <m/>
    <n v="0"/>
    <m/>
    <m/>
    <n v="2103"/>
    <n v="0"/>
    <s v="North"/>
    <m/>
    <m/>
    <m/>
    <m/>
    <m/>
    <m/>
    <x v="0"/>
    <m/>
  </r>
  <r>
    <x v="14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1851.864"/>
    <n v="-1851.864"/>
    <n v="-148.14911999999998"/>
    <n v="-2000.0131200000001"/>
    <s v="VND"/>
    <m/>
    <m/>
    <n v="0"/>
    <m/>
    <m/>
    <n v="2103"/>
    <n v="0"/>
    <s v="North"/>
    <m/>
    <m/>
    <m/>
    <m/>
    <m/>
    <m/>
    <x v="0"/>
    <m/>
  </r>
  <r>
    <x v="15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666.44"/>
    <n v="-666.44"/>
    <n v="-53.315199999999997"/>
    <n v="-719.75519999999995"/>
    <s v="VND"/>
    <m/>
    <m/>
    <n v="0"/>
    <m/>
    <m/>
    <n v="2101"/>
    <n v="0"/>
    <s v="North"/>
    <m/>
    <m/>
    <m/>
    <m/>
    <m/>
    <m/>
    <x v="0"/>
    <m/>
  </r>
  <r>
    <x v="16"/>
    <m/>
    <s v="NBTI - VIETNAM MT"/>
    <n v="0"/>
    <m/>
    <s v="NBTI - VIETNAM MT"/>
    <s v="MW00"/>
    <s v="MT-DIR-S"/>
    <m/>
    <n v="0"/>
    <s v="Chiết khấu thương mại tháng 11/2023"/>
    <n v="0"/>
    <n v="0"/>
    <n v="0"/>
    <n v="0"/>
    <m/>
    <n v="0"/>
    <n v="0"/>
    <n v="-4157.0159999999996"/>
    <n v="-4157.0159999999996"/>
    <n v="-332.56128000000001"/>
    <n v="-4489.5772800000004"/>
    <s v="VND"/>
    <m/>
    <m/>
    <n v="0"/>
    <m/>
    <m/>
    <n v="2103"/>
    <n v="0"/>
    <s v="North"/>
    <m/>
    <m/>
    <m/>
    <m/>
    <m/>
    <m/>
    <x v="0"/>
    <m/>
  </r>
  <r>
    <x v="17"/>
    <m/>
    <s v="NBTI - VIETNAM MT"/>
    <s v="MT SOUTH"/>
    <m/>
    <s v="NBTI - VIETNAM MT"/>
    <s v="MW00"/>
    <s v="MT-DIR-S"/>
    <m/>
    <n v="320015"/>
    <s v="Na 50gr"/>
    <n v="14"/>
    <s v="CTN"/>
    <s v="CTN"/>
    <s v="CTN"/>
    <m/>
    <n v="332.22199999999998"/>
    <n v="0"/>
    <n v="4651.1080000000002"/>
    <n v="0"/>
    <n v="372.08800000000002"/>
    <n v="5023.1959999999999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700000000001"/>
    <n v="2152.799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711"/>
    <m/>
    <m/>
    <n v="2101"/>
    <s v="Complete"/>
    <s v="South"/>
    <m/>
    <m/>
    <m/>
    <m/>
    <m/>
    <s v="NBTS05081"/>
    <x v="1"/>
    <s v="Nguyễn Thành Long"/>
  </r>
  <r>
    <x v="18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31.06"/>
    <n v="0"/>
    <n v="524.24099999999999"/>
    <n v="-156.59100000000001"/>
    <n v="41.939"/>
    <n v="566.17999999999995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187.35400000000001"/>
    <n v="0"/>
    <n v="562.06299999999999"/>
    <n v="-99.188000000000002"/>
    <n v="44.965000000000003"/>
    <n v="607.02800000000002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5"/>
    <s v="Na 15g -Tết"/>
    <n v="11"/>
    <s v="CTN"/>
    <s v="CTN"/>
    <s v="CTN"/>
    <m/>
    <n v="187.35400000000001"/>
    <n v="0"/>
    <n v="2060.8989999999999"/>
    <n v="-363.68799999999999"/>
    <n v="164.87200000000001"/>
    <n v="2225.7710000000002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712"/>
    <m/>
    <m/>
    <n v="2101"/>
    <s v="Complete"/>
    <s v="South"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15"/>
    <s v="Na 50gr"/>
    <n v="7"/>
    <s v="CTN"/>
    <s v="CTN"/>
    <s v="CTN"/>
    <m/>
    <n v="332.22199999999998"/>
    <n v="0"/>
    <n v="2325.5540000000001"/>
    <n v="0"/>
    <n v="186.04499999999999"/>
    <n v="2511.599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700000000001"/>
    <n v="2152.799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8"/>
    <s v="Nabati RCE WF 6g"/>
    <n v="1"/>
    <s v="CTN"/>
    <s v="CTN"/>
    <s v="CTN"/>
    <m/>
    <n v="131.06"/>
    <n v="0"/>
    <n v="131.06"/>
    <n v="-39.148000000000003"/>
    <n v="10.484999999999999"/>
    <n v="141.54499999999999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187.35400000000001"/>
    <n v="0"/>
    <n v="562.06299999999999"/>
    <n v="-99.188000000000002"/>
    <n v="44.965000000000003"/>
    <n v="607.0280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3"/>
    <n v="1214.057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714"/>
    <m/>
    <m/>
    <n v="2101"/>
    <s v="Complete"/>
    <s v="South"/>
    <m/>
    <m/>
    <m/>
    <m/>
    <m/>
    <s v="NBTS05076"/>
    <x v="3"/>
    <s v="Nguyễn Thành Long"/>
  </r>
  <r>
    <x v="20"/>
    <m/>
    <s v="NBTI - VIETNAM MT"/>
    <s v="MT SOUTH"/>
    <m/>
    <s v="NBTI - VIETNAM MT"/>
    <s v="MW00"/>
    <s v="MT-DIR-S"/>
    <m/>
    <n v="320400"/>
    <s v="Coconut Coated WF 14g"/>
    <n v="100"/>
    <s v="CTN"/>
    <s v="CTN"/>
    <s v="CTN"/>
    <m/>
    <n v="225.81800000000001"/>
    <n v="0"/>
    <n v="22581.8"/>
    <n v="0"/>
    <n v="1806.5440000000001"/>
    <n v="24388.344000000001"/>
    <s v="VND"/>
    <m/>
    <m/>
    <n v="2900071715"/>
    <m/>
    <m/>
    <n v="2101"/>
    <s v="Complete"/>
    <s v="North"/>
    <m/>
    <m/>
    <m/>
    <m/>
    <m/>
    <s v="NBTS04992"/>
    <x v="4"/>
    <s v="Nguyễn Thị Tưởng"/>
  </r>
  <r>
    <x v="21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900"/>
    <s v="Cookies C&amp;C 112g Extra 20%"/>
    <n v="3"/>
    <s v="CTN"/>
    <s v="CTN"/>
    <s v="CTN"/>
    <m/>
    <n v="281.01799999999997"/>
    <n v="0"/>
    <n v="843.05399999999997"/>
    <n v="0"/>
    <n v="67.444000000000003"/>
    <n v="910.49800000000005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187.35400000000001"/>
    <n v="0"/>
    <n v="2810.317"/>
    <n v="-495.93799999999999"/>
    <n v="224.82599999999999"/>
    <n v="3035.143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20"/>
    <m/>
    <m/>
    <n v="2101"/>
    <s v="Complete"/>
    <s v="South"/>
    <m/>
    <m/>
    <m/>
    <m/>
    <m/>
    <s v="NBTS05076"/>
    <x v="3"/>
    <s v="Nguyễn Thành Long"/>
  </r>
  <r>
    <x v="2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21"/>
    <m/>
    <m/>
    <n v="2101"/>
    <s v="Complete"/>
    <s v="South"/>
    <m/>
    <m/>
    <m/>
    <m/>
    <m/>
    <s v="NBTS04801"/>
    <x v="5"/>
    <s v="Nguyễn Thành Long"/>
  </r>
  <r>
    <x v="23"/>
    <m/>
    <s v="NBTI - VIETNAM MT"/>
    <s v="MT SOUTH"/>
    <m/>
    <s v="NBTI - VIETNAM MT"/>
    <s v="MW00"/>
    <s v="MT-DIR-S"/>
    <m/>
    <n v="320015"/>
    <s v="Na 50gr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722"/>
    <m/>
    <m/>
    <n v="2101"/>
    <s v="Complete"/>
    <s v="South"/>
    <m/>
    <m/>
    <m/>
    <m/>
    <m/>
    <s v="NBTS04809"/>
    <x v="6"/>
    <s v="Nguyễn Thành Long"/>
  </r>
  <r>
    <x v="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99999999998"/>
    <n v="3576.96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29"/>
    <m/>
    <m/>
    <n v="2101"/>
    <s v="Complete"/>
    <s v="South"/>
    <m/>
    <m/>
    <m/>
    <m/>
    <m/>
    <s v="NBTS05000"/>
    <x v="7"/>
    <s v="Nguyễn Thành Long"/>
  </r>
  <r>
    <x v="3"/>
    <m/>
    <s v="NBTI - VIETNAM MT"/>
    <s v="MT SOUTH"/>
    <m/>
    <s v="NBTI - VIETNAM MT"/>
    <s v="MW00"/>
    <s v="MT-DIR-S"/>
    <m/>
    <n v="320015"/>
    <s v="Na 50gr"/>
    <n v="12"/>
    <s v="CTN"/>
    <s v="CTN"/>
    <s v="CTN"/>
    <m/>
    <n v="332.45499999999998"/>
    <n v="0"/>
    <n v="3989.46"/>
    <n v="0"/>
    <n v="319.15699999999998"/>
    <n v="4308.6170000000002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17.77800000000002"/>
    <n v="0"/>
    <n v="2860.002"/>
    <n v="0"/>
    <n v="228.8"/>
    <n v="3088.8020000000001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67.22200000000001"/>
    <n v="0"/>
    <n v="1672.22"/>
    <n v="0"/>
    <n v="133.77799999999999"/>
    <n v="1805.998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6"/>
    <s v="CTN"/>
    <s v="CTN"/>
    <s v="CTN"/>
    <m/>
    <n v="317.77800000000002"/>
    <n v="0"/>
    <n v="1906.6679999999999"/>
    <n v="0"/>
    <n v="152.53299999999999"/>
    <n v="2059.201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1730"/>
    <m/>
    <m/>
    <n v="2101"/>
    <s v="Complete"/>
    <s v="South"/>
    <m/>
    <m/>
    <m/>
    <m/>
    <m/>
    <s v="NBTS05120"/>
    <x v="8"/>
    <s v="Nguyễn Thành Lo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10"/>
    <s v="CTN"/>
    <s v="CTN"/>
    <s v="CTN"/>
    <m/>
    <n v="167.22200000000001"/>
    <n v="0"/>
    <n v="1672.22"/>
    <n v="0"/>
    <n v="133.77799999999999"/>
    <n v="1805.998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40"/>
    <s v="CTN"/>
    <s v="CTN"/>
    <s v="CTN"/>
    <m/>
    <n v="366.66699999999997"/>
    <n v="0"/>
    <n v="14666.68"/>
    <n v="0"/>
    <n v="1173.3340000000001"/>
    <n v="15840.013999999999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732"/>
    <m/>
    <m/>
    <n v="2103"/>
    <s v="Complete"/>
    <s v="North"/>
    <m/>
    <m/>
    <m/>
    <m/>
    <m/>
    <s v="NBTS04860"/>
    <x v="9"/>
    <s v="Nguyễn Thị Tưởng"/>
  </r>
  <r>
    <x v="24"/>
    <m/>
    <s v="NBTI - VIETNAM MT"/>
    <s v="MT SOUTH"/>
    <m/>
    <s v="NBTI - VIETNAM MT"/>
    <s v="MW00"/>
    <s v="MT-DIR-S"/>
    <m/>
    <n v="320015"/>
    <s v="Na 50gr"/>
    <n v="20"/>
    <s v="CTN"/>
    <s v="CTN"/>
    <s v="CTN"/>
    <m/>
    <n v="332.22199999999998"/>
    <n v="0"/>
    <n v="6644.44"/>
    <n v="0"/>
    <n v="531.55600000000004"/>
    <n v="7175.9960000000001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7"/>
    <s v="CTN"/>
    <s v="CTN"/>
    <s v="CTN"/>
    <m/>
    <n v="332.22199999999998"/>
    <n v="0"/>
    <n v="2325.5540000000001"/>
    <n v="0"/>
    <n v="186.04400000000001"/>
    <n v="2511.598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8"/>
    <s v="Nabati RCE WF 6g"/>
    <n v="9"/>
    <s v="CTN"/>
    <s v="CTN"/>
    <s v="CTN"/>
    <m/>
    <n v="131.06"/>
    <n v="0"/>
    <n v="1179.5409999999999"/>
    <n v="-352.33100000000002"/>
    <n v="94.363"/>
    <n v="1273.904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5"/>
    <s v="Na 15g -Tết"/>
    <n v="23"/>
    <s v="CTN"/>
    <s v="CTN"/>
    <s v="CTN"/>
    <m/>
    <n v="187.35400000000001"/>
    <n v="0"/>
    <n v="4309.152"/>
    <n v="-760.43899999999996"/>
    <n v="344.73200000000003"/>
    <n v="4653.884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737"/>
    <m/>
    <m/>
    <n v="2101"/>
    <s v="Complete"/>
    <s v="South"/>
    <m/>
    <m/>
    <m/>
    <m/>
    <m/>
    <s v="NBTS04809"/>
    <x v="6"/>
    <s v="Nguyễn Thành Long"/>
  </r>
  <r>
    <x v="25"/>
    <m/>
    <s v="NBTI - VIETNAM MT"/>
    <s v="MT SOUTH"/>
    <m/>
    <s v="NBTI - VIETNAM MT"/>
    <s v="MW00"/>
    <s v="MT-DIR-S"/>
    <m/>
    <n v="320015"/>
    <s v="Na 50gr"/>
    <n v="8"/>
    <s v="CTN"/>
    <s v="CTN"/>
    <s v="CTN"/>
    <m/>
    <n v="332.22199999999998"/>
    <n v="0"/>
    <n v="2657.7759999999998"/>
    <n v="0"/>
    <n v="212.62299999999999"/>
    <n v="2870.3989999999999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25"/>
    <s v="Na 15g -Tết"/>
    <n v="12"/>
    <s v="CTN"/>
    <s v="CTN"/>
    <s v="CTN"/>
    <m/>
    <n v="187.35400000000001"/>
    <n v="0"/>
    <n v="2248.2530000000002"/>
    <n v="-396.75099999999998"/>
    <n v="179.86"/>
    <n v="2428.1129999999998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738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103"/>
    <s v="Cookies Richoco 112g Extra 20%"/>
    <n v="18"/>
    <s v="CTN"/>
    <s v="CTN"/>
    <s v="CTN"/>
    <m/>
    <n v="281.01799999999997"/>
    <n v="0"/>
    <n v="5058.3239999999996"/>
    <n v="0"/>
    <n v="404.666"/>
    <n v="5462.99"/>
    <s v="VND"/>
    <m/>
    <m/>
    <n v="2900071739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739"/>
    <m/>
    <m/>
    <n v="2101"/>
    <s v="Complete"/>
    <s v="South"/>
    <m/>
    <m/>
    <m/>
    <m/>
    <m/>
    <s v="NBTS05000"/>
    <x v="7"/>
    <s v="Nguyễn Thành Long"/>
  </r>
  <r>
    <x v="27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70.208"/>
    <n v="0"/>
    <n v="1021.248"/>
    <n v="0"/>
    <n v="81.7"/>
    <n v="1102.9480000000001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3"/>
    <s v="Na 15g"/>
    <n v="1"/>
    <s v="CTN"/>
    <s v="CTN"/>
    <s v="CTN"/>
    <m/>
    <n v="176.334"/>
    <n v="0"/>
    <n v="176.334"/>
    <n v="-44.082999999999998"/>
    <n v="14.106999999999999"/>
    <n v="190.441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19"/>
    <s v="CTN"/>
    <s v="CTN"/>
    <s v="CTN"/>
    <m/>
    <n v="383.33300000000003"/>
    <n v="0"/>
    <n v="7283.3270000000002"/>
    <n v="0"/>
    <n v="582.66499999999996"/>
    <n v="7865.9920000000002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75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-5"/>
    <s v="CTN"/>
    <s v="CTN"/>
    <s v="CTN"/>
    <m/>
    <n v="332.22199999999998"/>
    <n v="0"/>
    <n v="-1661.11"/>
    <n v="0"/>
    <n v="-132.88900000000001"/>
    <n v="-1793.999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-4"/>
    <s v="CTN"/>
    <s v="CTN"/>
    <s v="CTN"/>
    <m/>
    <n v="332.22199999999998"/>
    <n v="0"/>
    <n v="-1328.8879999999999"/>
    <n v="0"/>
    <n v="-106.31100000000001"/>
    <n v="-1435.1990000000001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-7"/>
    <s v="CTN"/>
    <s v="CTN"/>
    <s v="CTN"/>
    <m/>
    <n v="170.208"/>
    <n v="0"/>
    <n v="-1191.4559999999999"/>
    <n v="0"/>
    <n v="-95.316000000000003"/>
    <n v="-1286.7719999999999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3"/>
    <s v="Na 15g"/>
    <n v="-1"/>
    <s v="CTN"/>
    <s v="CTN"/>
    <s v="CTN"/>
    <m/>
    <n v="176.334"/>
    <n v="0"/>
    <n v="-176.334"/>
    <n v="44.082999999999998"/>
    <n v="-14.106999999999999"/>
    <n v="-190.441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-1"/>
    <s v="CTN"/>
    <s v="CTN"/>
    <s v="CTN"/>
    <m/>
    <n v="332.22199999999998"/>
    <n v="0"/>
    <n v="-332.22199999999998"/>
    <n v="0"/>
    <n v="-26.577999999999999"/>
    <n v="-358.8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-19"/>
    <s v="CTN"/>
    <s v="CTN"/>
    <s v="CTN"/>
    <m/>
    <n v="383.33300000000003"/>
    <n v="0"/>
    <n v="-7283.3270000000002"/>
    <n v="0"/>
    <n v="-582.66600000000005"/>
    <n v="-7865.9930000000004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-1"/>
    <s v="CTN"/>
    <s v="CTN"/>
    <s v="CTN"/>
    <m/>
    <n v="0"/>
    <n v="0"/>
    <n v="0"/>
    <n v="0"/>
    <n v="0"/>
    <n v="0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-1"/>
    <s v="CTN"/>
    <s v="CTN"/>
    <s v="CTN"/>
    <m/>
    <n v="0"/>
    <n v="0"/>
    <n v="0"/>
    <n v="0"/>
    <n v="0"/>
    <n v="0"/>
    <s v="VND"/>
    <m/>
    <m/>
    <n v="2900070296"/>
    <m/>
    <m/>
    <n v="2101"/>
    <s v="Complete"/>
    <s v="Cen"/>
    <m/>
    <m/>
    <m/>
    <m/>
    <m/>
    <s v="NBTS05102"/>
    <x v="10"/>
    <s v="Nguyễn Thị Tưởng"/>
  </r>
  <r>
    <x v="9"/>
    <m/>
    <s v="NBTI - VIETNAM MT"/>
    <s v="HCM1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8"/>
    <s v="Nabati RCE WF 6g"/>
    <n v="10"/>
    <s v="CTN"/>
    <s v="CTN"/>
    <s v="CTN"/>
    <m/>
    <n v="167.22200000000001"/>
    <n v="0"/>
    <n v="1672.22"/>
    <n v="0"/>
    <n v="133.77799999999999"/>
    <n v="1805.998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0"/>
    <s v="Tin Can 300gr"/>
    <n v="4"/>
    <s v="CTN"/>
    <s v="CTN"/>
    <s v="CTN"/>
    <m/>
    <n v="254.22300000000001"/>
    <n v="0"/>
    <n v="1016.89"/>
    <n v="-254.22200000000001"/>
    <n v="81.350999999999999"/>
    <n v="1098.241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09"/>
    <m/>
    <m/>
    <n v="2101"/>
    <s v="Complete"/>
    <s v="South"/>
    <m/>
    <m/>
    <m/>
    <m/>
    <m/>
    <s v="NBTS04715"/>
    <x v="11"/>
    <s v="Nguyễn Thành Long"/>
  </r>
  <r>
    <x v="28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023"/>
    <s v="Na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225.81800000000001"/>
    <n v="0"/>
    <n v="4516.3599999999997"/>
    <n v="0"/>
    <n v="361.31"/>
    <n v="4877.67"/>
    <s v="VND"/>
    <m/>
    <m/>
    <n v="2900071810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0"/>
    <s v="Tin Can 300gr"/>
    <n v="1"/>
    <s v="CTN"/>
    <s v="CTN"/>
    <s v="CTN"/>
    <m/>
    <n v="317.77800000000002"/>
    <n v="0"/>
    <n v="317.77800000000002"/>
    <n v="0"/>
    <n v="25.422000000000001"/>
    <n v="343.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3"/>
    <m/>
    <s v="NBTI - VIETNAM MT"/>
    <s v="MT SOUTH"/>
    <m/>
    <s v="NBTI - VIETNAM MT"/>
    <s v="MW00"/>
    <s v="MT-DIR-S"/>
    <m/>
    <n v="320015"/>
    <s v="Na 50gr"/>
    <n v="18"/>
    <s v="CTN"/>
    <s v="CTN"/>
    <s v="CTN"/>
    <m/>
    <n v="332.45499999999998"/>
    <n v="0"/>
    <n v="5984.19"/>
    <n v="0"/>
    <n v="478.73599999999999"/>
    <n v="6462.9260000000004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17.77800000000002"/>
    <n v="0"/>
    <n v="2860.002"/>
    <n v="0"/>
    <n v="228.8"/>
    <n v="3088.8020000000001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6"/>
    <s v="CTN"/>
    <s v="CTN"/>
    <s v="CTN"/>
    <m/>
    <n v="317.77800000000002"/>
    <n v="0"/>
    <n v="1906.6679999999999"/>
    <n v="0"/>
    <n v="152.53299999999999"/>
    <n v="2059.201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1761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762"/>
    <m/>
    <m/>
    <n v="2101"/>
    <s v="Complete"/>
    <s v="South"/>
    <m/>
    <m/>
    <m/>
    <m/>
    <m/>
    <s v="NBTS05120"/>
    <x v="8"/>
    <s v="Nguyễn Thành Long"/>
  </r>
  <r>
    <x v="4"/>
    <m/>
    <s v="NBTI - VIETNAM MT"/>
    <s v="MT SOUTH"/>
    <m/>
    <s v="NBTI - VIETNAM MT"/>
    <s v="MW00"/>
    <s v="MT-DIR-S"/>
    <m/>
    <n v="320015"/>
    <s v="Na 50gr"/>
    <n v="9"/>
    <s v="CTN"/>
    <s v="CTN"/>
    <s v="CTN"/>
    <m/>
    <n v="332.45499999999998"/>
    <n v="0"/>
    <n v="2992.0949999999998"/>
    <n v="0"/>
    <n v="239.36799999999999"/>
    <n v="3231.4630000000002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21"/>
    <s v="Cookies &amp; Cream WF 50g"/>
    <n v="4"/>
    <s v="CTN"/>
    <s v="CTN"/>
    <s v="CTN"/>
    <m/>
    <n v="332.45499999999998"/>
    <n v="0"/>
    <n v="1329.82"/>
    <n v="0"/>
    <n v="106.386"/>
    <n v="1436.2059999999999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220.8"/>
    <n v="0"/>
    <n v="4416"/>
    <n v="0"/>
    <n v="353.28"/>
    <n v="4769.28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000"/>
    <s v="Rolls RCE 105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763"/>
    <m/>
    <m/>
    <n v="2101"/>
    <s v="Complete"/>
    <s v="South"/>
    <m/>
    <m/>
    <m/>
    <m/>
    <m/>
    <s v="NBTS04801"/>
    <x v="5"/>
    <s v="Nguyễn Thành Long"/>
  </r>
  <r>
    <x v="2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76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66.66699999999997"/>
    <n v="0"/>
    <n v="1100.001"/>
    <n v="0"/>
    <n v="88"/>
    <n v="1188.001"/>
    <s v="VND"/>
    <m/>
    <m/>
    <n v="290007176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764"/>
    <m/>
    <m/>
    <n v="2101"/>
    <s v="Complete"/>
    <s v="South"/>
    <m/>
    <m/>
    <m/>
    <m/>
    <m/>
    <s v="NBTS04854"/>
    <x v="12"/>
    <s v="Nguyễn Thành Long"/>
  </r>
  <r>
    <x v="1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765"/>
    <m/>
    <m/>
    <n v="2101"/>
    <s v="Complete"/>
    <s v="South"/>
    <m/>
    <m/>
    <m/>
    <m/>
    <m/>
    <s v="NBTS04809"/>
    <x v="6"/>
    <s v="Nguyễn Thành Long"/>
  </r>
  <r>
    <x v="15"/>
    <m/>
    <s v="NBTI - VIETNAM MT"/>
    <s v="HCM1"/>
    <m/>
    <s v="NBTI - VIETNAM MT"/>
    <s v="MW00"/>
    <s v="MT-DIR-S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1766"/>
    <m/>
    <m/>
    <n v="2101"/>
    <s v="Complete"/>
    <s v="North"/>
    <m/>
    <m/>
    <m/>
    <m/>
    <m/>
    <s v="NBTS04860"/>
    <x v="9"/>
    <s v="Nguyễn Thị Tưởng"/>
  </r>
  <r>
    <x v="11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1811"/>
    <m/>
    <m/>
    <n v="2101"/>
    <s v="Complete"/>
    <s v="South"/>
    <m/>
    <m/>
    <m/>
    <m/>
    <m/>
    <s v="NBTS04809"/>
    <x v="6"/>
    <s v="Nguyễn Thành Long"/>
  </r>
  <r>
    <x v="12"/>
    <m/>
    <s v="NBTI - VIETNAM MT"/>
    <s v="MT SOUTH"/>
    <m/>
    <s v="NBTI - VIETNAM MT"/>
    <s v="MW00"/>
    <s v="MT-DIR-C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60"/>
    <s v="CTN"/>
    <s v="CTN"/>
    <s v="CTN"/>
    <m/>
    <n v="366.66699999999997"/>
    <n v="0"/>
    <n v="22000.02"/>
    <n v="0"/>
    <n v="1760.002"/>
    <n v="23760.022000000001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2"/>
    <s v="CTN"/>
    <s v="CTN"/>
    <s v="CTN"/>
    <m/>
    <n v="0"/>
    <n v="0"/>
    <n v="0"/>
    <n v="0"/>
    <n v="0"/>
    <n v="0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2"/>
    <s v="CTN"/>
    <s v="CTN"/>
    <s v="CTN"/>
    <m/>
    <n v="0"/>
    <n v="0"/>
    <n v="0"/>
    <n v="0"/>
    <n v="0"/>
    <n v="0"/>
    <s v="VND"/>
    <m/>
    <m/>
    <n v="2900071812"/>
    <m/>
    <m/>
    <n v="2101"/>
    <s v="Complete"/>
    <s v="Cen"/>
    <m/>
    <m/>
    <m/>
    <m/>
    <m/>
    <s v="NBTS04192"/>
    <x v="10"/>
    <s v="Nguyễn Thị Tưởng"/>
  </r>
  <r>
    <x v="10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220.8"/>
    <n v="0"/>
    <n v="441.6"/>
    <n v="0"/>
    <n v="35.328000000000003"/>
    <n v="476.928"/>
    <s v="VND"/>
    <m/>
    <m/>
    <n v="2900071813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66.66699999999997"/>
    <n v="0"/>
    <n v="3666.67"/>
    <n v="0"/>
    <n v="293.334"/>
    <n v="3960.0039999999999"/>
    <s v="VND"/>
    <m/>
    <m/>
    <n v="2900071813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13"/>
    <m/>
    <m/>
    <n v="2101"/>
    <s v="Complete"/>
    <s v="South"/>
    <m/>
    <m/>
    <m/>
    <m/>
    <m/>
    <s v="NBTS05076"/>
    <x v="3"/>
    <s v="Nguyễn Thành Lo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18"/>
    <s v="Richoco WF 15g"/>
    <n v="4"/>
    <s v="CTN"/>
    <s v="CTN"/>
    <s v="CTN"/>
    <m/>
    <n v="210.833"/>
    <n v="0"/>
    <n v="843.33199999999999"/>
    <n v="0"/>
    <n v="67.466999999999999"/>
    <n v="910.79899999999998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300000000003"/>
    <n v="3960.0030000000002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15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13"/>
    <s v="CTN"/>
    <s v="CTN"/>
    <s v="CTN"/>
    <m/>
    <n v="332.22199999999998"/>
    <n v="0"/>
    <n v="4318.8860000000004"/>
    <n v="0"/>
    <n v="345.51100000000002"/>
    <n v="4664.3969999999999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800000000002"/>
    <n v="3587.998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31.06"/>
    <n v="0"/>
    <n v="393.18"/>
    <n v="-117.444"/>
    <n v="31.454000000000001"/>
    <n v="424.63400000000001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19"/>
    <m/>
    <m/>
    <n v="2103"/>
    <s v="Complete"/>
    <s v="North"/>
    <m/>
    <m/>
    <m/>
    <m/>
    <m/>
    <s v="NBTS03961"/>
    <x v="13"/>
    <s v="Nguyễn Thị Tưởng"/>
  </r>
  <r>
    <x v="30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000000000003"/>
    <n v="1011.713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0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16"/>
    <m/>
    <m/>
    <n v="2103"/>
    <s v="Complete"/>
    <s v="North"/>
    <m/>
    <m/>
    <m/>
    <m/>
    <m/>
    <s v="NBTS04860"/>
    <x v="9"/>
    <s v="Nguyễn Thị Tưởng"/>
  </r>
  <r>
    <x v="3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3"/>
    <s v="Na 15g"/>
    <n v="8"/>
    <s v="CTN"/>
    <s v="CTN"/>
    <s v="CTN"/>
    <m/>
    <n v="187.35499999999999"/>
    <n v="0"/>
    <n v="1498.836"/>
    <n v="-264.5"/>
    <n v="119.907"/>
    <n v="1618.7429999999999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187.35499999999999"/>
    <n v="0"/>
    <n v="374.709"/>
    <n v="-66.125"/>
    <n v="29.977"/>
    <n v="404.68599999999998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800000000001"/>
    <n v="1793.998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65"/>
    <m/>
    <m/>
    <n v="2103"/>
    <s v="Complete"/>
    <s v="North"/>
    <m/>
    <m/>
    <m/>
    <m/>
    <m/>
    <s v="NBTS03961"/>
    <x v="13"/>
    <s v="Nguyễn Thị Tưởng"/>
  </r>
  <r>
    <x v="32"/>
    <m/>
    <s v="NBTI - VIETNAM MT"/>
    <s v="MT SOUTH"/>
    <m/>
    <s v="NBTI - VIETNAM MT"/>
    <s v="MW00"/>
    <s v="MT-DIR-S"/>
    <m/>
    <n v="320023"/>
    <s v="Na 15g"/>
    <n v="13"/>
    <s v="CTN"/>
    <s v="CTN"/>
    <s v="CTN"/>
    <m/>
    <n v="187.35400000000001"/>
    <n v="0"/>
    <n v="2435.6080000000002"/>
    <n v="-429.81299999999999"/>
    <n v="194.84899999999999"/>
    <n v="2630.4569999999999"/>
    <s v="VND"/>
    <m/>
    <m/>
    <n v="2900071866"/>
    <m/>
    <m/>
    <n v="2103"/>
    <s v="Complete"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118"/>
    <s v="Richoco WF 15g"/>
    <n v="12"/>
    <s v="CTN"/>
    <s v="CTN"/>
    <s v="CTN"/>
    <m/>
    <n v="187.35400000000001"/>
    <n v="0"/>
    <n v="2248.2530000000002"/>
    <n v="-396.75099999999998"/>
    <n v="179.86"/>
    <n v="2428.1129999999998"/>
    <s v="VND"/>
    <m/>
    <m/>
    <n v="2900071866"/>
    <m/>
    <m/>
    <n v="2103"/>
    <s v="Complete"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66"/>
    <m/>
    <m/>
    <n v="2103"/>
    <s v="Complete"/>
    <s v="North"/>
    <m/>
    <m/>
    <m/>
    <m/>
    <m/>
    <s v="NBTS04860"/>
    <x v="9"/>
    <s v="Nguyễn Thị Tưởng"/>
  </r>
  <r>
    <x v="33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225.81800000000001"/>
    <n v="0"/>
    <n v="903.27200000000005"/>
    <n v="0"/>
    <n v="72.262"/>
    <n v="975.53399999999999"/>
    <s v="VND"/>
    <m/>
    <m/>
    <n v="2900071817"/>
    <m/>
    <m/>
    <n v="2101"/>
    <s v="Complete"/>
    <s v="Cen"/>
    <m/>
    <m/>
    <m/>
    <m/>
    <m/>
    <s v="NBTS05102"/>
    <x v="10"/>
    <s v="Nguyễn Thị Tưởng"/>
  </r>
  <r>
    <x v="3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20"/>
    <m/>
    <m/>
    <n v="2101"/>
    <s v="Complete"/>
    <s v="North"/>
    <m/>
    <m/>
    <m/>
    <m/>
    <m/>
    <s v="NBTS04992"/>
    <x v="4"/>
    <s v="Nguyễn Thị Tưởng"/>
  </r>
  <r>
    <x v="35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699999999999"/>
    <n v="3587.9969999999998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821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31.06"/>
    <n v="0"/>
    <n v="1965.902"/>
    <n v="-587.21799999999996"/>
    <n v="157.27199999999999"/>
    <n v="2123.174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5"/>
    <s v="Na 15g -Tết"/>
    <n v="9"/>
    <s v="CTN"/>
    <s v="CTN"/>
    <s v="CTN"/>
    <m/>
    <n v="187.35400000000001"/>
    <n v="0"/>
    <n v="1686.19"/>
    <n v="-297.56299999999999"/>
    <n v="134.89500000000001"/>
    <n v="1821.085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23"/>
    <s v="CTN"/>
    <s v="CTN"/>
    <s v="CTN"/>
    <m/>
    <n v="383.33300000000003"/>
    <n v="0"/>
    <n v="8816.6589999999997"/>
    <n v="0"/>
    <n v="705.33299999999997"/>
    <n v="9521.9920000000002"/>
    <s v="VND"/>
    <m/>
    <m/>
    <n v="2900071822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5"/>
    <s v="Na 15g -Tết"/>
    <n v="12"/>
    <s v="CTN"/>
    <s v="CTN"/>
    <s v="CTN"/>
    <m/>
    <n v="187.35400000000001"/>
    <n v="0"/>
    <n v="2248.2530000000002"/>
    <n v="-396.75099999999998"/>
    <n v="179.86099999999999"/>
    <n v="2428.114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400"/>
    <s v="Coconut Coated WF 14g"/>
    <n v="7"/>
    <s v="CTN"/>
    <s v="CTN"/>
    <s v="CTN"/>
    <m/>
    <n v="225.81800000000001"/>
    <n v="0"/>
    <n v="1580.7260000000001"/>
    <n v="0"/>
    <n v="126.458"/>
    <n v="1707.184"/>
    <s v="VND"/>
    <m/>
    <m/>
    <n v="2900071823"/>
    <m/>
    <m/>
    <n v="2101"/>
    <s v="Complete"/>
    <s v="Cen"/>
    <m/>
    <m/>
    <m/>
    <m/>
    <m/>
    <s v="NBTS05102"/>
    <x v="10"/>
    <s v="Nguyễn Thị Tưởng"/>
  </r>
  <r>
    <x v="36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31.06"/>
    <n v="0"/>
    <n v="786.36099999999999"/>
    <n v="-234.887"/>
    <n v="62.908999999999999"/>
    <n v="849.27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3"/>
    <n v="1214.057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1.998999999999995"/>
    <n v="1241.998"/>
    <s v="VND"/>
    <m/>
    <m/>
    <n v="2900071824"/>
    <m/>
    <m/>
    <n v="2101"/>
    <s v="Complete"/>
    <s v="North"/>
    <m/>
    <m/>
    <m/>
    <m/>
    <m/>
    <s v="NBTS04860"/>
    <x v="9"/>
    <s v="Nguyễn Thị Tưởng"/>
  </r>
  <r>
    <x v="37"/>
    <m/>
    <s v="NBTI - VIETNAM MT"/>
    <s v="MT SOUTH"/>
    <m/>
    <s v="NBTI - VIETNAM MT"/>
    <s v="MW00"/>
    <s v="MT-DIR-S"/>
    <m/>
    <n v="320015"/>
    <s v="Na 50gr"/>
    <n v="12"/>
    <s v="CTN"/>
    <s v="CTN"/>
    <s v="CTN"/>
    <m/>
    <n v="332.22199999999998"/>
    <n v="0"/>
    <n v="3986.6640000000002"/>
    <n v="0"/>
    <n v="318.93299999999999"/>
    <n v="4305.5969999999998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25"/>
    <m/>
    <m/>
    <n v="2101"/>
    <s v="Complete"/>
    <s v="South"/>
    <m/>
    <m/>
    <m/>
    <m/>
    <m/>
    <s v="NBTS04854"/>
    <x v="12"/>
    <s v="Nguyễn Thành Long"/>
  </r>
  <r>
    <x v="3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31.06"/>
    <n v="0"/>
    <n v="262.12"/>
    <n v="-78.296000000000006"/>
    <n v="20.97"/>
    <n v="283.08999999999997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19"/>
    <s v="CTN"/>
    <s v="CTN"/>
    <s v="CTN"/>
    <m/>
    <n v="383.33300000000003"/>
    <n v="0"/>
    <n v="7283.3270000000002"/>
    <n v="0"/>
    <n v="582.66600000000005"/>
    <n v="7865.9930000000004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26"/>
    <m/>
    <m/>
    <n v="2101"/>
    <s v="Complete"/>
    <s v="South"/>
    <m/>
    <m/>
    <m/>
    <m/>
    <m/>
    <s v="NBTS04869"/>
    <x v="14"/>
    <s v="Nguyễn Thành Long"/>
  </r>
  <r>
    <x v="39"/>
    <m/>
    <s v="NBTI - VIETNAM MT"/>
    <s v="MT SOUTH"/>
    <m/>
    <s v="NBTI - VIETNAM MT"/>
    <s v="MW00"/>
    <s v="MT-DIR-S"/>
    <m/>
    <n v="320028"/>
    <s v="Nabati RCE WF 6g"/>
    <n v="30"/>
    <s v="CTN"/>
    <s v="CTN"/>
    <s v="CTN"/>
    <m/>
    <n v="131.06"/>
    <n v="0"/>
    <n v="3931.8049999999998"/>
    <n v="-1174.4349999999999"/>
    <n v="314.54300000000001"/>
    <n v="4246.348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1827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1828"/>
    <m/>
    <m/>
    <n v="2101"/>
    <s v="Complete"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281.01799999999997"/>
    <n v="0"/>
    <n v="1405.09"/>
    <n v="0"/>
    <n v="112.40600000000001"/>
    <n v="1517.496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6"/>
    <s v="CTN"/>
    <s v="CTN"/>
    <s v="CTN"/>
    <m/>
    <n v="225.81800000000001"/>
    <n v="0"/>
    <n v="1354.9079999999999"/>
    <n v="0"/>
    <n v="108.393"/>
    <n v="1463.3009999999999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281.01799999999997"/>
    <n v="0"/>
    <n v="843.05399999999997"/>
    <n v="0"/>
    <n v="67.444000000000003"/>
    <n v="910.49800000000005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000000000003"/>
    <n v="1011.713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225.81800000000001"/>
    <n v="0"/>
    <n v="451.63600000000002"/>
    <n v="0"/>
    <n v="36.131"/>
    <n v="487.767"/>
    <s v="VND"/>
    <m/>
    <m/>
    <n v="2900071830"/>
    <m/>
    <m/>
    <n v="2101"/>
    <s v="Complete"/>
    <s v="North"/>
    <m/>
    <m/>
    <m/>
    <m/>
    <m/>
    <s v="NBTS03961"/>
    <x v="13"/>
    <s v="Nguyễn Thị Tưởng"/>
  </r>
  <r>
    <x v="3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831"/>
    <m/>
    <m/>
    <n v="2101"/>
    <s v="Complete"/>
    <s v="Cen"/>
    <m/>
    <m/>
    <m/>
    <m/>
    <m/>
    <s v="NBTS05102"/>
    <x v="10"/>
    <s v="Nguyễn Thị Tưởng"/>
  </r>
  <r>
    <x v="42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281.01799999999997"/>
    <n v="0"/>
    <n v="843.05399999999997"/>
    <n v="0"/>
    <n v="67.444000000000003"/>
    <n v="910.49800000000005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2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000000000003"/>
    <n v="1011.713"/>
    <s v="VND"/>
    <m/>
    <m/>
    <n v="2900071833"/>
    <m/>
    <m/>
    <n v="2101"/>
    <s v="Complete"/>
    <s v="North"/>
    <m/>
    <m/>
    <m/>
    <m/>
    <m/>
    <s v="NBTS04992"/>
    <x v="4"/>
    <s v="Nguyễn Thị Tưởng"/>
  </r>
  <r>
    <x v="4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31.06"/>
    <n v="0"/>
    <n v="262.12"/>
    <n v="-78.296000000000006"/>
    <n v="20.97"/>
    <n v="283.08999999999997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3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1838"/>
    <m/>
    <m/>
    <n v="2101"/>
    <s v="Complete"/>
    <s v="South"/>
    <m/>
    <m/>
    <m/>
    <m/>
    <m/>
    <s v="NBTS05022"/>
    <x v="15"/>
    <s v="Nguyễn Thành Long"/>
  </r>
  <r>
    <x v="4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863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863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020"/>
    <s v="Tin Can 300gr"/>
    <n v="12"/>
    <s v="CTN"/>
    <s v="CTN"/>
    <s v="CTN"/>
    <m/>
    <n v="332.22199999999998"/>
    <n v="0"/>
    <n v="3986.6640000000002"/>
    <n v="0"/>
    <n v="318.93200000000002"/>
    <n v="4305.5959999999995"/>
    <s v="VND"/>
    <m/>
    <m/>
    <n v="2900071863"/>
    <m/>
    <m/>
    <n v="2101"/>
    <s v="Complete"/>
    <s v="North"/>
    <m/>
    <m/>
    <m/>
    <m/>
    <m/>
    <s v="NBTS04860"/>
    <x v="9"/>
    <s v="Nguyễn Thị Tưởng"/>
  </r>
  <r>
    <x v="39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79999999999"/>
    <n v="17939.988000000001"/>
    <s v="VND"/>
    <m/>
    <m/>
    <n v="2900071864"/>
    <m/>
    <m/>
    <n v="2101"/>
    <s v="Complete"/>
    <s v="Cen"/>
    <m/>
    <m/>
    <m/>
    <m/>
    <m/>
    <s v="NBTS05102"/>
    <x v="10"/>
    <s v="Nguyễn Thị Tưởng"/>
  </r>
  <r>
    <x v="8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7"/>
    <n v="2276.9969999999998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110"/>
    <s v="Rolls RCO 105g"/>
    <n v="4"/>
    <s v="CTN"/>
    <s v="CTN"/>
    <s v="CTN"/>
    <m/>
    <n v="196.71299999999999"/>
    <n v="0"/>
    <n v="786.85"/>
    <n v="-337.22199999999998"/>
    <n v="62.948"/>
    <n v="849.798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231"/>
    <s v="Rolls C&amp;C 105g"/>
    <n v="4"/>
    <s v="CTN"/>
    <s v="CTN"/>
    <s v="CTN"/>
    <m/>
    <n v="196.71299999999999"/>
    <n v="0"/>
    <n v="786.85"/>
    <n v="-337.22199999999998"/>
    <n v="62.948"/>
    <n v="849.798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1848"/>
    <m/>
    <m/>
    <n v="2101"/>
    <s v="Complete"/>
    <s v="South"/>
    <m/>
    <m/>
    <m/>
    <m/>
    <m/>
    <s v="NBTS05000"/>
    <x v="7"/>
    <s v="Nguyễn Thành Lo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7999999999997"/>
    <n v="1077.153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0"/>
    <s v="Tin Can 300gr"/>
    <n v="1"/>
    <s v="CTN"/>
    <s v="CTN"/>
    <s v="CTN"/>
    <m/>
    <n v="254.22200000000001"/>
    <n v="0"/>
    <n v="254.22200000000001"/>
    <n v="-63.555999999999997"/>
    <n v="20.338000000000001"/>
    <n v="274.56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62"/>
    <m/>
    <m/>
    <n v="2103"/>
    <s v="Complete"/>
    <s v="North"/>
    <m/>
    <m/>
    <m/>
    <m/>
    <m/>
    <s v="NBTS04860"/>
    <x v="9"/>
    <s v="Nguyễn Thị Tưởng"/>
  </r>
  <r>
    <x v="45"/>
    <m/>
    <s v="NBTI - VIETNAM MT"/>
    <s v="EDD07"/>
    <m/>
    <s v="NBTI - VIETNAM MT"/>
    <s v="MW00"/>
    <s v="MT-IND-S"/>
    <m/>
    <n v="320107"/>
    <s v="Richoco Wfr 50g"/>
    <n v="500"/>
    <s v="CTN"/>
    <s v="CTN"/>
    <s v="CTN"/>
    <m/>
    <n v="0"/>
    <n v="0"/>
    <n v="0"/>
    <n v="0"/>
    <n v="0"/>
    <n v="0"/>
    <s v="VND"/>
    <m/>
    <m/>
    <n v="290007187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000"/>
    <s v="Rolls RCE 105g"/>
    <n v="100"/>
    <s v="CTN"/>
    <s v="CTN"/>
    <s v="CTN"/>
    <m/>
    <n v="0"/>
    <n v="0"/>
    <n v="0"/>
    <n v="0"/>
    <n v="0"/>
    <n v="0"/>
    <s v="VND"/>
    <m/>
    <m/>
    <n v="290007187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866"/>
    <s v="CTN"/>
    <s v="CTN"/>
    <s v="CTN"/>
    <m/>
    <n v="0"/>
    <n v="0"/>
    <n v="0"/>
    <n v="0"/>
    <n v="0"/>
    <n v="0"/>
    <s v="VND"/>
    <m/>
    <m/>
    <n v="2900071872"/>
    <m/>
    <m/>
    <n v="2101"/>
    <s v="Complete"/>
    <m/>
    <m/>
    <m/>
    <m/>
    <m/>
    <m/>
    <n v="0"/>
    <x v="16"/>
    <s v="Lê Văn Thanh Khánh"/>
  </r>
  <r>
    <x v="13"/>
    <m/>
    <s v="NBTI - VIETNAM MT"/>
    <s v="MT SOUTH"/>
    <m/>
    <s v="NBTI - VIETNAM MT"/>
    <s v="MW00"/>
    <s v="MT-DIR-N"/>
    <m/>
    <n v="320015"/>
    <s v="Na 50gr"/>
    <n v="-3"/>
    <s v="CTN"/>
    <s v="CTN"/>
    <s v="CTN"/>
    <m/>
    <n v="332.45499999999998"/>
    <n v="0"/>
    <n v="-997.36500000000001"/>
    <n v="0"/>
    <n v="-79.789000000000001"/>
    <n v="-1077.154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-3"/>
    <s v="CTN"/>
    <s v="CTN"/>
    <s v="CTN"/>
    <m/>
    <n v="317.77800000000002"/>
    <n v="0"/>
    <n v="-953.33399999999995"/>
    <n v="0"/>
    <n v="-76.266999999999996"/>
    <n v="-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-5"/>
    <s v="CTN"/>
    <s v="CTN"/>
    <s v="CTN"/>
    <m/>
    <n v="167.22200000000001"/>
    <n v="0"/>
    <n v="-836.11"/>
    <n v="0"/>
    <n v="-66.888999999999996"/>
    <n v="-902.9990000000000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-2"/>
    <s v="CTN"/>
    <s v="CTN"/>
    <s v="CTN"/>
    <m/>
    <n v="210.833"/>
    <n v="0"/>
    <n v="-421.666"/>
    <n v="0"/>
    <n v="-33.732999999999997"/>
    <n v="-455.3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-3"/>
    <s v="CTN"/>
    <s v="CTN"/>
    <s v="CTN"/>
    <m/>
    <n v="317.77800000000002"/>
    <n v="0"/>
    <n v="-953.33399999999995"/>
    <n v="0"/>
    <n v="-76.266999999999996"/>
    <n v="-1029.6010000000001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0"/>
    <s v="Tin Can 300gr"/>
    <n v="-1"/>
    <s v="CTN"/>
    <s v="CTN"/>
    <s v="CTN"/>
    <m/>
    <n v="317.77800000000002"/>
    <n v="0"/>
    <n v="-317.77800000000002"/>
    <n v="0"/>
    <n v="-25.422000000000001"/>
    <n v="-343.2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-2"/>
    <s v="CTN"/>
    <s v="CTN"/>
    <s v="CTN"/>
    <m/>
    <n v="196.71299999999999"/>
    <n v="0"/>
    <n v="-393.42500000000001"/>
    <n v="168.61099999999999"/>
    <n v="-31.474"/>
    <n v="-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-2"/>
    <s v="CTN"/>
    <s v="CTN"/>
    <s v="CTN"/>
    <m/>
    <n v="196.71299999999999"/>
    <n v="0"/>
    <n v="-393.42500000000001"/>
    <n v="168.61099999999999"/>
    <n v="-31.474"/>
    <n v="-424.899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-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-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-1"/>
    <s v="CTN"/>
    <s v="CTN"/>
    <s v="CTN"/>
    <m/>
    <n v="0"/>
    <n v="0"/>
    <n v="0"/>
    <n v="0"/>
    <n v="0"/>
    <n v="0"/>
    <s v="VND"/>
    <m/>
    <m/>
    <n v="2900071814"/>
    <m/>
    <m/>
    <n v="2103"/>
    <s v="Complete"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3"/>
    <s v="Na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1908"/>
    <m/>
    <m/>
    <n v="2103"/>
    <s v="Complete"/>
    <s v="North"/>
    <m/>
    <m/>
    <m/>
    <m/>
    <m/>
    <s v="NBTS04860"/>
    <x v="9"/>
    <s v="Nguyễn Thị Tưởng"/>
  </r>
  <r>
    <x v="1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225.81800000000001"/>
    <n v="0"/>
    <n v="451.63600000000002"/>
    <n v="0"/>
    <n v="36.131"/>
    <n v="487.767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225.81800000000001"/>
    <n v="0"/>
    <n v="451.63600000000002"/>
    <n v="0"/>
    <n v="36.131"/>
    <n v="487.767"/>
    <s v="VND"/>
    <m/>
    <m/>
    <n v="2900071898"/>
    <m/>
    <m/>
    <n v="2101"/>
    <s v="Complete"/>
    <s v="South"/>
    <m/>
    <m/>
    <m/>
    <m/>
    <m/>
    <s v="NBTS05081"/>
    <x v="1"/>
    <s v="Nguyễn Thành Long"/>
  </r>
  <r>
    <x v="18"/>
    <m/>
    <s v="NBTI - VIETNAM MT"/>
    <s v="MT SOUTH"/>
    <m/>
    <s v="NBTI - VIETNAM MT"/>
    <s v="MW00"/>
    <s v="MT-DIR-S"/>
    <m/>
    <n v="320015"/>
    <s v="Na 50gr"/>
    <n v="9"/>
    <s v="CTN"/>
    <s v="CTN"/>
    <s v="CTN"/>
    <m/>
    <n v="332.22199999999998"/>
    <n v="0"/>
    <n v="2989.998"/>
    <n v="0"/>
    <n v="239.19900000000001"/>
    <n v="3229.1970000000001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7"/>
    <s v="CTN"/>
    <s v="CTN"/>
    <s v="CTN"/>
    <m/>
    <n v="131.06"/>
    <n v="0"/>
    <n v="917.42100000000005"/>
    <n v="-274.03500000000003"/>
    <n v="73.394000000000005"/>
    <n v="990.81500000000005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01"/>
    <m/>
    <m/>
    <n v="2101"/>
    <s v="Complete"/>
    <s v="South"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20"/>
    <s v="Tin Can 300gr"/>
    <n v="11"/>
    <s v="CTN"/>
    <s v="CTN"/>
    <s v="CTN"/>
    <m/>
    <n v="332.22199999999998"/>
    <n v="0"/>
    <n v="3654.442"/>
    <n v="0"/>
    <n v="292.35500000000002"/>
    <n v="3946.797"/>
    <s v="VND"/>
    <m/>
    <m/>
    <n v="2900071902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400"/>
    <s v="Coconut Coated WF 14g"/>
    <n v="6"/>
    <s v="CTN"/>
    <s v="CTN"/>
    <s v="CTN"/>
    <m/>
    <n v="225.81800000000001"/>
    <n v="0"/>
    <n v="1354.9079999999999"/>
    <n v="0"/>
    <n v="108.393"/>
    <n v="1463.3009999999999"/>
    <s v="VND"/>
    <m/>
    <m/>
    <n v="2900071902"/>
    <m/>
    <m/>
    <n v="2101"/>
    <s v="Complete"/>
    <s v="South"/>
    <m/>
    <m/>
    <m/>
    <m/>
    <m/>
    <s v="NBTS05076"/>
    <x v="3"/>
    <s v="Nguyễn Thành Long"/>
  </r>
  <r>
    <x v="24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332.22199999999998"/>
    <n v="0"/>
    <n v="332.22199999999998"/>
    <n v="0"/>
    <n v="26.577999999999999"/>
    <n v="358.8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04"/>
    <m/>
    <m/>
    <n v="2101"/>
    <s v="Complete"/>
    <s v="South"/>
    <m/>
    <m/>
    <m/>
    <m/>
    <m/>
    <s v="NBTS04809"/>
    <x v="6"/>
    <s v="Nguyễn Thành Long"/>
  </r>
  <r>
    <x v="21"/>
    <m/>
    <s v="NBTI - VIETNAM MT"/>
    <s v="MT SOUTH"/>
    <m/>
    <s v="NBTI - VIETNAM MT"/>
    <s v="MW00"/>
    <s v="MT-DIR-S"/>
    <m/>
    <n v="320015"/>
    <s v="Na 50gr"/>
    <n v="7"/>
    <s v="CTN"/>
    <s v="CTN"/>
    <s v="CTN"/>
    <m/>
    <n v="332.22199999999998"/>
    <n v="0"/>
    <n v="2325.5540000000001"/>
    <n v="0"/>
    <n v="186.04400000000001"/>
    <n v="2511.598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07"/>
    <m/>
    <m/>
    <n v="2101"/>
    <s v="Complete"/>
    <s v="South"/>
    <m/>
    <m/>
    <m/>
    <m/>
    <m/>
    <s v="NBTS05076"/>
    <x v="3"/>
    <s v="Nguyễn Thành Long"/>
  </r>
  <r>
    <x v="6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4003"/>
    <s v="AHH RCE 9g"/>
    <n v="50"/>
    <s v="CTN"/>
    <s v="CTN"/>
    <s v="CTN"/>
    <m/>
    <n v="366.66699999999997"/>
    <n v="0"/>
    <n v="18333.349999999999"/>
    <n v="0"/>
    <n v="1466.6679999999999"/>
    <n v="19800.018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76"/>
    <m/>
    <m/>
    <n v="2101"/>
    <s v="Complete"/>
    <s v="South"/>
    <m/>
    <m/>
    <m/>
    <m/>
    <m/>
    <s v="NBTS04715"/>
    <x v="11"/>
    <s v="Nguyễn Thành Long"/>
  </r>
  <r>
    <x v="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21"/>
    <s v="Cookies &amp; Cream WF 50g"/>
    <n v="4"/>
    <s v="CTN"/>
    <s v="CTN"/>
    <s v="CTN"/>
    <m/>
    <n v="332.45499999999998"/>
    <n v="0"/>
    <n v="1329.82"/>
    <n v="0"/>
    <n v="106.386"/>
    <n v="1436.2059999999999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40"/>
    <s v="CTN"/>
    <s v="CTN"/>
    <s v="CTN"/>
    <m/>
    <n v="220.8"/>
    <n v="0"/>
    <n v="8832"/>
    <n v="0"/>
    <n v="706.56"/>
    <n v="9538.56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000"/>
    <s v="Rolls RCE 105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231"/>
    <s v="Rolls C&amp;C 105g"/>
    <n v="7"/>
    <s v="CTN"/>
    <s v="CTN"/>
    <s v="CTN"/>
    <m/>
    <n v="196.71299999999999"/>
    <n v="0"/>
    <n v="1376.9880000000001"/>
    <n v="-590.13800000000003"/>
    <n v="110.15900000000001"/>
    <n v="1487.1469999999999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78"/>
    <m/>
    <m/>
    <n v="2101"/>
    <s v="Complete"/>
    <s v="South"/>
    <m/>
    <m/>
    <m/>
    <m/>
    <m/>
    <s v="NBTS04801"/>
    <x v="5"/>
    <s v="Nguyễn Thành Long"/>
  </r>
  <r>
    <x v="3"/>
    <m/>
    <s v="NBTI - VIETNAM MT"/>
    <s v="MT SOUTH"/>
    <m/>
    <s v="NBTI - VIETNAM MT"/>
    <s v="MW00"/>
    <s v="MT-DIR-S"/>
    <m/>
    <n v="320015"/>
    <s v="Na 50gr"/>
    <n v="18"/>
    <s v="CTN"/>
    <s v="CTN"/>
    <s v="CTN"/>
    <m/>
    <n v="332.45499999999998"/>
    <n v="0"/>
    <n v="5984.19"/>
    <n v="0"/>
    <n v="478.73500000000001"/>
    <n v="6462.9250000000002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17.77800000000002"/>
    <n v="0"/>
    <n v="2860.002"/>
    <n v="0"/>
    <n v="228.8"/>
    <n v="3088.8020000000001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1887"/>
    <m/>
    <m/>
    <n v="2101"/>
    <s v="Complete"/>
    <s v="South"/>
    <m/>
    <m/>
    <m/>
    <m/>
    <m/>
    <s v="NBTS05120"/>
    <x v="8"/>
    <s v="Nguyễn Thành Lo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7999999999997"/>
    <n v="1077.153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0"/>
    <s v="Tin Can 300gr"/>
    <n v="2"/>
    <s v="CTN"/>
    <s v="CTN"/>
    <s v="CTN"/>
    <m/>
    <n v="254.22300000000001"/>
    <n v="0"/>
    <n v="508.44499999999999"/>
    <n v="-127.111"/>
    <n v="40.676000000000002"/>
    <n v="549.1209999999999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231"/>
    <s v="Rolls C&amp;C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1879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15"/>
    <s v="Na 50gr"/>
    <n v="4"/>
    <s v="CTN"/>
    <s v="CTN"/>
    <s v="CTN"/>
    <m/>
    <n v="332.45499999999998"/>
    <n v="0"/>
    <n v="1329.82"/>
    <n v="0"/>
    <n v="106.386"/>
    <n v="1436.2059999999999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4"/>
    <s v="CTN"/>
    <s v="CTN"/>
    <s v="CTN"/>
    <m/>
    <n v="317.77800000000002"/>
    <n v="0"/>
    <n v="1271.1120000000001"/>
    <n v="0"/>
    <n v="101.68899999999999"/>
    <n v="1372.8009999999999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30"/>
    <s v="CTN"/>
    <s v="CTN"/>
    <s v="CTN"/>
    <m/>
    <n v="366.66699999999997"/>
    <n v="0"/>
    <n v="11000.01"/>
    <n v="0"/>
    <n v="880"/>
    <n v="11880.01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963"/>
    <m/>
    <m/>
    <n v="2103"/>
    <s v="Complete"/>
    <s v="North"/>
    <m/>
    <m/>
    <m/>
    <m/>
    <m/>
    <s v="NBTS04860"/>
    <x v="9"/>
    <s v="Nguyễn Thị Tưởng"/>
  </r>
  <r>
    <x v="8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220.8"/>
    <n v="0"/>
    <n v="1324.8"/>
    <n v="0"/>
    <n v="105.98399999999999"/>
    <n v="1430.7840000000001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1964"/>
    <m/>
    <m/>
    <n v="2101"/>
    <s v="Complete"/>
    <s v="South"/>
    <m/>
    <m/>
    <m/>
    <m/>
    <m/>
    <s v="NBTS05000"/>
    <x v="7"/>
    <s v="Nguyễn Thành Long"/>
  </r>
  <r>
    <x v="7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20"/>
    <s v="Tin Can 300gr"/>
    <n v="15"/>
    <s v="CTN"/>
    <s v="CTN"/>
    <s v="CTN"/>
    <m/>
    <n v="254.22200000000001"/>
    <n v="0"/>
    <n v="3813.3359999999998"/>
    <n v="-953.33399999999995"/>
    <n v="305.06799999999998"/>
    <n v="4118.4040000000005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110"/>
    <s v="Rolls RCO 105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1965"/>
    <m/>
    <m/>
    <n v="2101"/>
    <s v="Complete"/>
    <s v="South"/>
    <m/>
    <m/>
    <m/>
    <m/>
    <m/>
    <s v="NBTS04809"/>
    <x v="6"/>
    <s v="Nguyễn Thành Long"/>
  </r>
  <r>
    <x v="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20"/>
    <s v="Tin Can 300gr"/>
    <n v="40"/>
    <s v="CTN"/>
    <s v="CTN"/>
    <s v="CTN"/>
    <m/>
    <n v="254.22200000000001"/>
    <n v="0"/>
    <n v="10168.896000000001"/>
    <n v="-2542.2240000000002"/>
    <n v="813.51099999999997"/>
    <n v="10982.4069999999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1970"/>
    <m/>
    <m/>
    <n v="2101"/>
    <s v="Complete"/>
    <s v="South"/>
    <m/>
    <m/>
    <m/>
    <m/>
    <m/>
    <s v="NBTS04808"/>
    <x v="2"/>
    <s v="Nguyễn Thành Long"/>
  </r>
  <r>
    <x v="46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8"/>
    <s v="Nabati RCE WF 6g"/>
    <n v="8"/>
    <s v="CTN"/>
    <s v="CTN"/>
    <s v="CTN"/>
    <m/>
    <n v="131.06"/>
    <n v="0"/>
    <n v="1048.481"/>
    <n v="-313.18299999999999"/>
    <n v="83.878"/>
    <n v="1132.3589999999999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187.35499999999999"/>
    <n v="0"/>
    <n v="374.709"/>
    <n v="-66.125"/>
    <n v="29.977"/>
    <n v="404.68599999999998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5"/>
    <s v="Na 15g -Tết"/>
    <n v="8"/>
    <s v="CTN"/>
    <s v="CTN"/>
    <s v="CTN"/>
    <m/>
    <n v="187.35499999999999"/>
    <n v="0"/>
    <n v="1498.836"/>
    <n v="-264.5"/>
    <n v="119.90600000000001"/>
    <n v="1618.742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1973"/>
    <m/>
    <m/>
    <n v="2101"/>
    <s v="Complete"/>
    <s v="South"/>
    <m/>
    <m/>
    <m/>
    <m/>
    <m/>
    <s v="NBTS04746"/>
    <x v="17"/>
    <s v="Nguyễn Thành Long"/>
  </r>
  <r>
    <x v="18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89999999999"/>
    <n v="17939.989000000001"/>
    <s v="VND"/>
    <m/>
    <m/>
    <n v="2900071974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74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1974"/>
    <m/>
    <m/>
    <n v="2101"/>
    <s v="Complete"/>
    <s v="South"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332.22199999999998"/>
    <n v="0"/>
    <n v="9966.66"/>
    <n v="0"/>
    <n v="797.33299999999997"/>
    <n v="10763.993"/>
    <s v="VND"/>
    <m/>
    <m/>
    <n v="2900071975"/>
    <m/>
    <m/>
    <n v="2101"/>
    <s v="Complete"/>
    <s v="South"/>
    <m/>
    <m/>
    <m/>
    <m/>
    <m/>
    <s v="NBTS05076"/>
    <x v="3"/>
    <s v="Nguyễn Thành Long"/>
  </r>
  <r>
    <x v="47"/>
    <m/>
    <s v="NBTI - VIETNAM MT"/>
    <s v="MT SOUTH"/>
    <m/>
    <s v="NBTI - VIETNAM MT"/>
    <s v="MW00"/>
    <s v="MT-DIR-S"/>
    <m/>
    <n v="320022"/>
    <s v="Na 17g ( 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17"/>
    <s v="Richoco WF 17g (Bag)"/>
    <n v="23"/>
    <s v="CTN"/>
    <s v="CTN"/>
    <s v="CTN"/>
    <m/>
    <n v="229.58199999999999"/>
    <n v="0"/>
    <n v="5280.3860000000004"/>
    <n v="0"/>
    <n v="422.43099999999998"/>
    <n v="5702.817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23"/>
    <s v="CTN"/>
    <s v="CTN"/>
    <s v="CTN"/>
    <m/>
    <n v="225.81800000000001"/>
    <n v="0"/>
    <n v="5193.8140000000003"/>
    <n v="0"/>
    <n v="415.505"/>
    <n v="5609.3190000000004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002"/>
    <m/>
    <m/>
    <n v="2101"/>
    <s v="Canceled"/>
    <s v="South"/>
    <m/>
    <m/>
    <m/>
    <m/>
    <m/>
    <s v="NBTS04869"/>
    <x v="14"/>
    <s v="Nguyễn Thành Long"/>
  </r>
  <r>
    <x v="14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28"/>
    <s v="Nabati RCE WF 6g"/>
    <n v="5"/>
    <s v="CTN"/>
    <s v="CTN"/>
    <s v="CTN"/>
    <m/>
    <n v="167.22200000000001"/>
    <n v="0"/>
    <n v="836.11"/>
    <n v="0"/>
    <n v="66.888999999999996"/>
    <n v="902.99900000000002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4003"/>
    <s v="AHH RCE 9g"/>
    <n v="5"/>
    <s v="CTN"/>
    <s v="CTN"/>
    <s v="CTN"/>
    <m/>
    <n v="366.66699999999997"/>
    <n v="0"/>
    <n v="1833.335"/>
    <n v="0"/>
    <n v="146.666"/>
    <n v="1980.001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110"/>
    <s v="Rolls RCO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07"/>
    <m/>
    <m/>
    <n v="2103"/>
    <s v="Complete"/>
    <s v="North"/>
    <m/>
    <m/>
    <m/>
    <m/>
    <m/>
    <s v="NBTS03961"/>
    <x v="13"/>
    <s v="Nguyễn Thị Tưởng"/>
  </r>
  <r>
    <x v="48"/>
    <m/>
    <s v="NBTI - VIETNAM MT"/>
    <s v="EDD07"/>
    <m/>
    <s v="NBTI - VIETNAM MT"/>
    <s v="MW00"/>
    <s v="MT-IND-N"/>
    <m/>
    <n v="320107"/>
    <s v="Richoco Wfr 50g"/>
    <n v="200"/>
    <s v="CTN"/>
    <s v="CTN"/>
    <s v="CTN"/>
    <m/>
    <n v="289.178"/>
    <n v="0"/>
    <n v="57835.6"/>
    <n v="0"/>
    <n v="4626.848"/>
    <n v="62462.447999999997"/>
    <s v="VND"/>
    <m/>
    <m/>
    <n v="290007200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00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20"/>
    <s v="Tin Can 300gr"/>
    <n v="200"/>
    <s v="CTN"/>
    <s v="CTN"/>
    <s v="CTN"/>
    <m/>
    <n v="289.178"/>
    <n v="0"/>
    <n v="57835.6"/>
    <n v="0"/>
    <n v="4626.848"/>
    <n v="62462.447999999997"/>
    <s v="VND"/>
    <m/>
    <m/>
    <n v="2900072010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00"/>
    <s v="RCO Coated WF 14g"/>
    <n v="100"/>
    <s v="CTN"/>
    <s v="CTN"/>
    <s v="CTN"/>
    <m/>
    <n v="205.495"/>
    <n v="0"/>
    <n v="20549.5"/>
    <n v="0"/>
    <n v="1643.96"/>
    <n v="22193.46"/>
    <s v="VND"/>
    <m/>
    <m/>
    <n v="2900072010"/>
    <m/>
    <m/>
    <n v="2103"/>
    <s v="Complete"/>
    <m/>
    <m/>
    <m/>
    <m/>
    <m/>
    <m/>
    <n v="0"/>
    <x v="16"/>
    <s v="Nguyễn Thị Tưởng"/>
  </r>
  <r>
    <x v="49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7"/>
    <s v="CTN"/>
    <s v="CTN"/>
    <s v="CTN"/>
    <m/>
    <n v="332.22199999999998"/>
    <n v="0"/>
    <n v="2325.5540000000001"/>
    <n v="0"/>
    <n v="186.04400000000001"/>
    <n v="2511.598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8"/>
    <s v="Nabati RCE WF 6g"/>
    <n v="1"/>
    <s v="CTN"/>
    <s v="CTN"/>
    <s v="CTN"/>
    <m/>
    <n v="131.06"/>
    <n v="0"/>
    <n v="131.06"/>
    <n v="-39.148000000000003"/>
    <n v="10.484999999999999"/>
    <n v="141.54499999999999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01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8"/>
    <s v="Nabati RCE WF 6g"/>
    <n v="30"/>
    <s v="CTN"/>
    <s v="CTN"/>
    <s v="CTN"/>
    <m/>
    <n v="131.06"/>
    <n v="0"/>
    <n v="3931.8049999999998"/>
    <n v="-1174.4349999999999"/>
    <n v="314.54399999999998"/>
    <n v="4246.3490000000002"/>
    <s v="VND"/>
    <m/>
    <m/>
    <n v="2900072012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89999999999"/>
    <n v="17939.989000000001"/>
    <s v="VND"/>
    <m/>
    <m/>
    <n v="2900072013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013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013"/>
    <m/>
    <m/>
    <n v="2101"/>
    <s v="Complete"/>
    <s v="South"/>
    <m/>
    <m/>
    <m/>
    <m/>
    <m/>
    <s v="NBTS05120"/>
    <x v="8"/>
    <s v="Nguyễn Thành Long"/>
  </r>
  <r>
    <x v="25"/>
    <m/>
    <s v="NBTI - VIETNAM MT"/>
    <s v="MT SOUTH"/>
    <m/>
    <s v="NBTI - VIETNAM MT"/>
    <s v="MW00"/>
    <s v="MT-DIR-S"/>
    <m/>
    <n v="320020"/>
    <s v="Tin Can 300gr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4"/>
    <m/>
    <m/>
    <n v="2101"/>
    <s v="Complete"/>
    <s v="South"/>
    <m/>
    <m/>
    <m/>
    <m/>
    <m/>
    <s v="NBTS05000"/>
    <x v="7"/>
    <s v="Nguyễn Thành Long"/>
  </r>
  <r>
    <x v="2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332.22199999999998"/>
    <n v="0"/>
    <n v="332.22199999999998"/>
    <n v="0"/>
    <n v="26.577999999999999"/>
    <n v="358.8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6"/>
    <n v="2023.43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225.81800000000001"/>
    <n v="0"/>
    <n v="225.81800000000001"/>
    <n v="0"/>
    <n v="18.065000000000001"/>
    <n v="243.88300000000001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15"/>
    <m/>
    <m/>
    <n v="2101"/>
    <s v="Complete"/>
    <s v="South"/>
    <m/>
    <m/>
    <m/>
    <m/>
    <m/>
    <s v="NBTS04801"/>
    <x v="5"/>
    <s v="Nguyễn Thành Long"/>
  </r>
  <r>
    <x v="50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1.06"/>
    <n v="0"/>
    <n v="1310.6020000000001"/>
    <n v="-391.47800000000001"/>
    <n v="104.848"/>
    <n v="1415.45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332.22199999999998"/>
    <n v="0"/>
    <n v="1661.11"/>
    <n v="0"/>
    <n v="132.88900000000001"/>
    <n v="1793.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18"/>
    <m/>
    <m/>
    <n v="2101"/>
    <s v="Complete"/>
    <s v="South"/>
    <m/>
    <m/>
    <m/>
    <m/>
    <m/>
    <s v="NBTS04809"/>
    <x v="6"/>
    <s v="Nguyễn Thành Long"/>
  </r>
  <r>
    <x v="51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332.22199999999998"/>
    <n v="0"/>
    <n v="6644.44"/>
    <n v="0"/>
    <n v="531.55499999999995"/>
    <n v="7175.9949999999999"/>
    <s v="VND"/>
    <m/>
    <m/>
    <n v="2900072019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225.81800000000001"/>
    <n v="0"/>
    <n v="1129.0899999999999"/>
    <n v="0"/>
    <n v="90.326999999999998"/>
    <n v="1219.4169999999999"/>
    <s v="VND"/>
    <m/>
    <m/>
    <n v="2900072019"/>
    <m/>
    <m/>
    <n v="2101"/>
    <s v="Complete"/>
    <s v="South"/>
    <m/>
    <m/>
    <m/>
    <m/>
    <m/>
    <s v="NBTS04999"/>
    <x v="18"/>
    <s v="Nguyễn Thành Long"/>
  </r>
  <r>
    <x v="4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332.22199999999998"/>
    <n v="0"/>
    <n v="1661.11"/>
    <n v="0"/>
    <n v="132.88900000000001"/>
    <n v="1793.999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4"/>
    <n v="2069.9989999999998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7"/>
    <s v="CTN"/>
    <s v="CTN"/>
    <s v="CTN"/>
    <m/>
    <n v="225.81800000000001"/>
    <n v="0"/>
    <n v="1580.7260000000001"/>
    <n v="0"/>
    <n v="126.458"/>
    <n v="1707.184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7"/>
    <s v="CTN"/>
    <s v="CTN"/>
    <s v="CTN"/>
    <m/>
    <n v="225.81800000000001"/>
    <n v="0"/>
    <n v="1580.7260000000001"/>
    <n v="0"/>
    <n v="126.458"/>
    <n v="1707.184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20"/>
    <m/>
    <m/>
    <n v="2101"/>
    <s v="Complete"/>
    <s v="South"/>
    <m/>
    <m/>
    <m/>
    <m/>
    <m/>
    <s v="NBTS04869"/>
    <x v="14"/>
    <s v="Nguyễn Thành Long"/>
  </r>
  <r>
    <x v="52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332.22199999999998"/>
    <n v="0"/>
    <n v="16611.099999999999"/>
    <n v="0"/>
    <n v="1328.8879999999999"/>
    <n v="17939.988000000001"/>
    <s v="VND"/>
    <m/>
    <m/>
    <n v="2900072023"/>
    <m/>
    <m/>
    <n v="2101"/>
    <s v="Complete"/>
    <s v="South"/>
    <m/>
    <m/>
    <m/>
    <m/>
    <m/>
    <s v="NBTS04999"/>
    <x v="18"/>
    <s v="Nguyễn Thành Long"/>
  </r>
  <r>
    <x v="9"/>
    <m/>
    <s v="NBTI - VIETNAM MT"/>
    <s v="HCM1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"/>
    <n v="39600.035000000003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003"/>
    <m/>
    <m/>
    <n v="2101"/>
    <s v="Complete"/>
    <s v="South"/>
    <m/>
    <m/>
    <m/>
    <m/>
    <m/>
    <s v="NBTS04715"/>
    <x v="11"/>
    <s v="Nguyễn Thành Long"/>
  </r>
  <r>
    <x v="2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108"/>
    <s v="Richoco Timebreak 48g"/>
    <n v="3"/>
    <s v="CTN"/>
    <s v="CTN"/>
    <s v="CTN"/>
    <m/>
    <n v="319.90899999999999"/>
    <n v="0"/>
    <n v="959.72699999999998"/>
    <n v="0"/>
    <n v="76.778000000000006"/>
    <n v="1036.5050000000001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66.66699999999997"/>
    <n v="0"/>
    <n v="1100.001"/>
    <n v="0"/>
    <n v="88"/>
    <n v="1188.001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000"/>
    <s v="Rolls RCE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04"/>
    <m/>
    <m/>
    <n v="2101"/>
    <s v="Complete"/>
    <s v="South"/>
    <m/>
    <m/>
    <m/>
    <m/>
    <m/>
    <s v="NBTS04854"/>
    <x v="12"/>
    <s v="Nguyễn Thành Lo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1"/>
    <s v="CTN"/>
    <s v="CTN"/>
    <s v="CTN"/>
    <m/>
    <n v="0"/>
    <n v="0"/>
    <n v="0"/>
    <n v="0"/>
    <n v="0"/>
    <n v="0"/>
    <s v="VND"/>
    <m/>
    <m/>
    <n v="2900072005"/>
    <m/>
    <m/>
    <n v="2101"/>
    <s v="Complete"/>
    <s v="Cen"/>
    <m/>
    <m/>
    <m/>
    <m/>
    <m/>
    <s v="NBTS04192"/>
    <x v="10"/>
    <s v="Nguyễn Thị Tưởng"/>
  </r>
  <r>
    <x v="3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00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99999999998"/>
    <n v="3576.96"/>
    <s v="VND"/>
    <m/>
    <m/>
    <n v="290007200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2006"/>
    <m/>
    <m/>
    <n v="2101"/>
    <s v="Complete"/>
    <s v="South"/>
    <m/>
    <m/>
    <m/>
    <m/>
    <m/>
    <s v="NBTS05120"/>
    <x v="8"/>
    <s v="Nguyễn Thành Long"/>
  </r>
  <r>
    <x v="47"/>
    <m/>
    <s v="NBTI - VIETNAM MT"/>
    <s v="MT SOUTH"/>
    <m/>
    <s v="NBTI - VIETNAM MT"/>
    <s v="MW00"/>
    <s v="MT-DIR-S"/>
    <m/>
    <n v="320022"/>
    <s v="Na 17g ( Bag)"/>
    <n v="-22"/>
    <s v="CTN"/>
    <s v="CTN"/>
    <s v="CTN"/>
    <m/>
    <n v="229.58199999999999"/>
    <n v="0"/>
    <n v="-5050.8040000000001"/>
    <n v="0"/>
    <n v="-404.06400000000002"/>
    <n v="-5454.8680000000004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17"/>
    <s v="Richoco WF 17g (Bag)"/>
    <n v="-23"/>
    <s v="CTN"/>
    <s v="CTN"/>
    <s v="CTN"/>
    <m/>
    <n v="229.58199999999999"/>
    <n v="0"/>
    <n v="-5280.3860000000004"/>
    <n v="0"/>
    <n v="-422.43099999999998"/>
    <n v="-5702.817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-22"/>
    <s v="CTN"/>
    <s v="CTN"/>
    <s v="CTN"/>
    <m/>
    <n v="225.81800000000001"/>
    <n v="0"/>
    <n v="-4967.9960000000001"/>
    <n v="0"/>
    <n v="-397.44"/>
    <n v="-5365.4359999999997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-23"/>
    <s v="CTN"/>
    <s v="CTN"/>
    <s v="CTN"/>
    <m/>
    <n v="225.81800000000001"/>
    <n v="0"/>
    <n v="-5193.8140000000003"/>
    <n v="0"/>
    <n v="-415.505"/>
    <n v="-5609.3190000000004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4"/>
    <s v="RCO Cookies 16g"/>
    <n v="-25"/>
    <s v="CTN"/>
    <s v="CTN"/>
    <s v="CTN"/>
    <m/>
    <n v="200.727"/>
    <n v="0"/>
    <n v="-5018.1750000000002"/>
    <n v="0"/>
    <n v="-401.45400000000001"/>
    <n v="-5419.6289999999999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901"/>
    <s v="C&amp;C Cookies 16g"/>
    <n v="-25"/>
    <s v="CTN"/>
    <s v="CTN"/>
    <s v="CTN"/>
    <m/>
    <n v="200.727"/>
    <n v="0"/>
    <n v="-5018.1750000000002"/>
    <n v="0"/>
    <n v="-401.45400000000001"/>
    <n v="-5419.6289999999999"/>
    <s v="VND"/>
    <m/>
    <m/>
    <n v="2900072002"/>
    <m/>
    <m/>
    <n v="2101"/>
    <s v="Complete"/>
    <s v="South"/>
    <m/>
    <m/>
    <m/>
    <m/>
    <m/>
    <s v="NBTS04869"/>
    <x v="14"/>
    <s v="Nguyễn Thành Long"/>
  </r>
  <r>
    <x v="53"/>
    <m/>
    <s v="NBTI - VIETNAM MT"/>
    <s v="MT SOUTH"/>
    <m/>
    <s v="NBTI - VIETNAM MT"/>
    <s v="MW00"/>
    <s v="MT-DIR-S"/>
    <m/>
    <n v="323900"/>
    <s v="Cookies C&amp;C 112g Extra 20%"/>
    <n v="100"/>
    <s v="CTN"/>
    <s v="CTN"/>
    <s v="CTN"/>
    <m/>
    <n v="281.01799999999997"/>
    <n v="0"/>
    <n v="28101.8"/>
    <n v="0"/>
    <n v="2248.1439999999998"/>
    <n v="30349.944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210"/>
    <s v="CTN"/>
    <s v="CTN"/>
    <s v="CTN"/>
    <m/>
    <n v="332.45499999999998"/>
    <n v="0"/>
    <n v="69815.55"/>
    <n v="0"/>
    <n v="5585.2449999999999"/>
    <n v="75400.794999999998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210"/>
    <s v="CTN"/>
    <s v="CTN"/>
    <s v="CTN"/>
    <m/>
    <n v="317.77800000000002"/>
    <n v="0"/>
    <n v="66733.38"/>
    <n v="0"/>
    <n v="5338.67"/>
    <n v="72072.05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60"/>
    <s v="CTN"/>
    <s v="CTN"/>
    <s v="CTN"/>
    <m/>
    <n v="317.77800000000002"/>
    <n v="0"/>
    <n v="19066.68"/>
    <n v="0"/>
    <n v="1525.3340000000001"/>
    <n v="20592.013999999999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96"/>
    <s v="CTN"/>
    <s v="CTN"/>
    <s v="CTN"/>
    <m/>
    <n v="196.71299999999999"/>
    <n v="0"/>
    <n v="18884.41"/>
    <n v="-8093.3180000000002"/>
    <n v="1510.7529999999999"/>
    <n v="20395.163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70"/>
    <s v="CTN"/>
    <s v="CTN"/>
    <s v="CTN"/>
    <m/>
    <n v="0"/>
    <n v="0"/>
    <n v="0"/>
    <n v="0"/>
    <n v="0"/>
    <n v="0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70"/>
    <s v="CTN"/>
    <s v="CTN"/>
    <s v="CTN"/>
    <m/>
    <n v="0"/>
    <n v="0"/>
    <n v="0"/>
    <n v="0"/>
    <n v="0"/>
    <n v="0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20"/>
    <s v="CTN"/>
    <s v="CTN"/>
    <s v="CTN"/>
    <m/>
    <n v="0"/>
    <n v="0"/>
    <n v="0"/>
    <n v="0"/>
    <n v="0"/>
    <n v="0"/>
    <s v="VND"/>
    <m/>
    <m/>
    <n v="290007205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240"/>
    <s v="CTN"/>
    <s v="CTN"/>
    <s v="CTN"/>
    <m/>
    <n v="210.833"/>
    <n v="0"/>
    <n v="50599.92"/>
    <n v="0"/>
    <n v="4047.9940000000001"/>
    <n v="54647.913999999997"/>
    <s v="VND"/>
    <m/>
    <m/>
    <n v="290007205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175"/>
    <s v="CTN"/>
    <s v="CTN"/>
    <s v="CTN"/>
    <m/>
    <n v="210.833"/>
    <n v="0"/>
    <n v="36895.775000000001"/>
    <n v="0"/>
    <n v="2951.6619999999998"/>
    <n v="39847.436999999998"/>
    <s v="VND"/>
    <m/>
    <m/>
    <n v="290007205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n v="200"/>
    <s v="CTN"/>
    <s v="CTN"/>
    <s v="CTN"/>
    <m/>
    <n v="366.66699999999997"/>
    <n v="0"/>
    <n v="73333.399999999994"/>
    <n v="0"/>
    <n v="5866.6719999999996"/>
    <n v="79200.072"/>
    <s v="VND"/>
    <m/>
    <m/>
    <n v="290007205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240"/>
    <s v="CTN"/>
    <s v="CTN"/>
    <s v="CTN"/>
    <m/>
    <n v="105.417"/>
    <n v="0"/>
    <n v="25299.96"/>
    <n v="-25299.96"/>
    <n v="2023.9970000000001"/>
    <n v="27323.956999999999"/>
    <s v="VND"/>
    <m/>
    <m/>
    <n v="290007205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175"/>
    <s v="CTN"/>
    <s v="CTN"/>
    <s v="CTN"/>
    <m/>
    <n v="105.416"/>
    <n v="0"/>
    <n v="18447.886999999999"/>
    <n v="-18447.887999999999"/>
    <n v="1475.8309999999999"/>
    <n v="19923.718000000001"/>
    <s v="VND"/>
    <m/>
    <m/>
    <n v="290007205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60"/>
    <s v="CTN"/>
    <s v="CTN"/>
    <s v="CTN"/>
    <m/>
    <n v="332.45499999999998"/>
    <n v="0"/>
    <n v="19947.3"/>
    <n v="0"/>
    <n v="1595.7850000000001"/>
    <n v="21543.084999999999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30"/>
    <s v="CTN"/>
    <s v="CTN"/>
    <s v="CTN"/>
    <m/>
    <n v="317.77800000000002"/>
    <n v="0"/>
    <n v="9533.34"/>
    <n v="0"/>
    <n v="762.66700000000003"/>
    <n v="10296.007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n v="40"/>
    <s v="CTN"/>
    <s v="CTN"/>
    <s v="CTN"/>
    <m/>
    <n v="366.66699999999997"/>
    <n v="0"/>
    <n v="14666.68"/>
    <n v="0"/>
    <n v="1173.3340000000001"/>
    <n v="15840.013999999999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40"/>
    <s v="CTN"/>
    <s v="CTN"/>
    <s v="CTN"/>
    <m/>
    <n v="196.71299999999999"/>
    <n v="0"/>
    <n v="7868.5039999999999"/>
    <n v="-3372.2159999999999"/>
    <n v="629.48"/>
    <n v="8497.9840000000004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20"/>
    <s v="CTN"/>
    <s v="CTN"/>
    <s v="CTN"/>
    <m/>
    <n v="0"/>
    <n v="0"/>
    <n v="0"/>
    <n v="0"/>
    <n v="0"/>
    <n v="0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n v="10"/>
    <s v="CTN"/>
    <s v="CTN"/>
    <s v="CTN"/>
    <m/>
    <n v="0"/>
    <n v="0"/>
    <n v="0"/>
    <n v="0"/>
    <n v="0"/>
    <n v="0"/>
    <s v="VND"/>
    <m/>
    <m/>
    <n v="290007205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100"/>
    <s v="CTN"/>
    <s v="CTN"/>
    <s v="CTN"/>
    <m/>
    <n v="210.833"/>
    <n v="0"/>
    <n v="21083.3"/>
    <n v="0"/>
    <n v="1686.664"/>
    <n v="22769.964"/>
    <s v="VND"/>
    <m/>
    <m/>
    <n v="2900072057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25"/>
    <s v="CTN"/>
    <s v="CTN"/>
    <s v="CTN"/>
    <m/>
    <n v="210.833"/>
    <n v="0"/>
    <n v="5270.8249999999998"/>
    <n v="0"/>
    <n v="421.666"/>
    <n v="5692.491"/>
    <s v="VND"/>
    <m/>
    <m/>
    <n v="2900072057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100"/>
    <s v="CTN"/>
    <s v="CTN"/>
    <s v="CTN"/>
    <m/>
    <n v="105.417"/>
    <n v="0"/>
    <n v="10541.65"/>
    <n v="-10541.65"/>
    <n v="843.33199999999999"/>
    <n v="11384.982"/>
    <s v="VND"/>
    <m/>
    <m/>
    <n v="290007206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25"/>
    <s v="CTN"/>
    <s v="CTN"/>
    <s v="CTN"/>
    <m/>
    <n v="105.416"/>
    <n v="0"/>
    <n v="2635.4119999999998"/>
    <n v="-2635.413"/>
    <n v="210.833"/>
    <n v="2846.2449999999999"/>
    <s v="VND"/>
    <m/>
    <m/>
    <n v="290007206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100"/>
    <s v="CTN"/>
    <s v="CTN"/>
    <s v="CTN"/>
    <m/>
    <n v="281.01799999999997"/>
    <n v="0"/>
    <n v="28101.8"/>
    <n v="0"/>
    <n v="2248.1439999999998"/>
    <n v="30349.944"/>
    <s v="VND"/>
    <m/>
    <m/>
    <n v="2900072062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062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100"/>
    <s v="CTN"/>
    <s v="CTN"/>
    <s v="CTN"/>
    <m/>
    <n v="224.81399999999999"/>
    <n v="0"/>
    <n v="22481.439999999999"/>
    <n v="-5620.36"/>
    <n v="1798.5150000000001"/>
    <n v="24279.955000000002"/>
    <s v="VND"/>
    <m/>
    <m/>
    <n v="2900072078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078"/>
    <m/>
    <m/>
    <n v="2101"/>
    <s v="Complete"/>
    <m/>
    <m/>
    <m/>
    <m/>
    <m/>
    <m/>
    <n v="0"/>
    <x v="16"/>
    <s v="Phan Thị Trúc Phương"/>
  </r>
  <r>
    <x v="9"/>
    <m/>
    <s v="NBTI - VIETNAM MT"/>
    <s v="HCM1"/>
    <m/>
    <s v="NBTI - VIETNAM MT"/>
    <s v="MW00"/>
    <s v="MT-DIR-S"/>
    <m/>
    <n v="320020"/>
    <s v="Tin Can 300gr"/>
    <n v="15"/>
    <s v="CTN"/>
    <s v="CTN"/>
    <s v="CTN"/>
    <m/>
    <n v="254.22200000000001"/>
    <n v="0"/>
    <n v="3813.3359999999998"/>
    <n v="-953.33399999999995"/>
    <n v="305.06700000000001"/>
    <n v="4118.4030000000002"/>
    <s v="VND"/>
    <m/>
    <m/>
    <n v="2900072090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45499999999998"/>
    <n v="0"/>
    <n v="1662.2750000000001"/>
    <n v="0"/>
    <n v="132.982"/>
    <n v="1795.2570000000001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17.77800000000002"/>
    <n v="0"/>
    <n v="635.55600000000004"/>
    <n v="0"/>
    <n v="50.844000000000001"/>
    <n v="686.4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091"/>
    <m/>
    <m/>
    <n v="2101"/>
    <s v="Complete"/>
    <s v="South"/>
    <m/>
    <m/>
    <m/>
    <m/>
    <m/>
    <s v="NBTS04715"/>
    <x v="11"/>
    <s v="Nguyễn Thành Long"/>
  </r>
  <r>
    <x v="1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45499999999998"/>
    <n v="0"/>
    <n v="1329.82"/>
    <n v="0"/>
    <n v="106.386"/>
    <n v="1436.2059999999999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17.77800000000002"/>
    <n v="0"/>
    <n v="1271.1120000000001"/>
    <n v="0"/>
    <n v="101.68899999999999"/>
    <n v="1372.8009999999999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67.22200000000001"/>
    <n v="0"/>
    <n v="2508.33"/>
    <n v="0"/>
    <n v="200.666"/>
    <n v="2708.9960000000001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17"/>
    <s v="NABATI RSY 50g (60 pcs) VN"/>
    <n v="4"/>
    <s v="CTN"/>
    <s v="CTN"/>
    <s v="CTN"/>
    <m/>
    <n v="317.77800000000002"/>
    <n v="0"/>
    <n v="1271.1120000000001"/>
    <n v="0"/>
    <n v="101.68899999999999"/>
    <n v="1372.8009999999999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4003"/>
    <s v="AHH RCE 9g"/>
    <n v="6"/>
    <s v="CTN"/>
    <s v="CTN"/>
    <s v="CTN"/>
    <m/>
    <n v="366.66699999999997"/>
    <n v="0"/>
    <n v="2200.002"/>
    <n v="0"/>
    <n v="176"/>
    <n v="2376.002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092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45499999999998"/>
    <n v="0"/>
    <n v="664.91"/>
    <n v="0"/>
    <n v="53.192999999999998"/>
    <n v="718.10299999999995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17.77800000000002"/>
    <n v="0"/>
    <n v="635.55600000000004"/>
    <n v="0"/>
    <n v="50.844000000000001"/>
    <n v="686.4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093"/>
    <m/>
    <m/>
    <n v="2101"/>
    <s v="Complete"/>
    <s v="South"/>
    <m/>
    <m/>
    <m/>
    <m/>
    <m/>
    <s v="NBTS04809"/>
    <x v="6"/>
    <s v="Nguyễn Thành Long"/>
  </r>
  <r>
    <x v="9"/>
    <m/>
    <s v="NBTI - VIETNAM MT"/>
    <s v="HCM1"/>
    <m/>
    <s v="NBTI - VIETNAM MT"/>
    <s v="MW00"/>
    <s v="MT-DIR-S"/>
    <m/>
    <n v="324003"/>
    <s v="AHH RCE 9g"/>
    <n v="150"/>
    <s v="CTN"/>
    <s v="CTN"/>
    <s v="CTN"/>
    <m/>
    <n v="366.66699999999997"/>
    <n v="0"/>
    <n v="55000.05"/>
    <n v="0"/>
    <n v="4400.0039999999999"/>
    <n v="59400.053999999996"/>
    <s v="VND"/>
    <m/>
    <m/>
    <n v="2900072094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096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8"/>
    <n v="0"/>
    <n v="2208"/>
    <n v="0"/>
    <n v="176.64"/>
    <n v="2384.64"/>
    <s v="VND"/>
    <m/>
    <m/>
    <n v="2900072096"/>
    <m/>
    <m/>
    <n v="2101"/>
    <s v="Complete"/>
    <s v="South"/>
    <m/>
    <m/>
    <m/>
    <m/>
    <m/>
    <s v="NBTS04715"/>
    <x v="11"/>
    <s v="Nguyễn Thành Lo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97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097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097"/>
    <m/>
    <m/>
    <n v="2101"/>
    <s v="Complete"/>
    <s v="Cen"/>
    <m/>
    <m/>
    <m/>
    <m/>
    <m/>
    <s v="NBTS04192"/>
    <x v="10"/>
    <s v="Nguyễn Thị Tưởng"/>
  </r>
  <r>
    <x v="14"/>
    <m/>
    <s v="NBTI - VIETNAM MT"/>
    <s v="MT SOUTH"/>
    <m/>
    <s v="NBTI - VIETNAM MT"/>
    <s v="MW00"/>
    <s v="MT-DIR-N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6"/>
    <s v="CTN"/>
    <s v="CTN"/>
    <s v="CTN"/>
    <m/>
    <n v="317.77800000000002"/>
    <n v="0"/>
    <n v="1906.6679999999999"/>
    <n v="0"/>
    <n v="152.53299999999999"/>
    <n v="2059.201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15"/>
    <s v="Na 50gr"/>
    <n v="2"/>
    <s v="CTN"/>
    <s v="CTN"/>
    <s v="CTN"/>
    <m/>
    <n v="0"/>
    <n v="0"/>
    <n v="0"/>
    <n v="0"/>
    <n v="0"/>
    <n v="0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107"/>
    <s v="Richoco Wfr 50g"/>
    <n v="2"/>
    <s v="CTN"/>
    <s v="CTN"/>
    <s v="CTN"/>
    <m/>
    <n v="0"/>
    <n v="0"/>
    <n v="0"/>
    <n v="0"/>
    <n v="0"/>
    <n v="0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34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300000000003"/>
    <n v="3960.0030000000002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089"/>
    <m/>
    <m/>
    <n v="2103"/>
    <s v="Complete"/>
    <s v="North"/>
    <m/>
    <m/>
    <m/>
    <m/>
    <m/>
    <s v="NBTS04860"/>
    <x v="9"/>
    <s v="Nguyễn Thị Tưởng"/>
  </r>
  <r>
    <x v="53"/>
    <m/>
    <s v="NBTI - VIETNAM MT"/>
    <s v="MT SOUTH"/>
    <m/>
    <s v="NBTI - VIETNAM MT"/>
    <s v="MW00"/>
    <s v="MT-DIR-S"/>
    <m/>
    <n v="323900"/>
    <s v="Cookies C&amp;C 112g Extra 20%"/>
    <n v="-100"/>
    <s v="CTN"/>
    <s v="CTN"/>
    <s v="CTN"/>
    <m/>
    <n v="281.01799999999997"/>
    <n v="0"/>
    <n v="-28101.8"/>
    <n v="0"/>
    <n v="-2248.1439999999998"/>
    <n v="-30349.944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-100"/>
    <s v="CTN"/>
    <s v="CTN"/>
    <s v="CTN"/>
    <m/>
    <n v="196.71299999999999"/>
    <n v="0"/>
    <n v="-19671.259999999998"/>
    <n v="8430.5400000000009"/>
    <n v="-1573.701"/>
    <n v="-21244.960999999999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-100"/>
    <s v="CTN"/>
    <s v="CTN"/>
    <s v="CTN"/>
    <m/>
    <n v="281.01799999999997"/>
    <n v="0"/>
    <n v="-28101.8"/>
    <n v="0"/>
    <n v="-2248.1439999999998"/>
    <n v="-30349.944"/>
    <s v="VND"/>
    <m/>
    <m/>
    <n v="290007206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-100"/>
    <s v="CTN"/>
    <s v="CTN"/>
    <s v="CTN"/>
    <m/>
    <n v="196.71299999999999"/>
    <n v="0"/>
    <n v="-19671.259999999998"/>
    <n v="8430.5400000000009"/>
    <n v="-1573.701"/>
    <n v="-21244.960999999999"/>
    <s v="VND"/>
    <m/>
    <m/>
    <n v="2900072062"/>
    <m/>
    <m/>
    <n v="2101"/>
    <s v="Complete"/>
    <m/>
    <m/>
    <m/>
    <m/>
    <m/>
    <m/>
    <n v="0"/>
    <x v="16"/>
    <s v="Phan Thị Trúc Phương"/>
  </r>
  <r>
    <x v="54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0118"/>
    <s v="Richoco WF 15g"/>
    <n v="4"/>
    <s v="CTN"/>
    <s v="CTN"/>
    <s v="CTN"/>
    <m/>
    <n v="187.35499999999999"/>
    <n v="0"/>
    <n v="749.41800000000001"/>
    <n v="-132.25"/>
    <n v="59.953000000000003"/>
    <n v="809.37099999999998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0025"/>
    <s v="Na 15g -Tết"/>
    <n v="14"/>
    <s v="CTN"/>
    <s v="CTN"/>
    <s v="CTN"/>
    <m/>
    <n v="187.35400000000001"/>
    <n v="0"/>
    <n v="2622.962"/>
    <n v="-462.87599999999998"/>
    <n v="209.83799999999999"/>
    <n v="2832.8"/>
    <s v="VND"/>
    <m/>
    <m/>
    <n v="2900072138"/>
    <m/>
    <m/>
    <m/>
    <m/>
    <s v="Cen"/>
    <m/>
    <m/>
    <m/>
    <m/>
    <m/>
    <s v="NBTS05102"/>
    <x v="10"/>
    <s v="Nguyễn Thị Tưởng"/>
  </r>
  <r>
    <x v="5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138"/>
    <m/>
    <m/>
    <m/>
    <m/>
    <s v="Cen"/>
    <m/>
    <m/>
    <m/>
    <m/>
    <m/>
    <s v="NBTS05102"/>
    <x v="10"/>
    <s v="Nguyễn Thị Tưởng"/>
  </r>
  <r>
    <x v="55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70.208"/>
    <n v="0"/>
    <n v="680.83199999999999"/>
    <n v="0"/>
    <n v="54.466999999999999"/>
    <n v="735.29899999999998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0025"/>
    <s v="Na 15g -Tết"/>
    <n v="17"/>
    <s v="CTN"/>
    <s v="CTN"/>
    <s v="CTN"/>
    <m/>
    <n v="187.35400000000001"/>
    <n v="0"/>
    <n v="3185.0259999999998"/>
    <n v="-562.06299999999999"/>
    <n v="254.80199999999999"/>
    <n v="3439.828"/>
    <s v="VND"/>
    <m/>
    <m/>
    <n v="2900072139"/>
    <m/>
    <m/>
    <m/>
    <m/>
    <s v="South"/>
    <m/>
    <m/>
    <m/>
    <m/>
    <m/>
    <s v="NBTS05000"/>
    <x v="7"/>
    <s v="Nguyễn Thành Long"/>
  </r>
  <r>
    <x v="55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139"/>
    <m/>
    <m/>
    <m/>
    <m/>
    <s v="South"/>
    <m/>
    <m/>
    <m/>
    <m/>
    <m/>
    <s v="NBTS05000"/>
    <x v="7"/>
    <s v="Nguyễn Thành Long"/>
  </r>
  <r>
    <x v="5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281.01799999999997"/>
    <n v="0"/>
    <n v="562.03599999999994"/>
    <n v="0"/>
    <n v="44.963000000000001"/>
    <n v="606.99900000000002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2140"/>
    <m/>
    <m/>
    <m/>
    <m/>
    <s v="South"/>
    <m/>
    <m/>
    <m/>
    <m/>
    <m/>
    <s v="NBTS04809"/>
    <x v="6"/>
    <s v="Nguyễn Thành Long"/>
  </r>
  <r>
    <x v="56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140"/>
    <m/>
    <m/>
    <m/>
    <m/>
    <s v="South"/>
    <m/>
    <m/>
    <m/>
    <m/>
    <m/>
    <s v="NBTS04809"/>
    <x v="6"/>
    <s v="Nguyễn Thành Long"/>
  </r>
  <r>
    <x v="2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166"/>
    <m/>
    <m/>
    <m/>
    <m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66"/>
    <m/>
    <m/>
    <m/>
    <m/>
    <s v="Cen"/>
    <m/>
    <m/>
    <m/>
    <m/>
    <m/>
    <s v="NBTS05102"/>
    <x v="10"/>
    <s v="Nguyễn Thị Tưởng"/>
  </r>
  <r>
    <x v="37"/>
    <m/>
    <s v="NBTI - VIETNAM MT"/>
    <s v="MT SOUTH"/>
    <m/>
    <s v="NBTI - VIETNAM MT"/>
    <s v="MW00"/>
    <s v="MT-DIR-S"/>
    <m/>
    <n v="320015"/>
    <s v="Na 50gr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8"/>
    <s v="Nabati RCE WF 6g"/>
    <n v="7"/>
    <s v="CTN"/>
    <s v="CTN"/>
    <s v="CTN"/>
    <m/>
    <n v="170.208"/>
    <n v="0"/>
    <n v="1191.4559999999999"/>
    <n v="0"/>
    <n v="95.316000000000003"/>
    <n v="1286.7719999999999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67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65.77800000000002"/>
    <n v="0"/>
    <n v="26577.759999999998"/>
    <n v="-6644.44"/>
    <n v="2126.2199999999998"/>
    <n v="28703.98"/>
    <s v="VND"/>
    <m/>
    <m/>
    <n v="2900072168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168"/>
    <m/>
    <m/>
    <m/>
    <m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168"/>
    <m/>
    <m/>
    <m/>
    <m/>
    <s v="South"/>
    <m/>
    <m/>
    <m/>
    <m/>
    <m/>
    <s v="NBTS04854"/>
    <x v="12"/>
    <s v="Nguyễn Thành Long"/>
  </r>
  <r>
    <x v="57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020"/>
    <s v="Tin Can 300gr"/>
    <n v="6"/>
    <s v="CTN"/>
    <s v="CTN"/>
    <s v="CTN"/>
    <m/>
    <n v="265.77800000000002"/>
    <n v="0"/>
    <n v="1594.6659999999999"/>
    <n v="-398.666"/>
    <n v="127.57299999999999"/>
    <n v="1722.23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70"/>
    <m/>
    <m/>
    <m/>
    <m/>
    <s v="North"/>
    <m/>
    <m/>
    <m/>
    <m/>
    <m/>
    <s v="NBTS03961"/>
    <x v="13"/>
    <s v="Nguyễn Thị Tưởng"/>
  </r>
  <r>
    <x v="5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70"/>
    <m/>
    <m/>
    <m/>
    <m/>
    <s v="North"/>
    <m/>
    <m/>
    <m/>
    <m/>
    <m/>
    <s v="NBTS03961"/>
    <x v="13"/>
    <s v="Nguyễn Thị Tưởng"/>
  </r>
  <r>
    <x v="38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173"/>
    <m/>
    <m/>
    <m/>
    <m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70.208"/>
    <n v="0"/>
    <n v="680.83199999999999"/>
    <n v="0"/>
    <n v="54.466999999999999"/>
    <n v="735.29899999999998"/>
    <s v="VND"/>
    <m/>
    <m/>
    <n v="2900072173"/>
    <m/>
    <m/>
    <m/>
    <m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41"/>
    <s v="CTN"/>
    <s v="CTN"/>
    <s v="CTN"/>
    <m/>
    <n v="383.33300000000003"/>
    <n v="0"/>
    <n v="15716.653"/>
    <n v="0"/>
    <n v="1257.3309999999999"/>
    <n v="16973.984"/>
    <s v="VND"/>
    <m/>
    <m/>
    <n v="2900072173"/>
    <m/>
    <m/>
    <m/>
    <m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73"/>
    <m/>
    <m/>
    <m/>
    <m/>
    <s v="South"/>
    <m/>
    <m/>
    <m/>
    <m/>
    <m/>
    <s v="NBTS04869"/>
    <x v="14"/>
    <s v="Nguyễn Thành Long"/>
  </r>
  <r>
    <x v="5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0"/>
    <s v="Tin Can 300gr"/>
    <n v="2"/>
    <s v="CTN"/>
    <s v="CTN"/>
    <s v="CTN"/>
    <m/>
    <n v="265.77800000000002"/>
    <n v="0"/>
    <n v="531.55499999999995"/>
    <n v="-132.88900000000001"/>
    <n v="42.524000000000001"/>
    <n v="574.07899999999995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1.998999999999995"/>
    <n v="1241.998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175"/>
    <m/>
    <m/>
    <m/>
    <m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175"/>
    <m/>
    <m/>
    <m/>
    <m/>
    <s v="North"/>
    <m/>
    <m/>
    <m/>
    <m/>
    <m/>
    <s v="NBTS04992"/>
    <x v="4"/>
    <s v="Nguyễn Thị Tưởng"/>
  </r>
  <r>
    <x v="39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"/>
    <n v="1829.125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77"/>
    <m/>
    <m/>
    <m/>
    <m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77"/>
    <m/>
    <m/>
    <m/>
    <m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32.22199999999998"/>
    <n v="0"/>
    <n v="2989.998"/>
    <n v="0"/>
    <n v="239.19900000000001"/>
    <n v="3229.1970000000001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178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0"/>
    <s v="Tin Can 300gr"/>
    <n v="12"/>
    <s v="CTN"/>
    <s v="CTN"/>
    <s v="CTN"/>
    <m/>
    <n v="265.77800000000002"/>
    <n v="0"/>
    <n v="3189.3310000000001"/>
    <n v="-797.33299999999997"/>
    <n v="255.14599999999999"/>
    <n v="3444.4769999999999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82"/>
    <m/>
    <m/>
    <m/>
    <m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82"/>
    <m/>
    <m/>
    <m/>
    <m/>
    <s v="South"/>
    <m/>
    <m/>
    <m/>
    <m/>
    <m/>
    <s v="NBTS04715"/>
    <x v="11"/>
    <s v="Nguyễn Thành Long"/>
  </r>
  <r>
    <x v="5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70.208"/>
    <n v="0"/>
    <n v="340.416"/>
    <n v="0"/>
    <n v="27.233000000000001"/>
    <n v="367.64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.001000000000005"/>
    <n v="1242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84"/>
    <m/>
    <m/>
    <m/>
    <m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84"/>
    <m/>
    <m/>
    <m/>
    <m/>
    <s v="North"/>
    <m/>
    <m/>
    <m/>
    <m/>
    <m/>
    <s v="NBTS04860"/>
    <x v="9"/>
    <s v="Nguyễn Thị Tưởng"/>
  </r>
  <r>
    <x v="3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70.208"/>
    <n v="0"/>
    <n v="2553.12"/>
    <n v="0"/>
    <n v="204.25"/>
    <n v="2757.37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265.77800000000002"/>
    <n v="0"/>
    <n v="13288.88"/>
    <n v="-3322.22"/>
    <n v="1063.1089999999999"/>
    <n v="14351.989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87"/>
    <m/>
    <m/>
    <m/>
    <m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187"/>
    <m/>
    <m/>
    <m/>
    <m/>
    <s v="Cen"/>
    <m/>
    <m/>
    <m/>
    <m/>
    <m/>
    <s v="NBTS05102"/>
    <x v="10"/>
    <s v="Nguyễn Thị Tưởng"/>
  </r>
  <r>
    <x v="52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600000000001"/>
    <n v="2152.7979999999998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189"/>
    <m/>
    <m/>
    <m/>
    <m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89"/>
    <m/>
    <m/>
    <m/>
    <m/>
    <s v="South"/>
    <m/>
    <m/>
    <m/>
    <m/>
    <m/>
    <s v="NBTS04999"/>
    <x v="18"/>
    <s v="Nguyễn Thành Long"/>
  </r>
  <r>
    <x v="60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299999999999"/>
    <n v="5740.7950000000001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190"/>
    <m/>
    <m/>
    <m/>
    <m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190"/>
    <m/>
    <m/>
    <m/>
    <m/>
    <s v="North"/>
    <m/>
    <m/>
    <m/>
    <m/>
    <m/>
    <s v="NBTS03961"/>
    <x v="13"/>
    <s v="Nguyễn Thị Tưởng"/>
  </r>
  <r>
    <x v="34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191"/>
    <m/>
    <m/>
    <m/>
    <m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191"/>
    <m/>
    <m/>
    <m/>
    <m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191"/>
    <m/>
    <m/>
    <m/>
    <m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91"/>
    <m/>
    <m/>
    <m/>
    <m/>
    <s v="North"/>
    <m/>
    <m/>
    <m/>
    <m/>
    <m/>
    <s v="NBTS04992"/>
    <x v="4"/>
    <s v="Nguyễn Thị Tưởng"/>
  </r>
  <r>
    <x v="22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65.77800000000002"/>
    <n v="0"/>
    <n v="26577.759999999998"/>
    <n v="-6644.44"/>
    <n v="2126.221"/>
    <n v="28703.981"/>
    <s v="VND"/>
    <m/>
    <m/>
    <n v="2900072193"/>
    <m/>
    <m/>
    <m/>
    <m/>
    <s v="South"/>
    <m/>
    <m/>
    <m/>
    <m/>
    <m/>
    <s v="NBTS04801"/>
    <x v="5"/>
    <s v="Nguyễn Thành Long"/>
  </r>
  <r>
    <x v="17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196"/>
    <m/>
    <m/>
    <m/>
    <m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96"/>
    <m/>
    <m/>
    <m/>
    <m/>
    <s v="South"/>
    <m/>
    <m/>
    <m/>
    <m/>
    <m/>
    <s v="NBTS05081"/>
    <x v="1"/>
    <s v="Nguyễn Thành Long"/>
  </r>
  <r>
    <x v="19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2197"/>
    <m/>
    <m/>
    <m/>
    <m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197"/>
    <m/>
    <m/>
    <m/>
    <m/>
    <s v="South"/>
    <m/>
    <m/>
    <m/>
    <m/>
    <m/>
    <s v="NBTS05076"/>
    <x v="3"/>
    <s v="Nguyễn Thành Long"/>
  </r>
  <r>
    <x v="24"/>
    <m/>
    <s v="NBTI - VIETNAM MT"/>
    <s v="MT SOUTH"/>
    <m/>
    <s v="NBTI - VIETNAM MT"/>
    <s v="MW00"/>
    <s v="MT-DIR-S"/>
    <m/>
    <n v="320028"/>
    <s v="Nabati RCE WF 6g"/>
    <n v="15"/>
    <s v="CTN"/>
    <s v="CTN"/>
    <s v="CTN"/>
    <m/>
    <n v="170.208"/>
    <n v="0"/>
    <n v="2553.12"/>
    <n v="0"/>
    <n v="204.249"/>
    <n v="2757.3690000000001"/>
    <s v="VND"/>
    <m/>
    <m/>
    <n v="2900072198"/>
    <m/>
    <m/>
    <m/>
    <m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198"/>
    <m/>
    <m/>
    <m/>
    <m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98"/>
    <m/>
    <m/>
    <m/>
    <m/>
    <s v="South"/>
    <m/>
    <m/>
    <m/>
    <m/>
    <m/>
    <s v="NBTS04809"/>
    <x v="6"/>
    <s v="Nguyễn Thành Long"/>
  </r>
  <r>
    <x v="21"/>
    <m/>
    <s v="NBTI - VIETNAM MT"/>
    <s v="MT SOUTH"/>
    <m/>
    <s v="NBTI - VIETNAM MT"/>
    <s v="MW00"/>
    <s v="MT-DIR-S"/>
    <m/>
    <n v="320015"/>
    <s v="Na 50gr"/>
    <n v="9"/>
    <s v="CTN"/>
    <s v="CTN"/>
    <s v="CTN"/>
    <m/>
    <n v="332.22199999999998"/>
    <n v="0"/>
    <n v="2989.998"/>
    <n v="0"/>
    <n v="239.2"/>
    <n v="3229.1979999999999"/>
    <s v="VND"/>
    <m/>
    <m/>
    <n v="2900072199"/>
    <m/>
    <m/>
    <m/>
    <m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28"/>
    <s v="Nabati RCE WF 6g"/>
    <n v="13"/>
    <s v="CTN"/>
    <s v="CTN"/>
    <s v="CTN"/>
    <m/>
    <n v="170.208"/>
    <n v="0"/>
    <n v="2212.7040000000002"/>
    <n v="0"/>
    <n v="177.01599999999999"/>
    <n v="2389.7199999999998"/>
    <s v="VND"/>
    <m/>
    <m/>
    <n v="2900072199"/>
    <m/>
    <m/>
    <m/>
    <m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199"/>
    <m/>
    <m/>
    <m/>
    <m/>
    <s v="South"/>
    <m/>
    <m/>
    <m/>
    <m/>
    <m/>
    <s v="NBTS05076"/>
    <x v="3"/>
    <s v="Nguyễn Thành Long"/>
  </r>
  <r>
    <x v="29"/>
    <m/>
    <s v="NBTI - VIETNAM MT"/>
    <s v="MT SOUTH"/>
    <m/>
    <s v="NBTI - VIETNAM MT"/>
    <s v="MW00"/>
    <s v="MT-DIR-S"/>
    <m/>
    <n v="320015"/>
    <s v="Na 50gr"/>
    <n v="16"/>
    <s v="CTN"/>
    <s v="CTN"/>
    <s v="CTN"/>
    <m/>
    <n v="332.22199999999998"/>
    <n v="0"/>
    <n v="5315.5519999999997"/>
    <n v="0"/>
    <n v="425.24400000000003"/>
    <n v="5740.7960000000003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15"/>
    <s v="CTN"/>
    <s v="CTN"/>
    <s v="CTN"/>
    <m/>
    <n v="332.22199999999998"/>
    <n v="0"/>
    <n v="4983.33"/>
    <n v="0"/>
    <n v="398.666"/>
    <n v="5381.9960000000001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17"/>
    <s v="CTN"/>
    <s v="CTN"/>
    <s v="CTN"/>
    <m/>
    <n v="170.208"/>
    <n v="0"/>
    <n v="2893.5360000000001"/>
    <n v="0"/>
    <n v="231.483"/>
    <n v="3125.0189999999998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7"/>
    <s v="CTN"/>
    <s v="CTN"/>
    <s v="CTN"/>
    <m/>
    <n v="332.22199999999998"/>
    <n v="0"/>
    <n v="2325.5540000000001"/>
    <n v="0"/>
    <n v="186.04400000000001"/>
    <n v="2511.598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4"/>
    <s v="CTN"/>
    <s v="CTN"/>
    <s v="CTN"/>
    <m/>
    <n v="383.33300000000003"/>
    <n v="0"/>
    <n v="1533.3320000000001"/>
    <n v="0"/>
    <n v="122.667"/>
    <n v="1655.999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0"/>
    <n v="0"/>
    <n v="0"/>
    <n v="0"/>
    <n v="0"/>
    <n v="0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0"/>
    <n v="0"/>
    <n v="0"/>
    <n v="0"/>
    <n v="0"/>
    <n v="0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2164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400000000003"/>
    <n v="5740.7960000000003"/>
    <s v="VND"/>
    <m/>
    <m/>
    <n v="2900072165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65"/>
    <m/>
    <m/>
    <m/>
    <m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165"/>
    <m/>
    <m/>
    <m/>
    <m/>
    <s v="North"/>
    <m/>
    <m/>
    <m/>
    <m/>
    <m/>
    <s v="NBTS03961"/>
    <x v="13"/>
    <s v="Nguyễn Thị Tưởng"/>
  </r>
  <r>
    <x v="32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185"/>
    <m/>
    <m/>
    <m/>
    <m/>
    <s v="North"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185"/>
    <m/>
    <m/>
    <m/>
    <m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265.77800000000002"/>
    <n v="0"/>
    <n v="13288.88"/>
    <n v="-3322.22"/>
    <n v="1063.1110000000001"/>
    <n v="14351.991"/>
    <s v="VND"/>
    <m/>
    <m/>
    <n v="2900072192"/>
    <m/>
    <m/>
    <m/>
    <m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00"/>
    <s v="RCO Coated WF 14g"/>
    <n v="30"/>
    <s v="CTN"/>
    <s v="CTN"/>
    <s v="CTN"/>
    <m/>
    <n v="169.364"/>
    <n v="0"/>
    <n v="5080.9049999999997"/>
    <n v="-1693.635"/>
    <n v="406.47199999999998"/>
    <n v="5487.3770000000004"/>
    <s v="VND"/>
    <m/>
    <m/>
    <n v="2900072192"/>
    <m/>
    <m/>
    <m/>
    <m/>
    <s v="North"/>
    <m/>
    <m/>
    <m/>
    <m/>
    <m/>
    <s v="NBTS04860"/>
    <x v="9"/>
    <s v="Nguyễn Thị Tưởng"/>
  </r>
  <r>
    <x v="3"/>
    <m/>
    <s v="NBTI - VIETNAM MT"/>
    <s v="MT SOUTH"/>
    <m/>
    <s v="NBTI - VIETNAM MT"/>
    <s v="MW00"/>
    <s v="MT-DIR-S"/>
    <m/>
    <n v="320107"/>
    <s v="Richoco Wfr 50g"/>
    <n v="18"/>
    <s v="CTN"/>
    <s v="CTN"/>
    <s v="CTN"/>
    <m/>
    <n v="317.77800000000002"/>
    <n v="0"/>
    <n v="5720.0039999999999"/>
    <n v="0"/>
    <n v="457.6"/>
    <n v="6177.6040000000003"/>
    <s v="VND"/>
    <m/>
    <m/>
    <n v="2900072146"/>
    <m/>
    <m/>
    <m/>
    <m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0"/>
    <n v="0"/>
    <n v="0"/>
    <n v="0"/>
    <n v="0"/>
    <n v="0"/>
    <s v="VND"/>
    <m/>
    <m/>
    <n v="2900072146"/>
    <m/>
    <m/>
    <m/>
    <m/>
    <s v="South"/>
    <m/>
    <m/>
    <m/>
    <m/>
    <m/>
    <s v="NBTS05120"/>
    <x v="8"/>
    <s v="Nguyễn Thành Long"/>
  </r>
  <r>
    <x v="1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67.22200000000001"/>
    <n v="0"/>
    <n v="668.88800000000003"/>
    <n v="0"/>
    <n v="53.511000000000003"/>
    <n v="722.399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148"/>
    <m/>
    <m/>
    <m/>
    <m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48"/>
    <m/>
    <m/>
    <m/>
    <m/>
    <s v="South"/>
    <m/>
    <m/>
    <m/>
    <m/>
    <m/>
    <s v="NBTS05076"/>
    <x v="3"/>
    <s v="Nguyễn Thành Long"/>
  </r>
  <r>
    <x v="2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149"/>
    <m/>
    <m/>
    <m/>
    <m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20"/>
    <s v="Tin Can 300gr"/>
    <n v="3"/>
    <s v="CTN"/>
    <s v="CTN"/>
    <s v="CTN"/>
    <m/>
    <n v="254.22200000000001"/>
    <n v="0"/>
    <n v="762.66700000000003"/>
    <n v="-190.667"/>
    <n v="61.012999999999998"/>
    <n v="823.68"/>
    <s v="VND"/>
    <m/>
    <m/>
    <n v="2900072149"/>
    <m/>
    <m/>
    <m/>
    <m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2149"/>
    <m/>
    <m/>
    <m/>
    <m/>
    <s v="South"/>
    <m/>
    <m/>
    <m/>
    <m/>
    <m/>
    <s v="NBTS04854"/>
    <x v="12"/>
    <s v="Nguyễn Thành Long"/>
  </r>
  <r>
    <x v="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21"/>
    <s v="Cookies &amp; Cream WF 50g"/>
    <n v="4"/>
    <s v="CTN"/>
    <s v="CTN"/>
    <s v="CTN"/>
    <m/>
    <n v="332.45499999999998"/>
    <n v="0"/>
    <n v="1329.82"/>
    <n v="0"/>
    <n v="106.386"/>
    <n v="1436.2059999999999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"/>
    <n v="3576.9589999999998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150"/>
    <m/>
    <m/>
    <m/>
    <m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150"/>
    <m/>
    <m/>
    <m/>
    <m/>
    <s v="South"/>
    <m/>
    <m/>
    <m/>
    <m/>
    <m/>
    <s v="NBTS04809"/>
    <x v="6"/>
    <s v="Nguyễn Thành Long"/>
  </r>
  <r>
    <x v="49"/>
    <m/>
    <s v="NBTI - VIETNAM MT"/>
    <s v="MT SOUTH"/>
    <m/>
    <s v="NBTI - VIETNAM MT"/>
    <s v="MW00"/>
    <s v="MT-DIR-S"/>
    <m/>
    <n v="320015"/>
    <s v="Na 50gr"/>
    <n v="-10"/>
    <s v="CTN"/>
    <s v="CTN"/>
    <s v="CTN"/>
    <m/>
    <n v="332.22199999999998"/>
    <n v="0"/>
    <n v="-3322.22"/>
    <n v="0"/>
    <n v="-265.77699999999999"/>
    <n v="-3587.9969999999998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-7"/>
    <s v="CTN"/>
    <s v="CTN"/>
    <s v="CTN"/>
    <m/>
    <n v="332.22199999999998"/>
    <n v="0"/>
    <n v="-2325.5540000000001"/>
    <n v="0"/>
    <n v="-186.04400000000001"/>
    <n v="-2511.598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8"/>
    <s v="Nabati RCE WF 6g"/>
    <n v="-1"/>
    <s v="CTN"/>
    <s v="CTN"/>
    <s v="CTN"/>
    <m/>
    <n v="131.06"/>
    <n v="0"/>
    <n v="-131.06"/>
    <n v="39.148000000000003"/>
    <n v="-10.484999999999999"/>
    <n v="-141.54499999999999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-2"/>
    <s v="CTN"/>
    <s v="CTN"/>
    <s v="CTN"/>
    <m/>
    <n v="332.22199999999998"/>
    <n v="0"/>
    <n v="-664.44399999999996"/>
    <n v="0"/>
    <n v="-53.155999999999999"/>
    <n v="-717.6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-1"/>
    <s v="CTN"/>
    <s v="CTN"/>
    <s v="CTN"/>
    <m/>
    <n v="281.01799999999997"/>
    <n v="0"/>
    <n v="-281.01799999999997"/>
    <n v="0"/>
    <n v="-22.481000000000002"/>
    <n v="-303.49900000000002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5"/>
    <s v="Na 15g -Tết"/>
    <n v="-2"/>
    <s v="CTN"/>
    <s v="CTN"/>
    <s v="CTN"/>
    <m/>
    <n v="187.35499999999999"/>
    <n v="0"/>
    <n v="-374.709"/>
    <n v="66.125"/>
    <n v="-29.977"/>
    <n v="-404.68599999999998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15"/>
    <s v="Na 50gr"/>
    <n v="-3"/>
    <s v="CTN"/>
    <s v="CTN"/>
    <s v="CTN"/>
    <m/>
    <n v="0"/>
    <n v="0"/>
    <n v="0"/>
    <n v="0"/>
    <n v="0"/>
    <n v="0"/>
    <s v="VND"/>
    <m/>
    <m/>
    <n v="2900072011"/>
    <m/>
    <m/>
    <m/>
    <m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-2"/>
    <s v="CTN"/>
    <s v="CTN"/>
    <s v="CTN"/>
    <m/>
    <n v="0"/>
    <n v="0"/>
    <n v="0"/>
    <n v="0"/>
    <n v="0"/>
    <n v="0"/>
    <s v="VND"/>
    <m/>
    <m/>
    <n v="2900072011"/>
    <m/>
    <m/>
    <m/>
    <m/>
    <s v="South"/>
    <m/>
    <m/>
    <m/>
    <m/>
    <m/>
    <s v="NBTS05120"/>
    <x v="8"/>
    <s v="Nguyễn Thành Long"/>
  </r>
  <r>
    <x v="61"/>
    <m/>
    <s v="NBTI - VIETNAM MT"/>
    <s v="MT SOUTH"/>
    <m/>
    <s v="NBTI - VIETNAM MT"/>
    <s v="MW00"/>
    <s v="MT-DIR-S"/>
    <m/>
    <n v="323004"/>
    <s v="Richeese Cookies 112g"/>
    <n v="9"/>
    <s v="CTN"/>
    <s v="CTN"/>
    <s v="CTN"/>
    <m/>
    <n v="224.81399999999999"/>
    <n v="0"/>
    <n v="2023.33"/>
    <n v="-505.83199999999999"/>
    <n v="161.86600000000001"/>
    <n v="2185.1959999999999"/>
    <s v="VND"/>
    <m/>
    <m/>
    <n v="2900072244"/>
    <m/>
    <m/>
    <n v="2103"/>
    <s v="Complete"/>
    <m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2000"/>
    <s v="Rolls RCE 105g"/>
    <n v="9"/>
    <s v="CTN"/>
    <s v="CTN"/>
    <s v="CTN"/>
    <m/>
    <n v="196.71299999999999"/>
    <n v="0"/>
    <n v="1770.413"/>
    <n v="-758.74900000000002"/>
    <n v="141.63300000000001"/>
    <n v="1912.046"/>
    <s v="VND"/>
    <m/>
    <m/>
    <n v="2900072244"/>
    <m/>
    <m/>
    <n v="2103"/>
    <s v="Complete"/>
    <s v="North"/>
    <m/>
    <m/>
    <m/>
    <m/>
    <m/>
    <n v="0"/>
    <x v="16"/>
    <s v="Nguyễn Thị Tưở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5"/>
    <s v="Na 15g -Tết"/>
    <n v="20"/>
    <s v="CTN"/>
    <s v="CTN"/>
    <s v="CTN"/>
    <m/>
    <n v="220.8"/>
    <n v="0"/>
    <n v="4416"/>
    <n v="0"/>
    <n v="353.28"/>
    <n v="4769.28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150"/>
    <s v="CTN"/>
    <s v="CTN"/>
    <s v="CTN"/>
    <m/>
    <n v="366.66699999999997"/>
    <n v="0"/>
    <n v="55000.05"/>
    <n v="0"/>
    <n v="4400.0039999999999"/>
    <n v="59400.053999999996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235"/>
    <m/>
    <m/>
    <n v="2101"/>
    <s v="Complete"/>
    <s v="Cen"/>
    <m/>
    <m/>
    <m/>
    <m/>
    <m/>
    <s v="NBTS04192"/>
    <x v="10"/>
    <s v="Nguyễn Thị Tưởng"/>
  </r>
  <r>
    <x v="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6"/>
    <n v="2276.996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100"/>
    <s v="CTN"/>
    <s v="CTN"/>
    <s v="CTN"/>
    <m/>
    <n v="220.8"/>
    <n v="0"/>
    <n v="22080"/>
    <n v="0"/>
    <n v="1766.4"/>
    <n v="23846.400000000001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237"/>
    <m/>
    <m/>
    <n v="2101"/>
    <s v="Complete"/>
    <s v="South"/>
    <m/>
    <m/>
    <m/>
    <m/>
    <m/>
    <s v="NBTS04801"/>
    <x v="5"/>
    <s v="Nguyễn Thành Long"/>
  </r>
  <r>
    <x v="21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104"/>
    <s v="RCO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901"/>
    <s v="C&amp;C Cookies 16g"/>
    <n v="13"/>
    <s v="CTN"/>
    <s v="CTN"/>
    <s v="CTN"/>
    <m/>
    <n v="200.727"/>
    <n v="0"/>
    <n v="2609.451"/>
    <n v="0"/>
    <n v="208.756"/>
    <n v="2818.2069999999999"/>
    <s v="VND"/>
    <m/>
    <m/>
    <n v="2900072251"/>
    <m/>
    <m/>
    <n v="2101"/>
    <s v="Complete"/>
    <s v="South"/>
    <m/>
    <m/>
    <m/>
    <m/>
    <m/>
    <s v="NBTS05076"/>
    <x v="3"/>
    <s v="Nguyễn Thành Long"/>
  </r>
  <r>
    <x v="53"/>
    <m/>
    <s v="NBTI - VIETNAM MT"/>
    <s v="MT SOUTH"/>
    <m/>
    <s v="NBTI - VIETNAM MT"/>
    <s v="MW00"/>
    <s v="MT-DIR-S"/>
    <m/>
    <n v="323004"/>
    <s v="Richeese Cookies 112g"/>
    <n v="67"/>
    <s v="CTN"/>
    <s v="CTN"/>
    <s v="CTN"/>
    <m/>
    <n v="224.81399999999999"/>
    <n v="0"/>
    <n v="15062.565000000001"/>
    <n v="-3765.6410000000001"/>
    <n v="1205.0050000000001"/>
    <n v="16267.57"/>
    <s v="VND"/>
    <m/>
    <m/>
    <n v="2900072239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67"/>
    <s v="CTN"/>
    <s v="CTN"/>
    <s v="CTN"/>
    <m/>
    <n v="196.71299999999999"/>
    <n v="0"/>
    <n v="13179.744000000001"/>
    <n v="-5648.4620000000004"/>
    <n v="1054.3800000000001"/>
    <n v="14234.124"/>
    <s v="VND"/>
    <m/>
    <m/>
    <n v="2900072239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224.81399999999999"/>
    <n v="0"/>
    <n v="674.44299999999998"/>
    <n v="-168.61099999999999"/>
    <n v="53.954999999999998"/>
    <n v="728.39800000000002"/>
    <s v="VND"/>
    <m/>
    <m/>
    <n v="290007224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24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86"/>
    <s v="CTN"/>
    <s v="CTN"/>
    <s v="CTN"/>
    <m/>
    <n v="224.81399999999999"/>
    <n v="0"/>
    <n v="19334.038"/>
    <n v="-4833.51"/>
    <n v="1546.723"/>
    <n v="20880.760999999999"/>
    <s v="VND"/>
    <m/>
    <m/>
    <n v="290007224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86"/>
    <s v="CTN"/>
    <s v="CTN"/>
    <s v="CTN"/>
    <m/>
    <n v="196.71299999999999"/>
    <n v="0"/>
    <n v="16917.284"/>
    <n v="-7250.2640000000001"/>
    <n v="1353.383"/>
    <n v="18270.667000000001"/>
    <s v="VND"/>
    <m/>
    <m/>
    <n v="2900072242"/>
    <m/>
    <m/>
    <n v="2101"/>
    <s v="Complete"/>
    <m/>
    <m/>
    <m/>
    <m/>
    <m/>
    <m/>
    <n v="0"/>
    <x v="16"/>
    <s v="Phan Thị Trúc Phương"/>
  </r>
  <r>
    <x v="45"/>
    <m/>
    <s v="NBTI - VIETNAM MT"/>
    <s v="EDD07"/>
    <m/>
    <s v="NBTI - VIETNAM MT"/>
    <s v="MW00"/>
    <s v="MT-IND-S"/>
    <m/>
    <n v="323103"/>
    <s v="Cookies Richoco 112g Extra 20%"/>
    <n v="100"/>
    <s v="CTN"/>
    <s v="CTN"/>
    <s v="CTN"/>
    <m/>
    <n v="255.727"/>
    <n v="0"/>
    <n v="25572.7"/>
    <n v="0"/>
    <n v="2045.816"/>
    <n v="27618.516"/>
    <s v="VND"/>
    <m/>
    <m/>
    <n v="290007224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004"/>
    <s v="Richeese Cookies 112g"/>
    <n v="175"/>
    <s v="CTN"/>
    <s v="CTN"/>
    <s v="CTN"/>
    <m/>
    <n v="255.727"/>
    <n v="0"/>
    <n v="44752.224999999999"/>
    <n v="0"/>
    <n v="3580.1779999999999"/>
    <n v="48332.402999999998"/>
    <s v="VND"/>
    <m/>
    <m/>
    <n v="290007224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300"/>
    <s v="CTN"/>
    <s v="CTN"/>
    <s v="CTN"/>
    <m/>
    <n v="333.66699999999997"/>
    <n v="0"/>
    <n v="100100.1"/>
    <n v="0"/>
    <n v="8008.0079999999998"/>
    <n v="108108.10799999999"/>
    <s v="VND"/>
    <m/>
    <m/>
    <n v="290007224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000"/>
    <s v="Rolls RCE 105g"/>
    <n v="100"/>
    <s v="CTN"/>
    <s v="CTN"/>
    <s v="CTN"/>
    <m/>
    <n v="255.727"/>
    <n v="0"/>
    <n v="25572.7"/>
    <n v="0"/>
    <n v="2045.816"/>
    <n v="27618.516"/>
    <s v="VND"/>
    <m/>
    <m/>
    <n v="2900072245"/>
    <m/>
    <m/>
    <n v="2101"/>
    <s v="Complete"/>
    <m/>
    <m/>
    <m/>
    <m/>
    <m/>
    <m/>
    <n v="0"/>
    <x v="16"/>
    <s v="Lê Văn Thanh Khánh"/>
  </r>
  <r>
    <x v="49"/>
    <m/>
    <s v="NBTI - VIETNAM MT"/>
    <s v="MT SOUTH"/>
    <m/>
    <s v="NBTI - VIETNAM MT"/>
    <s v="MW00"/>
    <s v="MT-DIR-S"/>
    <m/>
    <n v="320015"/>
    <s v="Na 50gr"/>
    <n v="12"/>
    <s v="CTN"/>
    <s v="CTN"/>
    <s v="CTN"/>
    <m/>
    <n v="332.22199999999998"/>
    <n v="0"/>
    <n v="3986.6640000000002"/>
    <n v="0"/>
    <n v="318.93299999999999"/>
    <n v="4305.5969999999998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9"/>
    <s v="CTN"/>
    <s v="CTN"/>
    <s v="CTN"/>
    <m/>
    <n v="332.22199999999998"/>
    <n v="0"/>
    <n v="2989.998"/>
    <n v="0"/>
    <n v="239.2"/>
    <n v="3229.1979999999999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0"/>
    <n v="0"/>
    <n v="0"/>
    <n v="0"/>
    <n v="0"/>
    <n v="0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299"/>
    <m/>
    <m/>
    <n v="2101"/>
    <s v="Complete"/>
    <s v="South"/>
    <m/>
    <m/>
    <m/>
    <m/>
    <m/>
    <s v="NBTS05120"/>
    <x v="8"/>
    <s v="Nguyễn Thành Long"/>
  </r>
  <r>
    <x v="26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7"/>
    <n v="1838.2470000000001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00"/>
    <m/>
    <m/>
    <n v="2101"/>
    <s v="Complete"/>
    <s v="South"/>
    <m/>
    <m/>
    <m/>
    <m/>
    <m/>
    <s v="NBTS05000"/>
    <x v="7"/>
    <s v="Nguyễn Thành Long"/>
  </r>
  <r>
    <x v="6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281.01799999999997"/>
    <n v="0"/>
    <n v="281.01799999999997"/>
    <n v="0"/>
    <n v="22.481000000000002"/>
    <n v="303.49900000000002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028"/>
    <s v="Nabati RCE WF 6g"/>
    <n v="7"/>
    <s v="CTN"/>
    <s v="CTN"/>
    <s v="CTN"/>
    <m/>
    <n v="170.208"/>
    <n v="0"/>
    <n v="1191.4559999999999"/>
    <n v="0"/>
    <n v="95.316000000000003"/>
    <n v="1286.7719999999999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020"/>
    <s v="Tin Can 300gr"/>
    <n v="4"/>
    <s v="CTN"/>
    <s v="CTN"/>
    <s v="CTN"/>
    <m/>
    <n v="265.77800000000002"/>
    <n v="0"/>
    <n v="1063.1099999999999"/>
    <n v="-265.77800000000002"/>
    <n v="85.049000000000007"/>
    <n v="1148.1590000000001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304"/>
    <m/>
    <m/>
    <n v="2101"/>
    <s v="Complete"/>
    <s v="South"/>
    <m/>
    <m/>
    <m/>
    <m/>
    <m/>
    <s v="NBTS04746"/>
    <x v="17"/>
    <s v="Nguyễn Thành Long"/>
  </r>
  <r>
    <x v="9"/>
    <m/>
    <s v="NBTI - VIETNAM MT"/>
    <s v="HCM1"/>
    <m/>
    <s v="NBTI - VIETNAM MT"/>
    <s v="MW00"/>
    <s v="MT-DIR-S"/>
    <m/>
    <n v="320028"/>
    <s v="Nabati RCE WF 6g"/>
    <n v="3"/>
    <s v="CTN"/>
    <s v="CTN"/>
    <s v="CTN"/>
    <m/>
    <n v="133.77799999999999"/>
    <n v="0"/>
    <n v="401.33300000000003"/>
    <n v="-100.333"/>
    <n v="32.106999999999999"/>
    <n v="433.44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5"/>
    <s v="Na 15g -Tết"/>
    <n v="3"/>
    <s v="CTN"/>
    <s v="CTN"/>
    <s v="CTN"/>
    <m/>
    <n v="220.8"/>
    <n v="0"/>
    <n v="662.4"/>
    <n v="0"/>
    <n v="52.991999999999997"/>
    <n v="715.3920000000000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110"/>
    <s v="Rolls RCO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347"/>
    <m/>
    <m/>
    <n v="2101"/>
    <s v="Complete"/>
    <s v="South"/>
    <m/>
    <m/>
    <m/>
    <m/>
    <m/>
    <s v="NBTS04715"/>
    <x v="11"/>
    <s v="Nguyễn Thành Long"/>
  </r>
  <r>
    <x v="12"/>
    <m/>
    <s v="NBTI - VIETNAM MT"/>
    <s v="MT SOUTH"/>
    <m/>
    <s v="NBTI - VIETNAM MT"/>
    <s v="MW00"/>
    <s v="MT-DIR-C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338"/>
    <m/>
    <m/>
    <n v="2101"/>
    <s v="Complete"/>
    <s v="Cen"/>
    <m/>
    <m/>
    <m/>
    <m/>
    <m/>
    <s v="NBTS04192"/>
    <x v="10"/>
    <s v="Nguyễn Thị Tưởng"/>
  </r>
  <r>
    <x v="3"/>
    <m/>
    <s v="NBTI - VIETNAM MT"/>
    <s v="MT SOUTH"/>
    <m/>
    <s v="NBTI - VIETNAM MT"/>
    <s v="MW00"/>
    <s v="MT-DIR-S"/>
    <m/>
    <n v="320028"/>
    <s v="Nabati RCE WF 6g"/>
    <n v="60"/>
    <s v="CTN"/>
    <s v="CTN"/>
    <s v="CTN"/>
    <m/>
    <n v="133.77799999999999"/>
    <n v="0"/>
    <n v="8026.6559999999999"/>
    <n v="-2006.664"/>
    <n v="642.13199999999995"/>
    <n v="8668.7880000000005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48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339"/>
    <m/>
    <m/>
    <n v="2101"/>
    <s v="Complete"/>
    <s v="South"/>
    <m/>
    <m/>
    <m/>
    <m/>
    <m/>
    <s v="NBTS05120"/>
    <x v="8"/>
    <s v="Nguyễn Thành Long"/>
  </r>
  <r>
    <x v="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349"/>
    <m/>
    <m/>
    <n v="2101"/>
    <s v="Complete"/>
    <s v="South"/>
    <m/>
    <m/>
    <m/>
    <m/>
    <m/>
    <s v="NBTS05000"/>
    <x v="7"/>
    <s v="Nguyễn Thành Long"/>
  </r>
  <r>
    <x v="2"/>
    <m/>
    <s v="NBTI - VIETNAM MT"/>
    <s v="MT SOUTH"/>
    <m/>
    <s v="NBTI - VIETNAM MT"/>
    <s v="MW00"/>
    <s v="MT-DIR-S"/>
    <m/>
    <n v="320020"/>
    <s v="Tin Can 300gr"/>
    <n v="28"/>
    <s v="CTN"/>
    <s v="CTN"/>
    <s v="CTN"/>
    <m/>
    <n v="254.22200000000001"/>
    <n v="0"/>
    <n v="7118.2269999999999"/>
    <n v="-1779.557"/>
    <n v="569.45799999999997"/>
    <n v="7687.6850000000004"/>
    <s v="VND"/>
    <m/>
    <m/>
    <n v="2900072340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0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0"/>
    <m/>
    <m/>
    <n v="2101"/>
    <s v="Complete"/>
    <s v="South"/>
    <m/>
    <m/>
    <m/>
    <m/>
    <m/>
    <s v="NBTS04854"/>
    <x v="12"/>
    <s v="Nguyễn Thành Long"/>
  </r>
  <r>
    <x v="1"/>
    <m/>
    <s v="NBTI - VIETNAM MT"/>
    <s v="MT SOUTH"/>
    <m/>
    <s v="NBTI - VIETNAM MT"/>
    <s v="MW00"/>
    <s v="MT-DIR-S"/>
    <m/>
    <n v="324003"/>
    <s v="AHH RCE 9g"/>
    <n v="6"/>
    <s v="CTN"/>
    <s v="CTN"/>
    <s v="CTN"/>
    <m/>
    <n v="366.66699999999997"/>
    <n v="0"/>
    <n v="2200.002"/>
    <n v="0"/>
    <n v="176"/>
    <n v="2376.002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110"/>
    <s v="Rolls RCO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1"/>
    <m/>
    <s v="NBTI - VIETNAM MT"/>
    <s v="MT SOUTH"/>
    <m/>
    <s v="NBTI - VIETNAM MT"/>
    <s v="MW00"/>
    <s v="MT-DIR-S"/>
    <m/>
    <n v="322231"/>
    <s v="Rolls C&amp;C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42"/>
    <m/>
    <m/>
    <n v="2101"/>
    <s v="Complete"/>
    <s v="South"/>
    <m/>
    <m/>
    <m/>
    <m/>
    <m/>
    <s v="NBTS04809"/>
    <x v="6"/>
    <s v="Nguyễn Thành Long"/>
  </r>
  <r>
    <x v="4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25"/>
    <s v="Na 15g -Tết"/>
    <n v="30"/>
    <s v="CTN"/>
    <s v="CTN"/>
    <s v="CTN"/>
    <m/>
    <n v="220.8"/>
    <n v="0"/>
    <n v="6624"/>
    <n v="0"/>
    <n v="529.91999999999996"/>
    <n v="7153.92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4003"/>
    <s v="AHH RCE 9g"/>
    <n v="20"/>
    <s v="CTN"/>
    <s v="CTN"/>
    <s v="CTN"/>
    <m/>
    <n v="366.66699999999997"/>
    <n v="0"/>
    <n v="7333.34"/>
    <n v="0"/>
    <n v="586.66800000000001"/>
    <n v="7920.0079999999998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50"/>
    <m/>
    <m/>
    <n v="2101"/>
    <s v="Complete"/>
    <s v="South"/>
    <m/>
    <m/>
    <m/>
    <m/>
    <m/>
    <s v="NBTS04801"/>
    <x v="5"/>
    <s v="Nguyễn Thành Long"/>
  </r>
  <r>
    <x v="13"/>
    <m/>
    <s v="NBTI - VIETNAM MT"/>
    <s v="MT SOUTH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50"/>
    <s v="CTN"/>
    <s v="CTN"/>
    <s v="CTN"/>
    <m/>
    <n v="366.66699999999997"/>
    <n v="0"/>
    <n v="18333.349999999999"/>
    <n v="0"/>
    <n v="1466.6679999999999"/>
    <n v="19800.018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44"/>
    <m/>
    <m/>
    <n v="2103"/>
    <s v="Complete"/>
    <s v="North"/>
    <m/>
    <m/>
    <m/>
    <m/>
    <m/>
    <s v="NBTS04860"/>
    <x v="9"/>
    <s v="Nguyễn Thị Tưở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0"/>
    <s v="Tin Can 300gr"/>
    <n v="2"/>
    <s v="CTN"/>
    <s v="CTN"/>
    <s v="CTN"/>
    <m/>
    <n v="254.22300000000001"/>
    <n v="0"/>
    <n v="508.44499999999999"/>
    <n v="-127.111"/>
    <n v="40.676000000000002"/>
    <n v="549.12099999999998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199999999999"/>
    <n v="3960.002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325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10"/>
    <s v="CTN"/>
    <s v="CTN"/>
    <s v="CTN"/>
    <m/>
    <n v="366.66699999999997"/>
    <n v="0"/>
    <n v="3666.67"/>
    <n v="0"/>
    <n v="293.334"/>
    <n v="3960.0039999999999"/>
    <s v="VND"/>
    <m/>
    <m/>
    <n v="2900072327"/>
    <m/>
    <m/>
    <n v="2103"/>
    <s v="Complete"/>
    <s v="North"/>
    <m/>
    <m/>
    <m/>
    <m/>
    <m/>
    <s v="NBTS03961"/>
    <x v="13"/>
    <s v="Nguyễn Thị Tưởng"/>
  </r>
  <r>
    <x v="23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400"/>
    <s v="Coconut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1"/>
    <m/>
    <m/>
    <n v="2101"/>
    <s v="Complete"/>
    <s v="South"/>
    <m/>
    <m/>
    <m/>
    <m/>
    <m/>
    <s v="NBTS04809"/>
    <x v="6"/>
    <s v="Nguyễn Thành Long"/>
  </r>
  <r>
    <x v="33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400"/>
    <s v="Coconut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901"/>
    <s v="C&amp;C Cookies 16g"/>
    <n v="13"/>
    <s v="CTN"/>
    <s v="CTN"/>
    <s v="CTN"/>
    <m/>
    <n v="200.727"/>
    <n v="0"/>
    <n v="2609.451"/>
    <n v="0"/>
    <n v="208.756"/>
    <n v="2818.2069999999999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104"/>
    <s v="RCO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392"/>
    <m/>
    <m/>
    <n v="2101"/>
    <s v="Complete"/>
    <s v="Cen"/>
    <m/>
    <m/>
    <m/>
    <m/>
    <m/>
    <s v="NBTS05102"/>
    <x v="10"/>
    <s v="Nguyễn Thị Tưởng"/>
  </r>
  <r>
    <x v="47"/>
    <m/>
    <s v="NBTI - VIETNAM MT"/>
    <s v="MT SOUTH"/>
    <m/>
    <s v="NBTI - VIETNAM MT"/>
    <s v="MW00"/>
    <s v="MT-DIR-S"/>
    <m/>
    <n v="320100"/>
    <s v="RCO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2"/>
    <s v="Na 17g ( Bag)"/>
    <n v="23"/>
    <s v="CTN"/>
    <s v="CTN"/>
    <s v="CTN"/>
    <m/>
    <n v="229.58199999999999"/>
    <n v="0"/>
    <n v="5280.3860000000004"/>
    <n v="0"/>
    <n v="422.43099999999998"/>
    <n v="5702.817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17"/>
    <s v="Richoco WF 17g (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393"/>
    <m/>
    <m/>
    <n v="2101"/>
    <s v="Complete"/>
    <s v="South"/>
    <m/>
    <m/>
    <m/>
    <m/>
    <m/>
    <s v="NBTS04869"/>
    <x v="14"/>
    <s v="Nguyễn Thành Long"/>
  </r>
  <r>
    <x v="48"/>
    <m/>
    <s v="NBTI - VIETNAM MT"/>
    <s v="EDD07"/>
    <m/>
    <s v="NBTI - VIETNAM MT"/>
    <s v="MW00"/>
    <s v="MT-IND-N"/>
    <m/>
    <n v="320107"/>
    <s v="Richoco Wfr 50g"/>
    <n v="100"/>
    <s v="CTN"/>
    <s v="CTN"/>
    <s v="CTN"/>
    <m/>
    <n v="0"/>
    <n v="0"/>
    <n v="0"/>
    <n v="0"/>
    <n v="0"/>
    <n v="0"/>
    <s v="VND"/>
    <m/>
    <m/>
    <n v="2900072375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3104"/>
    <s v="RCO Cookies 16g"/>
    <n v="200"/>
    <s v="CTN"/>
    <s v="CTN"/>
    <s v="CTN"/>
    <m/>
    <n v="182.66200000000001"/>
    <n v="0"/>
    <n v="36532.400000000001"/>
    <n v="0"/>
    <n v="2922.5920000000001"/>
    <n v="39454.991999999998"/>
    <s v="VND"/>
    <m/>
    <m/>
    <n v="2900072374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3901"/>
    <s v="C&amp;C Cookies 16g"/>
    <n v="200"/>
    <s v="CTN"/>
    <s v="CTN"/>
    <s v="CTN"/>
    <m/>
    <n v="182.66200000000001"/>
    <n v="0"/>
    <n v="36532.400000000001"/>
    <n v="0"/>
    <n v="2922.5920000000001"/>
    <n v="39454.991999999998"/>
    <s v="VND"/>
    <m/>
    <m/>
    <n v="2900072374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07"/>
    <s v="Richoco Wfr 50g"/>
    <n v="300"/>
    <s v="CTN"/>
    <s v="CTN"/>
    <s v="CTN"/>
    <m/>
    <n v="289.178"/>
    <n v="0"/>
    <n v="86753.4"/>
    <n v="0"/>
    <n v="6940.2719999999999"/>
    <n v="93693.672000000006"/>
    <s v="VND"/>
    <m/>
    <m/>
    <n v="2900072372"/>
    <m/>
    <m/>
    <n v="2103"/>
    <s v="Complete"/>
    <m/>
    <m/>
    <m/>
    <m/>
    <m/>
    <m/>
    <n v="0"/>
    <x v="16"/>
    <s v="Nguyễn Thị Tưởng"/>
  </r>
  <r>
    <x v="53"/>
    <m/>
    <s v="NBTI - VIETNAM MT"/>
    <s v="MT SOUTH"/>
    <m/>
    <s v="NBTI - VIETNAM MT"/>
    <s v="MW00"/>
    <s v="MT-DIR-S"/>
    <m/>
    <n v="324003"/>
    <s v="AHH RCE 9g"/>
    <n v="400"/>
    <s v="CTN"/>
    <s v="CTN"/>
    <s v="CTN"/>
    <m/>
    <n v="366.66699999999997"/>
    <n v="0"/>
    <n v="146666.79999999999"/>
    <n v="0"/>
    <n v="11733.343999999999"/>
    <n v="158400.144"/>
    <s v="VND"/>
    <m/>
    <m/>
    <n v="2900072320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288"/>
    <s v="CTN"/>
    <s v="CTN"/>
    <s v="CTN"/>
    <m/>
    <n v="179.208"/>
    <n v="0"/>
    <n v="51611.917999999998"/>
    <n v="-9107.9860000000008"/>
    <n v="4128.9530000000004"/>
    <n v="55740.870999999999"/>
    <s v="VND"/>
    <m/>
    <m/>
    <n v="290007232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300"/>
    <s v="CTN"/>
    <s v="CTN"/>
    <s v="CTN"/>
    <m/>
    <n v="179.208"/>
    <n v="0"/>
    <n v="53762.415000000001"/>
    <n v="-9487.4850000000006"/>
    <n v="4300.9939999999997"/>
    <n v="58063.409"/>
    <s v="VND"/>
    <m/>
    <m/>
    <n v="290007232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9"/>
    <s v="Na 330g"/>
    <n v="600"/>
    <s v="CTN"/>
    <s v="CTN"/>
    <s v="CTN"/>
    <m/>
    <n v="204.44499999999999"/>
    <n v="0"/>
    <n v="122666.88"/>
    <n v="-30666.720000000001"/>
    <n v="9813.35"/>
    <n v="132480.23000000001"/>
    <s v="VND"/>
    <m/>
    <m/>
    <n v="2900072329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0"/>
    <s v="Tin Can 300gr"/>
    <n v="200"/>
    <s v="CTN"/>
    <s v="CTN"/>
    <s v="CTN"/>
    <m/>
    <n v="254.22200000000001"/>
    <n v="0"/>
    <n v="50844.480000000003"/>
    <n v="-12711.12"/>
    <n v="4067.558"/>
    <n v="54912.038"/>
    <s v="VND"/>
    <m/>
    <m/>
    <n v="290007233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9"/>
    <s v="Na 330g"/>
    <n v="480"/>
    <s v="CTN"/>
    <s v="CTN"/>
    <s v="CTN"/>
    <m/>
    <n v="204.44499999999999"/>
    <n v="0"/>
    <n v="98133.504000000001"/>
    <n v="-24533.376"/>
    <n v="7850.6809999999996"/>
    <n v="105984.185"/>
    <s v="VND"/>
    <m/>
    <m/>
    <n v="2900072331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0"/>
    <s v="Tin Can 300gr"/>
    <n v="808"/>
    <s v="CTN"/>
    <s v="CTN"/>
    <s v="CTN"/>
    <m/>
    <n v="254.22200000000001"/>
    <n v="0"/>
    <n v="205411.69899999999"/>
    <n v="-51352.925000000003"/>
    <n v="16432.936000000002"/>
    <n v="221844.63500000001"/>
    <s v="VND"/>
    <m/>
    <m/>
    <n v="290007233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54"/>
    <s v="CTN"/>
    <s v="CTN"/>
    <s v="CTN"/>
    <m/>
    <n v="332.45499999999998"/>
    <n v="0"/>
    <n v="17952.57"/>
    <n v="0"/>
    <n v="1436.2070000000001"/>
    <n v="19388.776999999998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54"/>
    <s v="CTN"/>
    <s v="CTN"/>
    <s v="CTN"/>
    <m/>
    <n v="317.77800000000002"/>
    <n v="0"/>
    <n v="17160.011999999999"/>
    <n v="0"/>
    <n v="1372.8009999999999"/>
    <n v="18532.812999999998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20"/>
    <s v="Nabati RCO WF 6g"/>
    <n v="20"/>
    <s v="CTN"/>
    <s v="CTN"/>
    <s v="CTN"/>
    <m/>
    <n v="167.22200000000001"/>
    <n v="0"/>
    <n v="3344.44"/>
    <n v="0"/>
    <n v="267.55500000000001"/>
    <n v="3611.99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n v="90"/>
    <s v="CTN"/>
    <s v="CTN"/>
    <s v="CTN"/>
    <m/>
    <n v="179.208"/>
    <n v="0"/>
    <n v="16128.724"/>
    <n v="-2846.2460000000001"/>
    <n v="1290.298"/>
    <n v="17419.022000000001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925"/>
    <s v="Richberry  WF 15g"/>
    <n v="90"/>
    <s v="CTN"/>
    <s v="CTN"/>
    <s v="CTN"/>
    <m/>
    <n v="179.208"/>
    <n v="0"/>
    <n v="16128.724"/>
    <n v="-2846.2460000000001"/>
    <n v="1290.298"/>
    <n v="17419.022000000001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238.86500000000001"/>
    <n v="0"/>
    <n v="2388.6529999999998"/>
    <n v="-421.52699999999999"/>
    <n v="191.09200000000001"/>
    <n v="2579.74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238.86500000000001"/>
    <n v="0"/>
    <n v="2388.6529999999998"/>
    <n v="-421.52699999999999"/>
    <n v="191.09200000000001"/>
    <n v="2579.74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238.86500000000001"/>
    <n v="0"/>
    <n v="2388.6529999999998"/>
    <n v="-421.52699999999999"/>
    <n v="191.09200000000001"/>
    <n v="2579.7449999999999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n v="30"/>
    <s v="CTN"/>
    <s v="CTN"/>
    <s v="CTN"/>
    <m/>
    <n v="366.66699999999997"/>
    <n v="0"/>
    <n v="11000.01"/>
    <n v="0"/>
    <n v="880.00099999999998"/>
    <n v="11880.011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191.94499999999999"/>
    <n v="0"/>
    <n v="3838.9059999999999"/>
    <n v="-677.45399999999995"/>
    <n v="307.11200000000002"/>
    <n v="4146.018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0"/>
    <s v="RCO Coated WF 14g"/>
    <n v="50"/>
    <s v="CTN"/>
    <s v="CTN"/>
    <s v="CTN"/>
    <m/>
    <n v="191.94499999999999"/>
    <n v="0"/>
    <n v="9597.2649999999994"/>
    <n v="-1693.635"/>
    <n v="767.78099999999995"/>
    <n v="10365.046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5"/>
    <s v="Na 50gr"/>
    <n v="18"/>
    <s v="CTN"/>
    <s v="CTN"/>
    <s v="CTN"/>
    <m/>
    <n v="0"/>
    <n v="0"/>
    <n v="0"/>
    <n v="0"/>
    <n v="0"/>
    <n v="0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n v="18"/>
    <s v="CTN"/>
    <s v="CTN"/>
    <s v="CTN"/>
    <m/>
    <n v="0"/>
    <n v="0"/>
    <n v="0"/>
    <n v="0"/>
    <n v="0"/>
    <n v="0"/>
    <s v="VND"/>
    <m/>
    <m/>
    <n v="290007232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54.22200000000001"/>
    <n v="0"/>
    <n v="25422.240000000002"/>
    <n v="-6355.56"/>
    <n v="2033.779"/>
    <n v="27456.019"/>
    <s v="VND"/>
    <m/>
    <m/>
    <n v="290007233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9"/>
    <s v="Na 330g"/>
    <n v="200"/>
    <s v="CTN"/>
    <s v="CTN"/>
    <s v="CTN"/>
    <m/>
    <n v="204.44499999999999"/>
    <n v="0"/>
    <n v="40888.959999999999"/>
    <n v="-10222.24"/>
    <n v="3271.1170000000002"/>
    <n v="44160.076999999997"/>
    <s v="VND"/>
    <m/>
    <m/>
    <n v="2900072333"/>
    <m/>
    <m/>
    <n v="2101"/>
    <s v="Complete"/>
    <m/>
    <m/>
    <m/>
    <m/>
    <m/>
    <m/>
    <n v="0"/>
    <x v="16"/>
    <s v="Phan Thị Trúc Phương"/>
  </r>
  <r>
    <x v="17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464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465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465"/>
    <m/>
    <m/>
    <n v="2101"/>
    <s v="Complete"/>
    <s v="South"/>
    <m/>
    <m/>
    <m/>
    <m/>
    <m/>
    <s v="NBTS05081"/>
    <x v="1"/>
    <s v="Nguyễn Thành Long"/>
  </r>
  <r>
    <x v="35"/>
    <m/>
    <s v="NBTI - VIETNAM MT"/>
    <s v="MT SOUTH"/>
    <m/>
    <s v="NBTI - VIETNAM MT"/>
    <s v="MW00"/>
    <s v="MT-DIR-S"/>
    <m/>
    <n v="320022"/>
    <s v="Na 17g ( Bag)"/>
    <n v="23"/>
    <s v="CTN"/>
    <s v="CTN"/>
    <s v="CTN"/>
    <m/>
    <n v="229.58199999999999"/>
    <n v="0"/>
    <n v="5280.3860000000004"/>
    <n v="0"/>
    <n v="422.43"/>
    <n v="5702.8159999999998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17"/>
    <s v="Richoco WF 17g (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0"/>
    <s v="RCO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3104"/>
    <s v="RCO Cookies 16g"/>
    <n v="18"/>
    <s v="CTN"/>
    <s v="CTN"/>
    <s v="CTN"/>
    <m/>
    <n v="200.727"/>
    <n v="0"/>
    <n v="3613.0859999999998"/>
    <n v="0"/>
    <n v="289.04700000000003"/>
    <n v="3902.1329999999998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3901"/>
    <s v="C&amp;C Cookies 16g"/>
    <n v="17"/>
    <s v="CTN"/>
    <s v="CTN"/>
    <s v="CTN"/>
    <m/>
    <n v="200.727"/>
    <n v="0"/>
    <n v="3412.3589999999999"/>
    <n v="0"/>
    <n v="272.98899999999998"/>
    <n v="3685.348"/>
    <s v="VND"/>
    <m/>
    <m/>
    <n v="2900072466"/>
    <m/>
    <m/>
    <n v="2101"/>
    <s v="Complete"/>
    <s v="Cen"/>
    <m/>
    <m/>
    <m/>
    <m/>
    <m/>
    <s v="NBTS05102"/>
    <x v="10"/>
    <s v="Nguyễn Thị Tưởng"/>
  </r>
  <r>
    <x v="24"/>
    <m/>
    <s v="NBTI - VIETNAM MT"/>
    <s v="MT SOUTH"/>
    <m/>
    <s v="NBTI - VIETNAM MT"/>
    <s v="MW00"/>
    <s v="MT-DIR-S"/>
    <m/>
    <n v="320022"/>
    <s v="Na 17g ( Bag)"/>
    <n v="3"/>
    <s v="CTN"/>
    <s v="CTN"/>
    <s v="CTN"/>
    <m/>
    <n v="229.58199999999999"/>
    <n v="0"/>
    <n v="688.74599999999998"/>
    <n v="0"/>
    <n v="55.100999999999999"/>
    <n v="743.84699999999998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17"/>
    <s v="Richoco WF 17g (Bag)"/>
    <n v="2"/>
    <s v="CTN"/>
    <s v="CTN"/>
    <s v="CTN"/>
    <m/>
    <n v="229.58199999999999"/>
    <n v="0"/>
    <n v="459.16399999999999"/>
    <n v="0"/>
    <n v="36.732999999999997"/>
    <n v="495.89699999999999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4"/>
    <s v="RCO Cookies 16g"/>
    <n v="3"/>
    <s v="CTN"/>
    <s v="CTN"/>
    <s v="CTN"/>
    <m/>
    <n v="200.727"/>
    <n v="0"/>
    <n v="602.18100000000004"/>
    <n v="0"/>
    <n v="48.173999999999999"/>
    <n v="650.35500000000002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901"/>
    <s v="C&amp;C Cookies 16g"/>
    <n v="2"/>
    <s v="CTN"/>
    <s v="CTN"/>
    <s v="CTN"/>
    <m/>
    <n v="200.727"/>
    <n v="0"/>
    <n v="401.45400000000001"/>
    <n v="0"/>
    <n v="32.116"/>
    <n v="433.57"/>
    <s v="VND"/>
    <m/>
    <m/>
    <n v="2900072467"/>
    <m/>
    <m/>
    <n v="2101"/>
    <s v="Complete"/>
    <s v="South"/>
    <m/>
    <m/>
    <m/>
    <m/>
    <m/>
    <s v="NBTS04809"/>
    <x v="6"/>
    <s v="Nguyễn Thành Long"/>
  </r>
  <r>
    <x v="39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468"/>
    <m/>
    <m/>
    <n v="2101"/>
    <s v="Complete"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022"/>
    <s v="Na 17g ( Bag)"/>
    <n v="18"/>
    <s v="CTN"/>
    <s v="CTN"/>
    <s v="CTN"/>
    <m/>
    <n v="229.58199999999999"/>
    <n v="0"/>
    <n v="4132.4759999999997"/>
    <n v="0"/>
    <n v="330.59800000000001"/>
    <n v="4463.0739999999996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7"/>
    <s v="Richoco WF 17g (Bag)"/>
    <n v="17"/>
    <s v="CTN"/>
    <s v="CTN"/>
    <s v="CTN"/>
    <m/>
    <n v="229.58199999999999"/>
    <n v="0"/>
    <n v="3902.8939999999998"/>
    <n v="0"/>
    <n v="312.23200000000003"/>
    <n v="4215.1260000000002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16"/>
    <s v="CTN"/>
    <s v="CTN"/>
    <s v="CTN"/>
    <m/>
    <n v="225.81800000000001"/>
    <n v="0"/>
    <n v="3613.0880000000002"/>
    <n v="0"/>
    <n v="289.04700000000003"/>
    <n v="3902.1350000000002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0"/>
    <s v="RCO Coated WF 14g"/>
    <n v="15"/>
    <s v="CTN"/>
    <s v="CTN"/>
    <s v="CTN"/>
    <m/>
    <n v="225.81800000000001"/>
    <n v="0"/>
    <n v="3387.27"/>
    <n v="0"/>
    <n v="270.98200000000003"/>
    <n v="3658.252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104"/>
    <s v="RCO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901"/>
    <s v="C&amp;C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469"/>
    <m/>
    <m/>
    <n v="2101"/>
    <s v="Complete"/>
    <s v="South"/>
    <m/>
    <m/>
    <m/>
    <m/>
    <m/>
    <s v="NBTS04715"/>
    <x v="11"/>
    <s v="Nguyễn Thành Long"/>
  </r>
  <r>
    <x v="52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600000000001"/>
    <n v="1734.2819999999999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470"/>
    <m/>
    <m/>
    <n v="2101"/>
    <s v="Complete"/>
    <s v="South"/>
    <m/>
    <m/>
    <m/>
    <m/>
    <m/>
    <s v="NBTS04999"/>
    <x v="18"/>
    <s v="Nguyễn Thành Long"/>
  </r>
  <r>
    <x v="49"/>
    <m/>
    <s v="NBTI - VIETNAM MT"/>
    <s v="MT SOUTH"/>
    <m/>
    <s v="NBTI - VIETNAM MT"/>
    <s v="MW00"/>
    <s v="MT-DIR-S"/>
    <m/>
    <n v="320022"/>
    <s v="Na 17g ( Bag)"/>
    <n v="3"/>
    <s v="CTN"/>
    <s v="CTN"/>
    <s v="CTN"/>
    <m/>
    <n v="229.58199999999999"/>
    <n v="0"/>
    <n v="688.74599999999998"/>
    <n v="0"/>
    <n v="55.1"/>
    <n v="743.846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17"/>
    <s v="Richoco WF 17g (Bag)"/>
    <n v="2"/>
    <s v="CTN"/>
    <s v="CTN"/>
    <s v="CTN"/>
    <m/>
    <n v="229.58199999999999"/>
    <n v="0"/>
    <n v="459.16399999999999"/>
    <n v="0"/>
    <n v="36.732999999999997"/>
    <n v="495.89699999999999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4"/>
    <s v="RCO Cookies 16g"/>
    <n v="10"/>
    <s v="CTN"/>
    <s v="CTN"/>
    <s v="CTN"/>
    <m/>
    <n v="200.727"/>
    <n v="0"/>
    <n v="2007.27"/>
    <n v="0"/>
    <n v="160.58199999999999"/>
    <n v="2167.8519999999999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901"/>
    <s v="C&amp;C Cookies 16g"/>
    <n v="10"/>
    <s v="CTN"/>
    <s v="CTN"/>
    <s v="CTN"/>
    <m/>
    <n v="200.727"/>
    <n v="0"/>
    <n v="2007.27"/>
    <n v="0"/>
    <n v="160.58199999999999"/>
    <n v="2167.8519999999999"/>
    <s v="VND"/>
    <m/>
    <m/>
    <n v="2900072471"/>
    <m/>
    <m/>
    <n v="2101"/>
    <s v="Complete"/>
    <s v="South"/>
    <m/>
    <m/>
    <m/>
    <m/>
    <m/>
    <s v="NBTS05120"/>
    <x v="8"/>
    <s v="Nguyễn Thành Long"/>
  </r>
  <r>
    <x v="26"/>
    <m/>
    <s v="NBTI - VIETNAM MT"/>
    <s v="MT SOUTH"/>
    <m/>
    <s v="NBTI - VIETNAM MT"/>
    <s v="MW00"/>
    <s v="MT-DIR-S"/>
    <m/>
    <n v="320022"/>
    <s v="Na 17g ( Bag)"/>
    <n v="13"/>
    <s v="CTN"/>
    <s v="CTN"/>
    <s v="CTN"/>
    <m/>
    <n v="229.58199999999999"/>
    <n v="0"/>
    <n v="2984.5659999999998"/>
    <n v="0"/>
    <n v="238.76499999999999"/>
    <n v="3223.33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17"/>
    <s v="Richoco WF 17g (Bag)"/>
    <n v="12"/>
    <s v="CTN"/>
    <s v="CTN"/>
    <s v="CTN"/>
    <m/>
    <n v="229.58199999999999"/>
    <n v="0"/>
    <n v="2754.9839999999999"/>
    <n v="0"/>
    <n v="220.399"/>
    <n v="2975.382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400"/>
    <s v="Coconut Coated WF 14g"/>
    <n v="13"/>
    <s v="CTN"/>
    <s v="CTN"/>
    <s v="CTN"/>
    <m/>
    <n v="225.81800000000001"/>
    <n v="0"/>
    <n v="2935.634"/>
    <n v="0"/>
    <n v="234.851"/>
    <n v="3170.485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0"/>
    <s v="RCO Coated WF 14g"/>
    <n v="12"/>
    <s v="CTN"/>
    <s v="CTN"/>
    <s v="CTN"/>
    <m/>
    <n v="225.81800000000001"/>
    <n v="0"/>
    <n v="2709.8159999999998"/>
    <n v="0"/>
    <n v="216.785"/>
    <n v="2926.60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104"/>
    <s v="RCO Cookies 16g"/>
    <n v="15"/>
    <s v="CTN"/>
    <s v="CTN"/>
    <s v="CTN"/>
    <m/>
    <n v="200.727"/>
    <n v="0"/>
    <n v="3010.9050000000002"/>
    <n v="0"/>
    <n v="240.87200000000001"/>
    <n v="3251.777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901"/>
    <s v="C&amp;C Cookies 16g"/>
    <n v="15"/>
    <s v="CTN"/>
    <s v="CTN"/>
    <s v="CTN"/>
    <m/>
    <n v="200.727"/>
    <n v="0"/>
    <n v="3010.9050000000002"/>
    <n v="0"/>
    <n v="240.87299999999999"/>
    <n v="3251.777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38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473"/>
    <m/>
    <m/>
    <n v="2101"/>
    <s v="Complete"/>
    <s v="South"/>
    <m/>
    <m/>
    <m/>
    <m/>
    <m/>
    <s v="NBTS04869"/>
    <x v="14"/>
    <s v="Nguyễn Thành Long"/>
  </r>
  <r>
    <x v="61"/>
    <m/>
    <s v="NBTI - VIETNAM MT"/>
    <s v="MT SOUTH"/>
    <m/>
    <s v="NBTI - VIETNAM MT"/>
    <s v="MW00"/>
    <s v="MT-DIR-S"/>
    <m/>
    <n v="320020"/>
    <s v="Tin Can 300gr"/>
    <n v="50"/>
    <s v="CTN"/>
    <s v="CTN"/>
    <s v="CTN"/>
    <m/>
    <n v="254.22200000000001"/>
    <n v="0"/>
    <n v="12711.12"/>
    <n v="-3177.78"/>
    <n v="1016.89"/>
    <n v="13728.01"/>
    <s v="VND"/>
    <m/>
    <m/>
    <n v="290007232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029"/>
    <s v="Na 330g"/>
    <n v="100"/>
    <s v="CTN"/>
    <s v="CTN"/>
    <s v="CTN"/>
    <m/>
    <n v="204.44499999999999"/>
    <n v="0"/>
    <n v="20444.48"/>
    <n v="-5111.12"/>
    <n v="1635.558"/>
    <n v="22080.038"/>
    <s v="VND"/>
    <m/>
    <m/>
    <n v="2900072328"/>
    <m/>
    <m/>
    <n v="2103"/>
    <s v="Complete"/>
    <s v="North"/>
    <m/>
    <m/>
    <m/>
    <m/>
    <m/>
    <n v="0"/>
    <x v="16"/>
    <s v="Nguyễn Thị Tưởng"/>
  </r>
  <r>
    <x v="63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63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477"/>
    <m/>
    <m/>
    <n v="2101"/>
    <s v="Complete"/>
    <s v="North"/>
    <m/>
    <m/>
    <m/>
    <m/>
    <m/>
    <s v="NBTS04860"/>
    <x v="9"/>
    <s v="Nguyễn Thị Tưởng"/>
  </r>
  <r>
    <x v="52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4"/>
    <n v="2069.9989999999998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52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482"/>
    <m/>
    <m/>
    <n v="2101"/>
    <s v="Complete"/>
    <s v="South"/>
    <m/>
    <m/>
    <m/>
    <m/>
    <m/>
    <s v="NBTS04999"/>
    <x v="18"/>
    <s v="Nguyễn Thành Long"/>
  </r>
  <r>
    <x v="3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69"/>
    <n v="2124.4949999999999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36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483"/>
    <m/>
    <m/>
    <n v="2101"/>
    <s v="Complete"/>
    <s v="North"/>
    <m/>
    <m/>
    <m/>
    <m/>
    <m/>
    <s v="NBTS04860"/>
    <x v="9"/>
    <s v="Nguyễn Thị Tưởng"/>
  </r>
  <r>
    <x v="20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0020"/>
    <s v="Tin Can 300gr"/>
    <n v="100"/>
    <s v="CTN"/>
    <s v="CTN"/>
    <s v="CTN"/>
    <m/>
    <n v="265.77800000000002"/>
    <n v="0"/>
    <n v="26577.759999999998"/>
    <n v="-6644.44"/>
    <n v="2126.221"/>
    <n v="28703.981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20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2484"/>
    <m/>
    <m/>
    <n v="2101"/>
    <s v="Complete"/>
    <s v="North"/>
    <m/>
    <m/>
    <m/>
    <m/>
    <m/>
    <s v="NBTS04992"/>
    <x v="4"/>
    <s v="Nguyễn Thị Tưởng"/>
  </r>
  <r>
    <x v="47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187.35400000000001"/>
    <n v="0"/>
    <n v="3747.0889999999999"/>
    <n v="-661.25099999999998"/>
    <n v="299.76799999999997"/>
    <n v="4046.857"/>
    <s v="VND"/>
    <m/>
    <m/>
    <n v="2900072485"/>
    <m/>
    <m/>
    <n v="2101"/>
    <s v="Complete"/>
    <s v="South"/>
    <m/>
    <m/>
    <m/>
    <m/>
    <m/>
    <s v="NBTS04869"/>
    <x v="14"/>
    <s v="Nguyễn Thành Long"/>
  </r>
  <r>
    <x v="23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0"/>
    <s v="Tin Can 300gr"/>
    <n v="3"/>
    <s v="CTN"/>
    <s v="CTN"/>
    <s v="CTN"/>
    <m/>
    <n v="265.77800000000002"/>
    <n v="0"/>
    <n v="797.33299999999997"/>
    <n v="-199.333"/>
    <n v="63.786999999999999"/>
    <n v="861.12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486"/>
    <m/>
    <m/>
    <n v="2101"/>
    <s v="Complete"/>
    <s v="South"/>
    <m/>
    <m/>
    <m/>
    <m/>
    <m/>
    <s v="NBTS04809"/>
    <x v="6"/>
    <s v="Nguyễn Thành Long"/>
  </r>
  <r>
    <x v="35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8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100000000001"/>
    <n v="2870.3969999999999"/>
    <s v="VND"/>
    <m/>
    <m/>
    <n v="290007248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48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800000000001"/>
    <n v="1793.99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88"/>
    <m/>
    <m/>
    <n v="2101"/>
    <s v="Complete"/>
    <s v="Cen"/>
    <m/>
    <m/>
    <m/>
    <m/>
    <m/>
    <s v="NBTS05102"/>
    <x v="10"/>
    <s v="Nguyễn Thị Tưởng"/>
  </r>
  <r>
    <x v="6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600000000001"/>
    <n v="2152.7979999999998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64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489"/>
    <m/>
    <m/>
    <n v="2101"/>
    <s v="Complete"/>
    <s v="North"/>
    <m/>
    <m/>
    <m/>
    <m/>
    <m/>
    <s v="NBTS03961"/>
    <x v="13"/>
    <s v="Nguyễn Thị Tưởng"/>
  </r>
  <r>
    <x v="44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0"/>
    <m/>
    <m/>
    <n v="2101"/>
    <s v="Complete"/>
    <s v="North"/>
    <m/>
    <m/>
    <m/>
    <m/>
    <m/>
    <s v="NBTS04860"/>
    <x v="9"/>
    <s v="Nguyễn Thị Tưởng"/>
  </r>
  <r>
    <x v="3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8"/>
    <s v="Nabati RCE WF 6g"/>
    <n v="3"/>
    <s v="CTN"/>
    <s v="CTN"/>
    <s v="CTN"/>
    <m/>
    <n v="170.208"/>
    <n v="0"/>
    <n v="510.62400000000002"/>
    <n v="0"/>
    <n v="40.85"/>
    <n v="551.47400000000005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491"/>
    <m/>
    <m/>
    <n v="2101"/>
    <s v="Complete"/>
    <s v="South"/>
    <m/>
    <m/>
    <m/>
    <m/>
    <m/>
    <s v="NBTS04869"/>
    <x v="14"/>
    <s v="Nguyễn Thành Long"/>
  </r>
  <r>
    <x v="5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18"/>
    <s v="Richoco WF 15g"/>
    <n v="8"/>
    <s v="CTN"/>
    <s v="CTN"/>
    <s v="CTN"/>
    <m/>
    <n v="187.35499999999999"/>
    <n v="0"/>
    <n v="1498.836"/>
    <n v="-264.5"/>
    <n v="119.90600000000001"/>
    <n v="1618.742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3"/>
    <n v="1214.057"/>
    <s v="VND"/>
    <m/>
    <m/>
    <n v="2900072492"/>
    <m/>
    <m/>
    <n v="2101"/>
    <s v="Complete"/>
    <s v="North"/>
    <m/>
    <m/>
    <m/>
    <m/>
    <m/>
    <s v="NBTS04992"/>
    <x v="4"/>
    <s v="Nguyễn Thị Tưởng"/>
  </r>
  <r>
    <x v="39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103"/>
    <s v="Cookies Richoco 112g Extra 20%"/>
    <n v="4"/>
    <s v="CTN"/>
    <s v="CTN"/>
    <s v="CTN"/>
    <m/>
    <n v="196.71299999999999"/>
    <n v="0"/>
    <n v="786.85"/>
    <n v="-337.22199999999998"/>
    <n v="62.948"/>
    <n v="849.798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"/>
    <n v="1829.125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3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3"/>
    <m/>
    <m/>
    <n v="2101"/>
    <s v="Complete"/>
    <s v="Cen"/>
    <m/>
    <m/>
    <m/>
    <m/>
    <m/>
    <s v="NBTS05102"/>
    <x v="10"/>
    <s v="Nguyễn Thị Tưởng"/>
  </r>
  <r>
    <x v="40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69"/>
    <n v="2124.4949999999999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94"/>
    <m/>
    <m/>
    <n v="2101"/>
    <s v="Complete"/>
    <s v="South"/>
    <m/>
    <m/>
    <m/>
    <m/>
    <m/>
    <s v="NBTS04715"/>
    <x v="11"/>
    <s v="Nguyễn Thành Long"/>
  </r>
  <r>
    <x v="59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3900"/>
    <s v="Cookies C&amp;C 112g Extra 20%"/>
    <n v="15"/>
    <s v="CTN"/>
    <s v="CTN"/>
    <s v="CTN"/>
    <m/>
    <n v="196.71299999999999"/>
    <n v="0"/>
    <n v="2950.6889999999999"/>
    <n v="-1264.5809999999999"/>
    <n v="236.05500000000001"/>
    <n v="3186.744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3103"/>
    <s v="Cookies Richoco 112g Extra 20%"/>
    <n v="15"/>
    <s v="CTN"/>
    <s v="CTN"/>
    <s v="CTN"/>
    <m/>
    <n v="196.71299999999999"/>
    <n v="0"/>
    <n v="2950.6889999999999"/>
    <n v="-1264.5809999999999"/>
    <n v="236.05500000000001"/>
    <n v="3186.744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3004"/>
    <s v="Richeese Cookies 112g"/>
    <n v="15"/>
    <s v="CTN"/>
    <s v="CTN"/>
    <s v="CTN"/>
    <m/>
    <n v="196.71299999999999"/>
    <n v="0"/>
    <n v="2950.6889999999999"/>
    <n v="-1264.5809999999999"/>
    <n v="236.05600000000001"/>
    <n v="3186.7449999999999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025"/>
    <s v="Na 15g -Tết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95"/>
    <m/>
    <m/>
    <n v="2101"/>
    <s v="Complete"/>
    <s v="North"/>
    <m/>
    <m/>
    <m/>
    <m/>
    <m/>
    <s v="NBTS04860"/>
    <x v="9"/>
    <s v="Nguyễn Thị Tưởng"/>
  </r>
  <r>
    <x v="51"/>
    <m/>
    <s v="NBTI - VIETNAM MT"/>
    <s v="MT SOUTH"/>
    <m/>
    <s v="NBTI - VIETNAM MT"/>
    <s v="MW00"/>
    <s v="MT-DIR-S"/>
    <m/>
    <n v="320015"/>
    <s v="Na 50gr"/>
    <n v="7"/>
    <s v="CTN"/>
    <s v="CTN"/>
    <s v="CTN"/>
    <m/>
    <n v="332.22199999999998"/>
    <n v="0"/>
    <n v="2325.5540000000001"/>
    <n v="0"/>
    <n v="186.04400000000001"/>
    <n v="2511.598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496"/>
    <m/>
    <m/>
    <n v="2101"/>
    <s v="Complete"/>
    <s v="South"/>
    <m/>
    <m/>
    <m/>
    <m/>
    <m/>
    <s v="NBTS04999"/>
    <x v="18"/>
    <s v="Nguyễn Thành Long"/>
  </r>
  <r>
    <x v="3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97"/>
    <m/>
    <m/>
    <n v="2101"/>
    <s v="Complete"/>
    <s v="Cen"/>
    <m/>
    <m/>
    <m/>
    <m/>
    <m/>
    <s v="NBTS05102"/>
    <x v="10"/>
    <s v="Nguyễn Thị Tưởng"/>
  </r>
  <r>
    <x v="65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8"/>
    <m/>
    <m/>
    <n v="2101"/>
    <s v="Complete"/>
    <s v="South"/>
    <m/>
    <m/>
    <m/>
    <m/>
    <m/>
    <s v="NBTS04999"/>
    <x v="18"/>
    <s v="Nguyễn Thành Long"/>
  </r>
  <r>
    <x v="66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028"/>
    <s v="Nabati RCE WF 6g"/>
    <n v="4"/>
    <s v="CTN"/>
    <s v="CTN"/>
    <s v="CTN"/>
    <m/>
    <n v="170.208"/>
    <n v="0"/>
    <n v="680.83199999999999"/>
    <n v="0"/>
    <n v="54.466999999999999"/>
    <n v="735.29899999999998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6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499"/>
    <m/>
    <m/>
    <n v="2101"/>
    <s v="Complete"/>
    <s v="South"/>
    <m/>
    <m/>
    <m/>
    <m/>
    <m/>
    <s v="NBTS05022"/>
    <x v="15"/>
    <s v="Nguyễn Thành Long"/>
  </r>
  <r>
    <x v="34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200000000001"/>
    <n v="2870.398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5"/>
    <s v="Na 15g -Tết"/>
    <n v="40"/>
    <s v="CTN"/>
    <s v="CTN"/>
    <s v="CTN"/>
    <m/>
    <n v="187.35400000000001"/>
    <n v="0"/>
    <n v="7494.1779999999999"/>
    <n v="-1322.502"/>
    <n v="599.53399999999999"/>
    <n v="8093.7120000000004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00"/>
    <m/>
    <m/>
    <n v="2101"/>
    <s v="Complete"/>
    <s v="North"/>
    <m/>
    <m/>
    <m/>
    <m/>
    <m/>
    <s v="NBTS04992"/>
    <x v="4"/>
    <s v="Nguyễn Thị Tưởng"/>
  </r>
  <r>
    <x v="67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70.208"/>
    <n v="0"/>
    <n v="340.416"/>
    <n v="0"/>
    <n v="27.233000000000001"/>
    <n v="367.649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020"/>
    <s v="Tin Can 300gr"/>
    <n v="8"/>
    <s v="CTN"/>
    <s v="CTN"/>
    <s v="CTN"/>
    <m/>
    <n v="265.77800000000002"/>
    <n v="0"/>
    <n v="2126.221"/>
    <n v="-531.55499999999995"/>
    <n v="170.09700000000001"/>
    <n v="2296.3180000000002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501"/>
    <m/>
    <m/>
    <n v="2101"/>
    <s v="Complete"/>
    <s v="North"/>
    <m/>
    <m/>
    <m/>
    <m/>
    <m/>
    <s v="NBTS04860"/>
    <x v="9"/>
    <s v="Nguyễn Thị Tưởng"/>
  </r>
  <r>
    <x v="51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699999999999"/>
    <n v="3587.9969999999998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200000000001"/>
    <n v="2870.398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502"/>
    <m/>
    <m/>
    <n v="2101"/>
    <s v="Complete"/>
    <s v="South"/>
    <m/>
    <m/>
    <m/>
    <m/>
    <m/>
    <s v="NBTS04999"/>
    <x v="18"/>
    <s v="Nguyễn Thành Long"/>
  </r>
  <r>
    <x v="47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83.33300000000003"/>
    <n v="0"/>
    <n v="3833.33"/>
    <n v="0"/>
    <n v="306.666"/>
    <n v="4139.9960000000001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7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503"/>
    <m/>
    <m/>
    <n v="2101"/>
    <s v="Complete"/>
    <s v="South"/>
    <m/>
    <m/>
    <m/>
    <m/>
    <m/>
    <s v="NBTS04869"/>
    <x v="14"/>
    <s v="Nguyễn Thành Long"/>
  </r>
  <r>
    <x v="45"/>
    <m/>
    <s v="NBTI - VIETNAM MT"/>
    <s v="EDD07"/>
    <m/>
    <s v="NBTI - VIETNAM MT"/>
    <s v="MW00"/>
    <s v="MT-IND-S"/>
    <m/>
    <n v="320028"/>
    <s v="Nabati RCE WF 6g"/>
    <n v="1500"/>
    <s v="CTN"/>
    <s v="CTN"/>
    <s v="CTN"/>
    <m/>
    <n v="152.172"/>
    <n v="0"/>
    <n v="228258"/>
    <n v="0"/>
    <n v="18260.64"/>
    <n v="246518.64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921"/>
    <s v="Cookies &amp; Cream WF 50g"/>
    <n v="20"/>
    <s v="CTN"/>
    <s v="CTN"/>
    <s v="CTN"/>
    <m/>
    <n v="302.53399999999999"/>
    <n v="0"/>
    <n v="6050.68"/>
    <n v="0"/>
    <n v="484.05399999999997"/>
    <n v="6534.7340000000004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900"/>
    <s v="Cookies C&amp;C 112g Extra 20%"/>
    <n v="100"/>
    <s v="CTN"/>
    <s v="CTN"/>
    <s v="CTN"/>
    <m/>
    <n v="255.727"/>
    <n v="0"/>
    <n v="25572.7"/>
    <n v="0"/>
    <n v="2045.816"/>
    <n v="27618.516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43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500"/>
    <s v="CTN"/>
    <s v="CTN"/>
    <s v="CTN"/>
    <m/>
    <n v="333.66699999999997"/>
    <n v="0"/>
    <n v="166833.5"/>
    <n v="0"/>
    <n v="13346.68"/>
    <n v="180180.18"/>
    <s v="VND"/>
    <m/>
    <m/>
    <n v="2900072432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103"/>
    <s v="Cookies Richoco 112g Extra 20%"/>
    <n v="50"/>
    <s v="CTN"/>
    <s v="CTN"/>
    <s v="CTN"/>
    <m/>
    <n v="255.727"/>
    <n v="0"/>
    <n v="12786.35"/>
    <n v="0"/>
    <n v="1022.908"/>
    <n v="13809.258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8"/>
    <s v="Richoco Timebreak 48g"/>
    <n v="100"/>
    <s v="CTN"/>
    <s v="CTN"/>
    <s v="CTN"/>
    <m/>
    <n v="291.11700000000002"/>
    <n v="0"/>
    <n v="29111.7"/>
    <n v="0"/>
    <n v="2328.9349999999999"/>
    <n v="31440.634999999998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110"/>
    <s v="Rolls RCO 105g"/>
    <n v="5"/>
    <s v="CTN"/>
    <s v="CTN"/>
    <s v="CTN"/>
    <m/>
    <n v="255.727"/>
    <n v="0"/>
    <n v="1278.635"/>
    <n v="0"/>
    <n v="102.291"/>
    <n v="1380.9259999999999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231"/>
    <s v="Rolls C&amp;C 105g"/>
    <n v="10"/>
    <s v="CTN"/>
    <s v="CTN"/>
    <s v="CTN"/>
    <m/>
    <n v="255.727"/>
    <n v="0"/>
    <n v="2557.27"/>
    <n v="0"/>
    <n v="204.58199999999999"/>
    <n v="2761.8519999999999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104"/>
    <s v="RCO Cookies 16g"/>
    <n v="15"/>
    <s v="CTN"/>
    <s v="CTN"/>
    <s v="CTN"/>
    <m/>
    <n v="182.66200000000001"/>
    <n v="0"/>
    <n v="2739.93"/>
    <n v="0"/>
    <n v="219.19399999999999"/>
    <n v="2959.1239999999998"/>
    <s v="VND"/>
    <m/>
    <m/>
    <n v="290007244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901"/>
    <s v="C&amp;C Cookies 16g"/>
    <n v="9"/>
    <s v="CTN"/>
    <s v="CTN"/>
    <s v="CTN"/>
    <m/>
    <n v="182.66200000000001"/>
    <n v="0"/>
    <n v="1643.9580000000001"/>
    <n v="0"/>
    <n v="131.517"/>
    <n v="1775.4749999999999"/>
    <s v="VND"/>
    <m/>
    <m/>
    <n v="2900072441"/>
    <m/>
    <m/>
    <n v="2101"/>
    <s v="Complete"/>
    <m/>
    <m/>
    <m/>
    <m/>
    <m/>
    <m/>
    <n v="0"/>
    <x v="16"/>
    <s v="Lê Văn Thanh Khánh"/>
  </r>
  <r>
    <x v="61"/>
    <m/>
    <s v="NBTI - VIETNAM MT"/>
    <s v="MT SOUTH"/>
    <m/>
    <s v="NBTI - VIETNAM MT"/>
    <s v="MW00"/>
    <s v="MT-DIR-S"/>
    <m/>
    <n v="320015"/>
    <s v="Na 50gr"/>
    <n v="30"/>
    <s v="CTN"/>
    <s v="CTN"/>
    <s v="CTN"/>
    <m/>
    <n v="332.45499999999998"/>
    <n v="0"/>
    <n v="9973.65"/>
    <n v="0"/>
    <n v="797.89200000000005"/>
    <n v="10771.541999999999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07"/>
    <s v="Richoco Wfr 50g"/>
    <n v="30"/>
    <s v="CTN"/>
    <s v="CTN"/>
    <s v="CTN"/>
    <m/>
    <n v="317.77800000000002"/>
    <n v="0"/>
    <n v="9533.34"/>
    <n v="0"/>
    <n v="762.66700000000003"/>
    <n v="10296.007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20"/>
    <s v="Nabati RCO WF 6g"/>
    <n v="15"/>
    <s v="CTN"/>
    <s v="CTN"/>
    <s v="CTN"/>
    <m/>
    <n v="167.22200000000001"/>
    <n v="0"/>
    <n v="2508.33"/>
    <n v="0"/>
    <n v="200.666"/>
    <n v="2708.9960000000001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79.208"/>
    <n v="0"/>
    <n v="3584.1610000000001"/>
    <n v="-632.49900000000002"/>
    <n v="286.733"/>
    <n v="3870.8939999999998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925"/>
    <s v="Richberry  WF 15g"/>
    <n v="20"/>
    <s v="CTN"/>
    <s v="CTN"/>
    <s v="CTN"/>
    <m/>
    <n v="179.208"/>
    <n v="0"/>
    <n v="3584.1610000000001"/>
    <n v="-632.49900000000002"/>
    <n v="286.733"/>
    <n v="3870.8939999999998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238.86500000000001"/>
    <n v="0"/>
    <n v="1194.326"/>
    <n v="-210.76400000000001"/>
    <n v="95.546000000000006"/>
    <n v="1289.8720000000001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66.66699999999997"/>
    <n v="0"/>
    <n v="3666.67"/>
    <n v="0"/>
    <n v="293.334"/>
    <n v="3960.0039999999999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91.94499999999999"/>
    <n v="0"/>
    <n v="959.726"/>
    <n v="-169.364"/>
    <n v="76.778000000000006"/>
    <n v="1036.5039999999999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0"/>
    <n v="0"/>
    <n v="0"/>
    <n v="0"/>
    <n v="0"/>
    <n v="0"/>
    <s v="VND"/>
    <m/>
    <m/>
    <n v="2900072318"/>
    <m/>
    <m/>
    <n v="2103"/>
    <s v="Complete"/>
    <s v="North"/>
    <m/>
    <m/>
    <m/>
    <m/>
    <m/>
    <n v="0"/>
    <x v="16"/>
    <s v="Nguyễn Thị Tưởng"/>
  </r>
  <r>
    <x v="61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0"/>
    <n v="0"/>
    <n v="0"/>
    <n v="0"/>
    <n v="0"/>
    <n v="0"/>
    <s v="VND"/>
    <m/>
    <m/>
    <n v="2900072318"/>
    <m/>
    <m/>
    <n v="2103"/>
    <s v="Complete"/>
    <s v="North"/>
    <m/>
    <m/>
    <m/>
    <m/>
    <m/>
    <n v="0"/>
    <x v="16"/>
    <s v="Nguyễn Thị Tưởng"/>
  </r>
  <r>
    <x v="15"/>
    <m/>
    <s v="NBTI - VIETNAM MT"/>
    <s v="HCM1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598"/>
    <m/>
    <m/>
    <n v="2101"/>
    <s v="Complete"/>
    <s v="North"/>
    <m/>
    <m/>
    <m/>
    <m/>
    <m/>
    <s v="NBTS04860"/>
    <x v="9"/>
    <s v="Nguyễn Thị Tưởng"/>
  </r>
  <r>
    <x v="9"/>
    <m/>
    <s v="NBTI - VIETNAM MT"/>
    <s v="HCM1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6"/>
    <n v="2276.9960000000001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108"/>
    <s v="Richoco Timebreak 48g"/>
    <n v="2"/>
    <s v="CTN"/>
    <s v="CTN"/>
    <s v="CTN"/>
    <m/>
    <n v="319.90899999999999"/>
    <n v="0"/>
    <n v="639.81799999999998"/>
    <n v="0"/>
    <n v="51.185000000000002"/>
    <n v="691.00300000000004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25"/>
    <s v="Na 15g -Tết"/>
    <n v="15"/>
    <s v="CTN"/>
    <s v="CTN"/>
    <s v="CTN"/>
    <m/>
    <n v="220.8"/>
    <n v="0"/>
    <n v="3312"/>
    <n v="0"/>
    <n v="264.95999999999998"/>
    <n v="3576.96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300"/>
    <s v="CTN"/>
    <s v="CTN"/>
    <s v="CTN"/>
    <m/>
    <n v="366.66699999999997"/>
    <n v="0"/>
    <n v="110000.1"/>
    <n v="0"/>
    <n v="8800.009"/>
    <n v="118800.109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4"/>
    <s v="CTN"/>
    <s v="CTN"/>
    <s v="CTN"/>
    <m/>
    <n v="196.71299999999999"/>
    <n v="0"/>
    <n v="786.85"/>
    <n v="-337.22199999999998"/>
    <n v="62.948"/>
    <n v="849.798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99"/>
    <m/>
    <m/>
    <n v="2101"/>
    <s v="Complete"/>
    <s v="South"/>
    <m/>
    <m/>
    <m/>
    <m/>
    <m/>
    <s v="NBTS04715"/>
    <x v="11"/>
    <s v="Nguyễn Thành Long"/>
  </r>
  <r>
    <x v="8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600"/>
    <m/>
    <m/>
    <n v="2101"/>
    <s v="Complete"/>
    <s v="South"/>
    <m/>
    <m/>
    <m/>
    <m/>
    <m/>
    <s v="NBTS05000"/>
    <x v="7"/>
    <s v="Nguyễn Thành Long"/>
  </r>
  <r>
    <x v="53"/>
    <m/>
    <s v="NBTI - VIETNAM MT"/>
    <s v="MT SOUTH"/>
    <m/>
    <s v="NBTI - VIETNAM MT"/>
    <s v="MW00"/>
    <s v="MT-DIR-S"/>
    <m/>
    <n v="327900"/>
    <s v="Nabati Cheese Ramen Noodles Level 0 65g"/>
    <n v="100"/>
    <s v="CTN"/>
    <s v="CTN"/>
    <s v="CTN"/>
    <m/>
    <n v="141.137"/>
    <n v="0"/>
    <n v="14113.65"/>
    <n v="-4704.55"/>
    <n v="1129.0920000000001"/>
    <n v="15242.742"/>
    <s v="VND"/>
    <m/>
    <m/>
    <n v="290007260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7902"/>
    <s v="Nabati Cheese Fried Noodles Level 0 74g"/>
    <n v="100"/>
    <s v="CTN"/>
    <s v="CTN"/>
    <s v="CTN"/>
    <m/>
    <n v="141.137"/>
    <n v="0"/>
    <n v="14113.65"/>
    <n v="-4704.55"/>
    <n v="1129.0920000000001"/>
    <n v="15242.742"/>
    <s v="VND"/>
    <m/>
    <m/>
    <n v="2900072602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7903"/>
    <s v="Nabati Spicy Cheese Fried Noodle Lv1 75g"/>
    <n v="100"/>
    <s v="CTN"/>
    <s v="CTN"/>
    <s v="CTN"/>
    <m/>
    <n v="141.137"/>
    <n v="0"/>
    <n v="14113.65"/>
    <n v="-4704.55"/>
    <n v="1129.0920000000001"/>
    <n v="15242.742"/>
    <s v="VND"/>
    <m/>
    <m/>
    <n v="2900072602"/>
    <m/>
    <m/>
    <n v="2101"/>
    <s v="Complete"/>
    <m/>
    <m/>
    <m/>
    <m/>
    <m/>
    <m/>
    <n v="0"/>
    <x v="16"/>
    <s v="Phan Thị Trúc Phương"/>
  </r>
  <r>
    <x v="67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677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677"/>
    <m/>
    <m/>
    <n v="2101"/>
    <s v="Complete"/>
    <s v="North"/>
    <m/>
    <m/>
    <m/>
    <m/>
    <m/>
    <s v="NBTS04860"/>
    <x v="9"/>
    <s v="Nguyễn Thị Tưởng"/>
  </r>
  <r>
    <x v="60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78"/>
    <m/>
    <m/>
    <n v="2101"/>
    <s v="Complete"/>
    <s v="North"/>
    <m/>
    <m/>
    <m/>
    <m/>
    <m/>
    <s v="NBTS03961"/>
    <x v="13"/>
    <s v="Nguyễn Thị Tưởng"/>
  </r>
  <r>
    <x v="50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600000000001"/>
    <n v="1734.2819999999999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680"/>
    <m/>
    <m/>
    <n v="2101"/>
    <s v="Complete"/>
    <s v="South"/>
    <m/>
    <m/>
    <m/>
    <m/>
    <m/>
    <s v="NBTS04809"/>
    <x v="6"/>
    <s v="Nguyễn Thành Long"/>
  </r>
  <r>
    <x v="25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681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681"/>
    <m/>
    <m/>
    <n v="2101"/>
    <s v="Complete"/>
    <s v="South"/>
    <m/>
    <m/>
    <m/>
    <m/>
    <m/>
    <s v="NBTS05000"/>
    <x v="7"/>
    <s v="Nguyễn Thành Long"/>
  </r>
  <r>
    <x v="45"/>
    <m/>
    <s v="NBTI - VIETNAM MT"/>
    <s v="EDD07"/>
    <m/>
    <s v="NBTI - VIETNAM MT"/>
    <s v="MW00"/>
    <s v="MT-IND-S"/>
    <m/>
    <n v="320015"/>
    <s v="Na 50gr"/>
    <n v="12"/>
    <s v="CTN"/>
    <s v="CTN"/>
    <s v="CTN"/>
    <m/>
    <n v="0"/>
    <n v="0"/>
    <n v="0"/>
    <n v="0"/>
    <n v="0"/>
    <n v="0"/>
    <s v="VND"/>
    <m/>
    <m/>
    <n v="2900072621"/>
    <m/>
    <m/>
    <n v="2101"/>
    <s v="Complete"/>
    <m/>
    <m/>
    <m/>
    <m/>
    <m/>
    <m/>
    <n v="0"/>
    <x v="16"/>
    <s v="Lê Văn Thanh Khánh"/>
  </r>
  <r>
    <x v="53"/>
    <m/>
    <s v="NBTI - VIETNAM MT"/>
    <s v="MT SOUTH"/>
    <m/>
    <s v="NBTI - VIETNAM MT"/>
    <s v="MW00"/>
    <s v="MT-DIR-S"/>
    <m/>
    <n v="327902"/>
    <s v="Nabati Cheese Fried Noodles Level 0 74g"/>
    <n v="4"/>
    <s v="CTN"/>
    <s v="CTN"/>
    <s v="CTN"/>
    <m/>
    <n v="0"/>
    <n v="0"/>
    <n v="0"/>
    <n v="0"/>
    <n v="0"/>
    <n v="0"/>
    <s v="VND"/>
    <m/>
    <m/>
    <n v="2900072630"/>
    <m/>
    <m/>
    <n v="2101"/>
    <s v="Complete"/>
    <m/>
    <m/>
    <m/>
    <m/>
    <m/>
    <m/>
    <n v="0"/>
    <x v="16"/>
    <s v="Phan Thị Trúc Phương"/>
  </r>
  <r>
    <x v="28"/>
    <m/>
    <s v="NBTI - VIETNAM MT"/>
    <s v="MT SOUTH"/>
    <m/>
    <s v="NBTI - VIETNAM MT"/>
    <s v="MW00"/>
    <s v="MT-DIR-S"/>
    <m/>
    <n v="320022"/>
    <s v="Na 17g ( Bag)"/>
    <n v="23"/>
    <s v="CTN"/>
    <s v="CTN"/>
    <s v="CTN"/>
    <m/>
    <n v="229.58199999999999"/>
    <n v="0"/>
    <n v="5280.3860000000004"/>
    <n v="0"/>
    <n v="422.43099999999998"/>
    <n v="5702.817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17"/>
    <s v="Richoco WF 17g (Bag)"/>
    <n v="22"/>
    <s v="CTN"/>
    <s v="CTN"/>
    <s v="CTN"/>
    <m/>
    <n v="229.58199999999999"/>
    <n v="0"/>
    <n v="5050.8040000000001"/>
    <n v="0"/>
    <n v="404.06400000000002"/>
    <n v="5454.8680000000004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400"/>
    <s v="Coconut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00"/>
    <s v="RCO Coated WF 14g"/>
    <n v="22"/>
    <s v="CTN"/>
    <s v="CTN"/>
    <s v="CTN"/>
    <m/>
    <n v="225.81800000000001"/>
    <n v="0"/>
    <n v="4967.9960000000001"/>
    <n v="0"/>
    <n v="397.44"/>
    <n v="5365.4359999999997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04"/>
    <m/>
    <m/>
    <n v="2103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0118"/>
    <s v="Richoco WF 15g"/>
    <n v="3"/>
    <s v="CTN"/>
    <s v="CTN"/>
    <s v="CTN"/>
    <m/>
    <n v="210.833"/>
    <n v="0"/>
    <n v="632.49900000000002"/>
    <n v="0"/>
    <n v="50.6"/>
    <n v="683.09900000000005"/>
    <s v="VND"/>
    <m/>
    <m/>
    <n v="290007272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0020"/>
    <s v="Tin Can 300gr"/>
    <n v="20"/>
    <s v="CTN"/>
    <s v="CTN"/>
    <s v="CTN"/>
    <m/>
    <n v="254.22200000000001"/>
    <n v="0"/>
    <n v="5084.4480000000003"/>
    <n v="-1271.1120000000001"/>
    <n v="406.75599999999997"/>
    <n v="5491.2039999999997"/>
    <s v="VND"/>
    <m/>
    <m/>
    <n v="2900072722"/>
    <m/>
    <m/>
    <n v="2101"/>
    <s v="Complete"/>
    <s v="North"/>
    <m/>
    <m/>
    <m/>
    <m/>
    <m/>
    <s v="NBTS04860"/>
    <x v="9"/>
    <s v="Nguyễn Thị Tưởng"/>
  </r>
  <r>
    <x v="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21"/>
    <s v="Cookies &amp; Cream WF 50g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723"/>
    <m/>
    <m/>
    <n v="2101"/>
    <s v="Complete"/>
    <s v="South"/>
    <m/>
    <m/>
    <m/>
    <m/>
    <m/>
    <s v="NBTS04715"/>
    <x v="11"/>
    <s v="Nguyễn Thành Long"/>
  </r>
  <r>
    <x v="2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921"/>
    <s v="Cookies &amp; Cream WF 50g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20"/>
    <s v="Tin Can 300gr"/>
    <n v="25"/>
    <s v="CTN"/>
    <s v="CTN"/>
    <s v="CTN"/>
    <m/>
    <n v="254.22200000000001"/>
    <n v="0"/>
    <n v="6355.56"/>
    <n v="-1588.89"/>
    <n v="508.44499999999999"/>
    <n v="6864.0050000000001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2231"/>
    <s v="Rolls C&amp;C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4"/>
    <m/>
    <m/>
    <n v="2101"/>
    <s v="Complete"/>
    <s v="South"/>
    <m/>
    <m/>
    <m/>
    <m/>
    <m/>
    <s v="NBTS04854"/>
    <x v="12"/>
    <s v="Nguyễn Thành Long"/>
  </r>
  <r>
    <x v="12"/>
    <m/>
    <s v="NBTI - VIETNAM MT"/>
    <s v="MT SOUTH"/>
    <m/>
    <s v="NBTI - VIETNAM MT"/>
    <s v="MW00"/>
    <s v="MT-DIR-C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8"/>
    <s v="Nabati RCE WF 6g"/>
    <n v="30"/>
    <s v="CTN"/>
    <s v="CTN"/>
    <s v="CTN"/>
    <m/>
    <n v="133.77799999999999"/>
    <n v="0"/>
    <n v="4013.328"/>
    <n v="-1003.332"/>
    <n v="321.06599999999997"/>
    <n v="4334.3940000000002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921"/>
    <s v="Cookies &amp; Cream WF 50g"/>
    <n v="2"/>
    <s v="CTN"/>
    <s v="CTN"/>
    <s v="CTN"/>
    <m/>
    <n v="332.45499999999998"/>
    <n v="0"/>
    <n v="664.91"/>
    <n v="0"/>
    <n v="53.192999999999998"/>
    <n v="718.10299999999995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200"/>
    <s v="CTN"/>
    <s v="CTN"/>
    <s v="CTN"/>
    <m/>
    <n v="366.66699999999997"/>
    <n v="0"/>
    <n v="73333.399999999994"/>
    <n v="0"/>
    <n v="5866.6719999999996"/>
    <n v="79200.072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1"/>
    <s v="CTN"/>
    <s v="CTN"/>
    <s v="CTN"/>
    <m/>
    <n v="0"/>
    <n v="0"/>
    <n v="0"/>
    <n v="0"/>
    <n v="0"/>
    <n v="0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5"/>
    <m/>
    <m/>
    <n v="2101"/>
    <s v="Complete"/>
    <s v="Cen"/>
    <m/>
    <m/>
    <m/>
    <m/>
    <m/>
    <s v="NBTS04192"/>
    <x v="10"/>
    <s v="Nguyễn Thị Tưởng"/>
  </r>
  <r>
    <x v="3"/>
    <m/>
    <s v="NBTI - VIETNAM MT"/>
    <s v="MT SOUTH"/>
    <m/>
    <s v="NBTI - VIETNAM MT"/>
    <s v="MW00"/>
    <s v="MT-DIR-S"/>
    <m/>
    <n v="320020"/>
    <s v="Tin Can 300gr"/>
    <n v="15"/>
    <s v="CTN"/>
    <s v="CTN"/>
    <s v="CTN"/>
    <m/>
    <n v="254.22200000000001"/>
    <n v="0"/>
    <n v="3813.3359999999998"/>
    <n v="-953.33399999999995"/>
    <n v="305.06700000000001"/>
    <n v="4118.4030000000002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3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26"/>
    <m/>
    <m/>
    <n v="2101"/>
    <s v="Complete"/>
    <s v="South"/>
    <m/>
    <m/>
    <m/>
    <m/>
    <m/>
    <s v="NBTS05120"/>
    <x v="8"/>
    <s v="Nguyễn Thành Long"/>
  </r>
  <r>
    <x v="1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220.8"/>
    <n v="0"/>
    <n v="441.6"/>
    <n v="0"/>
    <n v="35.328000000000003"/>
    <n v="476.928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10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27"/>
    <m/>
    <m/>
    <n v="2101"/>
    <s v="Complete"/>
    <s v="South"/>
    <m/>
    <m/>
    <m/>
    <m/>
    <m/>
    <s v="NBTS05076"/>
    <x v="3"/>
    <s v="Nguyễn Thành Long"/>
  </r>
  <r>
    <x v="8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728"/>
    <m/>
    <m/>
    <n v="2101"/>
    <s v="Complete"/>
    <s v="South"/>
    <m/>
    <m/>
    <m/>
    <m/>
    <m/>
    <s v="NBTS05000"/>
    <x v="7"/>
    <s v="Nguyễn Thành Long"/>
  </r>
  <r>
    <x v="16"/>
    <m/>
    <s v="NBTI - VIETNAM MT"/>
    <s v="HCM1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8"/>
    <s v="Nabati RCE WF 6g"/>
    <n v="10"/>
    <s v="CTN"/>
    <s v="CTN"/>
    <s v="CTN"/>
    <m/>
    <n v="133.77799999999999"/>
    <n v="0"/>
    <n v="1337.7760000000001"/>
    <n v="-334.44400000000002"/>
    <n v="107.02200000000001"/>
    <n v="1444.798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23"/>
    <s v="Na 15g"/>
    <n v="10"/>
    <s v="CTN"/>
    <s v="CTN"/>
    <s v="CTN"/>
    <m/>
    <n v="220.8"/>
    <n v="0"/>
    <n v="2208"/>
    <n v="0"/>
    <n v="176.64"/>
    <n v="2384.64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18"/>
    <s v="Richoco WF 15g"/>
    <n v="2"/>
    <s v="CTN"/>
    <s v="CTN"/>
    <s v="CTN"/>
    <m/>
    <n v="210.833"/>
    <n v="0"/>
    <n v="421.666"/>
    <n v="0"/>
    <n v="33.732999999999997"/>
    <n v="455.3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4003"/>
    <s v="AHH RCE 9g"/>
    <n v="20"/>
    <s v="CTN"/>
    <s v="CTN"/>
    <s v="CTN"/>
    <m/>
    <n v="366.66699999999997"/>
    <n v="0"/>
    <n v="7333.34"/>
    <n v="0"/>
    <n v="586.66700000000003"/>
    <n v="7920.0069999999996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6"/>
    <m/>
    <s v="NBTI - VIETNAM MT"/>
    <s v="HCM1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19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720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18"/>
    <s v="Richoco WF 15g"/>
    <n v="5"/>
    <s v="CTN"/>
    <s v="CTN"/>
    <s v="CTN"/>
    <m/>
    <n v="210.833"/>
    <n v="0"/>
    <n v="1054.165"/>
    <n v="0"/>
    <n v="84.332999999999998"/>
    <n v="1138.49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4003"/>
    <s v="AHH RCE 9g"/>
    <n v="50"/>
    <s v="CTN"/>
    <s v="CTN"/>
    <s v="CTN"/>
    <m/>
    <n v="366.66699999999997"/>
    <n v="0"/>
    <n v="18333.349999999999"/>
    <n v="0"/>
    <n v="1466.6679999999999"/>
    <n v="19800.01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4"/>
    <s v="CTN"/>
    <s v="CTN"/>
    <s v="CTN"/>
    <m/>
    <n v="196.71299999999999"/>
    <n v="0"/>
    <n v="786.85"/>
    <n v="-337.22199999999998"/>
    <n v="62.948"/>
    <n v="849.79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4"/>
    <s v="CTN"/>
    <s v="CTN"/>
    <s v="CTN"/>
    <m/>
    <n v="196.71299999999999"/>
    <n v="0"/>
    <n v="786.85"/>
    <n v="-337.22199999999998"/>
    <n v="62.948"/>
    <n v="849.798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015"/>
    <s v="Na 50gr"/>
    <n v="1"/>
    <s v="CTN"/>
    <s v="CTN"/>
    <s v="CTN"/>
    <m/>
    <n v="0"/>
    <n v="0"/>
    <n v="0"/>
    <n v="0"/>
    <n v="0"/>
    <n v="0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21"/>
    <m/>
    <m/>
    <n v="2103"/>
    <s v="Complete"/>
    <s v="North"/>
    <m/>
    <m/>
    <m/>
    <m/>
    <m/>
    <s v="NBTS04860"/>
    <x v="9"/>
    <s v="Nguyễn Thị Tưởng"/>
  </r>
  <r>
    <x v="48"/>
    <m/>
    <s v="NBTI - VIETNAM MT"/>
    <s v="EDD07"/>
    <m/>
    <s v="NBTI - VIETNAM MT"/>
    <s v="MW00"/>
    <s v="MT-IND-N"/>
    <m/>
    <n v="320026"/>
    <s v="Na 110g"/>
    <n v="150"/>
    <s v="CTN"/>
    <s v="CTN"/>
    <s v="CTN"/>
    <m/>
    <n v="193.52699999999999"/>
    <n v="0"/>
    <n v="29029.05"/>
    <n v="0"/>
    <n v="2322.3240000000001"/>
    <n v="31351.374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10"/>
    <s v="Richoco WF 110g"/>
    <n v="50"/>
    <s v="CTN"/>
    <s v="CTN"/>
    <s v="CTN"/>
    <m/>
    <n v="193.52699999999999"/>
    <n v="0"/>
    <n v="9676.35"/>
    <n v="0"/>
    <n v="774.10799999999995"/>
    <n v="10450.458000000001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917"/>
    <s v="NABATI RSY 50g (60 pcs) VN"/>
    <n v="150"/>
    <s v="CTN"/>
    <s v="CTN"/>
    <s v="CTN"/>
    <m/>
    <n v="289.178"/>
    <n v="0"/>
    <n v="43376.7"/>
    <n v="0"/>
    <n v="3470.136"/>
    <n v="46846.836000000003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921"/>
    <s v="Cookies &amp; Cream WF 50g"/>
    <n v="50"/>
    <s v="CTN"/>
    <s v="CTN"/>
    <s v="CTN"/>
    <m/>
    <n v="302.53399999999999"/>
    <n v="0"/>
    <n v="15126.7"/>
    <n v="0"/>
    <n v="1210.136"/>
    <n v="16336.835999999999"/>
    <s v="VND"/>
    <m/>
    <m/>
    <n v="2900072729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15"/>
    <s v="Na 50gr"/>
    <n v="100"/>
    <s v="CTN"/>
    <s v="CTN"/>
    <s v="CTN"/>
    <m/>
    <n v="302.53399999999999"/>
    <n v="0"/>
    <n v="30253.4"/>
    <n v="0"/>
    <n v="2420.2719999999999"/>
    <n v="32673.671999999999"/>
    <s v="VND"/>
    <m/>
    <m/>
    <n v="2900072730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20"/>
    <s v="Tin Can 300gr"/>
    <n v="150"/>
    <s v="CTN"/>
    <s v="CTN"/>
    <s v="CTN"/>
    <m/>
    <n v="289.178"/>
    <n v="0"/>
    <n v="43376.7"/>
    <n v="0"/>
    <n v="3470.136"/>
    <n v="46846.836000000003"/>
    <s v="VND"/>
    <m/>
    <m/>
    <n v="2900072730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015"/>
    <s v="Na 50gr"/>
    <n v="33"/>
    <s v="CTN"/>
    <s v="CTN"/>
    <s v="CTN"/>
    <m/>
    <n v="0"/>
    <n v="0"/>
    <n v="0"/>
    <n v="0"/>
    <n v="0"/>
    <n v="0"/>
    <s v="VND"/>
    <m/>
    <m/>
    <n v="2900072730"/>
    <m/>
    <m/>
    <n v="2103"/>
    <s v="Complete"/>
    <m/>
    <m/>
    <m/>
    <m/>
    <m/>
    <m/>
    <n v="0"/>
    <x v="16"/>
    <s v="Nguyễn Thị Tưởng"/>
  </r>
  <r>
    <x v="59"/>
    <m/>
    <s v="NBTI - VIETNAM MT"/>
    <s v="MT SOUTH"/>
    <m/>
    <s v="NBTI - VIETNAM MT"/>
    <s v="MW00"/>
    <s v="MT-DIR-S"/>
    <m/>
    <n v="320400"/>
    <s v="Coconut Coated WF 14g"/>
    <n v="16"/>
    <s v="CTN"/>
    <s v="CTN"/>
    <s v="CTN"/>
    <m/>
    <n v="225.81800000000001"/>
    <n v="0"/>
    <n v="3613.0880000000002"/>
    <n v="0"/>
    <n v="289.04700000000003"/>
    <n v="3902.1350000000002"/>
    <s v="VND"/>
    <m/>
    <m/>
    <n v="2900072768"/>
    <m/>
    <m/>
    <n v="2103"/>
    <s v="Complete"/>
    <s v="North"/>
    <m/>
    <m/>
    <m/>
    <m/>
    <m/>
    <s v="NBTS04860"/>
    <x v="9"/>
    <s v="Nguyễn Thị Tưởng"/>
  </r>
  <r>
    <x v="59"/>
    <m/>
    <s v="NBTI - VIETNAM MT"/>
    <s v="MT SOUTH"/>
    <m/>
    <s v="NBTI - VIETNAM MT"/>
    <s v="MW00"/>
    <s v="MT-DIR-S"/>
    <m/>
    <n v="320100"/>
    <s v="RCO Coated WF 14g"/>
    <n v="15"/>
    <s v="CTN"/>
    <s v="CTN"/>
    <s v="CTN"/>
    <m/>
    <n v="225.81800000000001"/>
    <n v="0"/>
    <n v="3387.27"/>
    <n v="0"/>
    <n v="270.98200000000003"/>
    <n v="3658.252"/>
    <s v="VND"/>
    <m/>
    <m/>
    <n v="2900072768"/>
    <m/>
    <m/>
    <n v="2103"/>
    <s v="Complete"/>
    <s v="North"/>
    <m/>
    <m/>
    <m/>
    <m/>
    <m/>
    <s v="NBTS04860"/>
    <x v="9"/>
    <s v="Nguyễn Thị Tưởng"/>
  </r>
  <r>
    <x v="68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770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2"/>
    <m/>
    <m/>
    <n v="2103"/>
    <s v="Complete"/>
    <s v="North"/>
    <m/>
    <m/>
    <m/>
    <m/>
    <m/>
    <s v="NBTS03961"/>
    <x v="13"/>
    <s v="Nguyễn Thị Tưởng"/>
  </r>
  <r>
    <x v="18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5"/>
    <n v="1734.2809999999999"/>
    <s v="VND"/>
    <m/>
    <m/>
    <n v="2900072766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766"/>
    <m/>
    <m/>
    <n v="2101"/>
    <s v="Complete"/>
    <s v="South"/>
    <m/>
    <m/>
    <m/>
    <m/>
    <m/>
    <s v="NBTS04808"/>
    <x v="2"/>
    <s v="Nguyễn Thành Long"/>
  </r>
  <r>
    <x v="62"/>
    <m/>
    <s v="NBTI - VIETNAM MT"/>
    <s v="MT SOUTH"/>
    <m/>
    <s v="NBTI - VIETNAM MT"/>
    <s v="MW00"/>
    <s v="MT-DIR-S"/>
    <m/>
    <n v="323104"/>
    <s v="RCO Cookies 16g"/>
    <n v="15"/>
    <s v="CTN"/>
    <s v="CTN"/>
    <s v="CTN"/>
    <m/>
    <n v="200.727"/>
    <n v="0"/>
    <n v="3010.9050000000002"/>
    <n v="0"/>
    <n v="240.87200000000001"/>
    <n v="3251.777"/>
    <s v="VND"/>
    <m/>
    <m/>
    <n v="2900072767"/>
    <m/>
    <m/>
    <n v="2101"/>
    <s v="Complete"/>
    <s v="South"/>
    <m/>
    <m/>
    <m/>
    <m/>
    <m/>
    <s v="NBTS04746"/>
    <x v="17"/>
    <s v="Nguyễn Thành Long"/>
  </r>
  <r>
    <x v="62"/>
    <m/>
    <s v="NBTI - VIETNAM MT"/>
    <s v="MT SOUTH"/>
    <m/>
    <s v="NBTI - VIETNAM MT"/>
    <s v="MW00"/>
    <s v="MT-DIR-S"/>
    <m/>
    <n v="323901"/>
    <s v="C&amp;C Cookies 16g"/>
    <n v="15"/>
    <s v="CTN"/>
    <s v="CTN"/>
    <s v="CTN"/>
    <m/>
    <n v="200.727"/>
    <n v="0"/>
    <n v="3010.9050000000002"/>
    <n v="0"/>
    <n v="240.87299999999999"/>
    <n v="3251.7779999999998"/>
    <s v="VND"/>
    <m/>
    <m/>
    <n v="2900072767"/>
    <m/>
    <m/>
    <n v="2101"/>
    <s v="Complete"/>
    <s v="South"/>
    <m/>
    <m/>
    <m/>
    <m/>
    <m/>
    <s v="NBTS04746"/>
    <x v="17"/>
    <s v="Nguyễn Thành Long"/>
  </r>
  <r>
    <x v="19"/>
    <m/>
    <s v="NBTI - VIETNAM MT"/>
    <s v="MT SOUTH"/>
    <m/>
    <s v="NBTI - VIETNAM MT"/>
    <s v="MW00"/>
    <s v="MT-DIR-S"/>
    <m/>
    <n v="320022"/>
    <s v="Na 17g ( 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17"/>
    <s v="Richoco WF 17g (Bag)"/>
    <n v="5"/>
    <s v="CTN"/>
    <s v="CTN"/>
    <s v="CTN"/>
    <m/>
    <n v="229.58199999999999"/>
    <n v="0"/>
    <n v="1147.9100000000001"/>
    <n v="0"/>
    <n v="91.832999999999998"/>
    <n v="1239.7429999999999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104"/>
    <s v="RCO Cookies 16g"/>
    <n v="8"/>
    <s v="CTN"/>
    <s v="CTN"/>
    <s v="CTN"/>
    <m/>
    <n v="200.727"/>
    <n v="0"/>
    <n v="1605.816"/>
    <n v="0"/>
    <n v="128.46600000000001"/>
    <n v="1734.2819999999999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901"/>
    <s v="C&amp;C Cookies 16g"/>
    <n v="7"/>
    <s v="CTN"/>
    <s v="CTN"/>
    <s v="CTN"/>
    <m/>
    <n v="200.727"/>
    <n v="0"/>
    <n v="1405.0889999999999"/>
    <n v="0"/>
    <n v="112.407"/>
    <n v="1517.4960000000001"/>
    <s v="VND"/>
    <m/>
    <m/>
    <n v="2900072771"/>
    <m/>
    <m/>
    <n v="2101"/>
    <s v="Complete"/>
    <s v="South"/>
    <m/>
    <m/>
    <m/>
    <m/>
    <m/>
    <s v="NBTS05076"/>
    <x v="3"/>
    <s v="Nguyễn Thành Long"/>
  </r>
  <r>
    <x v="69"/>
    <m/>
    <s v="NBTI - VIETNAM MT"/>
    <s v="MT SOUTH"/>
    <m/>
    <s v="NBTI - VIETNAM MT"/>
    <s v="MW00"/>
    <s v="MT-DIR-S"/>
    <m/>
    <n v="323104"/>
    <s v="RCO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73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901"/>
    <s v="C&amp;C Cookies 16g"/>
    <n v="25"/>
    <s v="CTN"/>
    <s v="CTN"/>
    <s v="CTN"/>
    <m/>
    <n v="200.727"/>
    <n v="0"/>
    <n v="5018.1750000000002"/>
    <n v="0"/>
    <n v="401.45400000000001"/>
    <n v="5419.6289999999999"/>
    <s v="VND"/>
    <m/>
    <m/>
    <n v="2900072773"/>
    <m/>
    <m/>
    <n v="2101"/>
    <s v="Complete"/>
    <s v="South"/>
    <m/>
    <m/>
    <m/>
    <m/>
    <m/>
    <s v="NBTS04746"/>
    <x v="17"/>
    <s v="Nguyễn Thành Long"/>
  </r>
  <r>
    <x v="70"/>
    <m/>
    <s v="NBTI - VIETNAM MT"/>
    <s v="MT SOUTH"/>
    <m/>
    <s v="NBTI - VIETNAM MT"/>
    <s v="MW00"/>
    <s v="MT-DIR-S"/>
    <m/>
    <n v="320022"/>
    <s v="Na 17g ( Bag)"/>
    <n v="3"/>
    <s v="CTN"/>
    <s v="CTN"/>
    <s v="CTN"/>
    <m/>
    <n v="229.58199999999999"/>
    <n v="0"/>
    <n v="688.74599999999998"/>
    <n v="0"/>
    <n v="55.1"/>
    <n v="743.846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17"/>
    <s v="Richoco WF 17g (Bag)"/>
    <n v="2"/>
    <s v="CTN"/>
    <s v="CTN"/>
    <s v="CTN"/>
    <m/>
    <n v="229.58199999999999"/>
    <n v="0"/>
    <n v="459.16399999999999"/>
    <n v="0"/>
    <n v="36.732999999999997"/>
    <n v="495.89699999999999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104"/>
    <s v="RCO Cookies 16g"/>
    <n v="5"/>
    <s v="CTN"/>
    <s v="CTN"/>
    <s v="CTN"/>
    <m/>
    <n v="200.727"/>
    <n v="0"/>
    <n v="1003.635"/>
    <n v="0"/>
    <n v="80.290999999999997"/>
    <n v="1083.9259999999999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901"/>
    <s v="C&amp;C Cookies 16g"/>
    <n v="5"/>
    <s v="CTN"/>
    <s v="CTN"/>
    <s v="CTN"/>
    <m/>
    <n v="200.727"/>
    <n v="0"/>
    <n v="1003.635"/>
    <n v="0"/>
    <n v="80.290999999999997"/>
    <n v="1083.9259999999999"/>
    <s v="VND"/>
    <m/>
    <m/>
    <n v="2900072774"/>
    <m/>
    <m/>
    <n v="2101"/>
    <s v="Complete"/>
    <s v="South"/>
    <m/>
    <m/>
    <m/>
    <m/>
    <m/>
    <s v="NBTS05076"/>
    <x v="3"/>
    <s v="Nguyễn Thành Long"/>
  </r>
  <r>
    <x v="49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0025"/>
    <s v="Na 15g -Tết"/>
    <n v="30"/>
    <s v="CTN"/>
    <s v="CTN"/>
    <s v="CTN"/>
    <m/>
    <n v="187.35400000000001"/>
    <n v="0"/>
    <n v="5620.6329999999998"/>
    <n v="-991.87699999999995"/>
    <n v="449.65100000000001"/>
    <n v="6070.2839999999997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49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775"/>
    <m/>
    <m/>
    <n v="2101"/>
    <s v="Complete"/>
    <s v="South"/>
    <m/>
    <m/>
    <m/>
    <m/>
    <m/>
    <s v="NBTS05120"/>
    <x v="8"/>
    <s v="Nguyễn Thành Long"/>
  </r>
  <r>
    <x v="23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699999999999"/>
    <n v="3587.9969999999998"/>
    <s v="VND"/>
    <m/>
    <m/>
    <n v="290007277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20"/>
    <s v="Tin Can 300gr"/>
    <n v="8"/>
    <s v="CTN"/>
    <s v="CTN"/>
    <s v="CTN"/>
    <m/>
    <n v="265.77800000000002"/>
    <n v="0"/>
    <n v="2126.221"/>
    <n v="-531.55499999999995"/>
    <n v="170.09800000000001"/>
    <n v="2296.319"/>
    <s v="VND"/>
    <m/>
    <m/>
    <n v="2900072776"/>
    <m/>
    <m/>
    <n v="2101"/>
    <s v="Complete"/>
    <s v="South"/>
    <m/>
    <m/>
    <m/>
    <m/>
    <m/>
    <s v="NBTS04809"/>
    <x v="6"/>
    <s v="Nguyễn Thành Long"/>
  </r>
  <r>
    <x v="23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76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83.33300000000003"/>
    <n v="0"/>
    <n v="1916.665"/>
    <n v="0"/>
    <n v="153.333"/>
    <n v="2069.998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777"/>
    <m/>
    <m/>
    <n v="2101"/>
    <s v="Complete"/>
    <s v="South"/>
    <m/>
    <m/>
    <m/>
    <m/>
    <m/>
    <s v="NBTS04809"/>
    <x v="6"/>
    <s v="Nguyễn Thành Long"/>
  </r>
  <r>
    <x v="50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400000000003"/>
    <n v="5740.7960000000003"/>
    <s v="VND"/>
    <m/>
    <m/>
    <n v="2900072778"/>
    <m/>
    <m/>
    <n v="2101"/>
    <s v="Complete"/>
    <s v="South"/>
    <m/>
    <m/>
    <m/>
    <m/>
    <m/>
    <s v="NBTS04809"/>
    <x v="6"/>
    <s v="Nguyễn Thành Long"/>
  </r>
  <r>
    <x v="3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5"/>
    <s v="Na 15g -Tết"/>
    <n v="15"/>
    <s v="CTN"/>
    <s v="CTN"/>
    <s v="CTN"/>
    <m/>
    <n v="187.35400000000001"/>
    <n v="0"/>
    <n v="2810.317"/>
    <n v="-495.93799999999999"/>
    <n v="224.82499999999999"/>
    <n v="3035.1419999999998"/>
    <s v="VND"/>
    <m/>
    <m/>
    <n v="2900072779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900"/>
    <s v="Cookies C&amp;C 112g Extra 20%"/>
    <n v="25"/>
    <s v="CTN"/>
    <s v="CTN"/>
    <s v="CTN"/>
    <m/>
    <n v="196.71299999999999"/>
    <n v="0"/>
    <n v="4917.8149999999996"/>
    <n v="-2107.6350000000002"/>
    <n v="393.42500000000001"/>
    <n v="5311.24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103"/>
    <s v="Cookies Richoco 112g Extra 20%"/>
    <n v="7"/>
    <s v="CTN"/>
    <s v="CTN"/>
    <s v="CTN"/>
    <m/>
    <n v="196.71299999999999"/>
    <n v="0"/>
    <n v="1376.9880000000001"/>
    <n v="-590.13800000000003"/>
    <n v="110.15900000000001"/>
    <n v="1487.1469999999999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004"/>
    <s v="Richeese Cookies 112g"/>
    <n v="30"/>
    <s v="CTN"/>
    <s v="CTN"/>
    <s v="CTN"/>
    <m/>
    <n v="196.71299999999999"/>
    <n v="0"/>
    <n v="5901.3779999999997"/>
    <n v="-2529.1619999999998"/>
    <n v="472.11"/>
    <n v="6373.4880000000003"/>
    <s v="VND"/>
    <m/>
    <m/>
    <n v="2900072780"/>
    <m/>
    <m/>
    <n v="2101"/>
    <s v="Complete"/>
    <s v="South"/>
    <m/>
    <m/>
    <m/>
    <m/>
    <m/>
    <s v="NBTS04854"/>
    <x v="12"/>
    <s v="Nguyễn Thành Long"/>
  </r>
  <r>
    <x v="7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00000000001"/>
    <n v="2023.4269999999999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81"/>
    <m/>
    <m/>
    <n v="2101"/>
    <s v="Complete"/>
    <s v="South"/>
    <m/>
    <m/>
    <m/>
    <m/>
    <m/>
    <s v="NBTS05076"/>
    <x v="3"/>
    <s v="Nguyễn Thành Long"/>
  </r>
  <r>
    <x v="25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004"/>
    <s v="Richeese Cookies 112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25"/>
    <s v="Na 15g -Tết"/>
    <n v="8"/>
    <s v="CTN"/>
    <s v="CTN"/>
    <s v="CTN"/>
    <m/>
    <n v="187.35499999999999"/>
    <n v="0"/>
    <n v="1498.836"/>
    <n v="-264.5"/>
    <n v="119.907"/>
    <n v="1618.7429999999999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169.364"/>
    <n v="0"/>
    <n v="677.45399999999995"/>
    <n v="-225.81800000000001"/>
    <n v="54.195999999999998"/>
    <n v="731.65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0"/>
    <s v="RCO Coated WF 14g"/>
    <n v="4"/>
    <s v="CTN"/>
    <s v="CTN"/>
    <s v="CTN"/>
    <m/>
    <n v="169.364"/>
    <n v="0"/>
    <n v="677.45399999999995"/>
    <n v="-225.81800000000001"/>
    <n v="54.195999999999998"/>
    <n v="731.65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8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800000000002"/>
    <n v="3587.99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70.208"/>
    <n v="0"/>
    <n v="3404.16"/>
    <n v="0"/>
    <n v="272.33300000000003"/>
    <n v="3676.4929999999999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18"/>
    <s v="Richoco WF 15g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10"/>
    <s v="CTN"/>
    <s v="CTN"/>
    <s v="CTN"/>
    <m/>
    <n v="332.22199999999998"/>
    <n v="0"/>
    <n v="3322.22"/>
    <n v="0"/>
    <n v="265.77800000000002"/>
    <n v="3587.99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25"/>
    <s v="Na 15g -Tết"/>
    <n v="20"/>
    <s v="CTN"/>
    <s v="CTN"/>
    <s v="CTN"/>
    <m/>
    <n v="187.35400000000001"/>
    <n v="0"/>
    <n v="3747.0889999999999"/>
    <n v="-661.25099999999998"/>
    <n v="299.767"/>
    <n v="4046.8560000000002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83.33300000000003"/>
    <n v="0"/>
    <n v="3833.33"/>
    <n v="0"/>
    <n v="306.66500000000002"/>
    <n v="4139.9949999999999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0"/>
    <n v="0"/>
    <n v="0"/>
    <n v="0"/>
    <n v="0"/>
    <n v="0"/>
    <s v="VND"/>
    <m/>
    <m/>
    <n v="2900072783"/>
    <m/>
    <m/>
    <n v="2101"/>
    <s v="Complete"/>
    <s v="South"/>
    <m/>
    <m/>
    <m/>
    <m/>
    <m/>
    <s v="NBTS05000"/>
    <x v="7"/>
    <s v="Nguyễn Thành Long"/>
  </r>
  <r>
    <x v="2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187.35400000000001"/>
    <n v="0"/>
    <n v="562.06299999999999"/>
    <n v="-99.188000000000002"/>
    <n v="44.965000000000003"/>
    <n v="607.02800000000002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2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784"/>
    <m/>
    <m/>
    <n v="2101"/>
    <s v="Complete"/>
    <s v="South"/>
    <m/>
    <m/>
    <m/>
    <m/>
    <m/>
    <s v="NBTS04801"/>
    <x v="5"/>
    <s v="Nguyễn Thành Long"/>
  </r>
  <r>
    <x v="4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862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281.01799999999997"/>
    <n v="0"/>
    <n v="1405.09"/>
    <n v="0"/>
    <n v="112.40600000000001"/>
    <n v="1517.4960000000001"/>
    <s v="VND"/>
    <m/>
    <m/>
    <n v="2900072862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225.81800000000001"/>
    <n v="0"/>
    <n v="903.27200000000005"/>
    <n v="0"/>
    <n v="72.262"/>
    <n v="975.53399999999999"/>
    <s v="VND"/>
    <m/>
    <m/>
    <n v="2900072862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1.06"/>
    <n v="0"/>
    <n v="655.30100000000004"/>
    <n v="-195.739"/>
    <n v="52.423999999999999"/>
    <n v="707.72500000000002"/>
    <s v="VND"/>
    <m/>
    <m/>
    <n v="2900072865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865"/>
    <m/>
    <m/>
    <n v="2101"/>
    <s v="Complete"/>
    <s v="South"/>
    <m/>
    <m/>
    <m/>
    <m/>
    <m/>
    <s v="NBTS04715"/>
    <x v="11"/>
    <s v="Nguyễn Thành Long"/>
  </r>
  <r>
    <x v="45"/>
    <m/>
    <s v="NBTI - VIETNAM MT"/>
    <s v="EDD07"/>
    <m/>
    <s v="NBTI - VIETNAM MT"/>
    <s v="MW00"/>
    <s v="MT-IND-S"/>
    <m/>
    <n v="320015"/>
    <s v="Na 50gr"/>
    <n v="100"/>
    <s v="CTN"/>
    <s v="CTN"/>
    <s v="CTN"/>
    <m/>
    <n v="302.53399999999999"/>
    <n v="0"/>
    <n v="30253.4"/>
    <n v="0"/>
    <n v="2420.2719999999999"/>
    <n v="32673.671999999999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7"/>
    <s v="Richoco Wfr 50g"/>
    <n v="900"/>
    <s v="CTN"/>
    <s v="CTN"/>
    <s v="CTN"/>
    <m/>
    <n v="289.178"/>
    <n v="0"/>
    <n v="260260.2"/>
    <n v="0"/>
    <n v="20820.815999999999"/>
    <n v="281081.016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110"/>
    <s v="Rolls RCO 105g"/>
    <n v="13"/>
    <s v="CTN"/>
    <s v="CTN"/>
    <s v="CTN"/>
    <m/>
    <n v="255.727"/>
    <n v="0"/>
    <n v="3324.451"/>
    <n v="0"/>
    <n v="265.95600000000002"/>
    <n v="3590.4070000000002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2231"/>
    <s v="Rolls C&amp;C 105g"/>
    <n v="23"/>
    <s v="CTN"/>
    <s v="CTN"/>
    <s v="CTN"/>
    <m/>
    <n v="255.727"/>
    <n v="0"/>
    <n v="5881.7209999999995"/>
    <n v="0"/>
    <n v="470.53800000000001"/>
    <n v="6352.259"/>
    <s v="VND"/>
    <m/>
    <m/>
    <n v="290007289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900"/>
    <s v="CTN"/>
    <s v="CTN"/>
    <s v="CTN"/>
    <m/>
    <n v="302.53399999999999"/>
    <n v="0"/>
    <n v="272280.59999999998"/>
    <n v="0"/>
    <n v="21782.448"/>
    <n v="294063.04800000001"/>
    <s v="VND"/>
    <m/>
    <m/>
    <n v="2900072896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8"/>
    <s v="Richoco Timebreak 48g"/>
    <n v="50"/>
    <s v="CTN"/>
    <s v="CTN"/>
    <s v="CTN"/>
    <m/>
    <n v="291.11700000000002"/>
    <n v="0"/>
    <n v="14555.85"/>
    <n v="0"/>
    <n v="1164.4680000000001"/>
    <n v="15720.317999999999"/>
    <s v="VND"/>
    <m/>
    <m/>
    <n v="2900072896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1000"/>
    <s v="CTN"/>
    <s v="CTN"/>
    <s v="CTN"/>
    <m/>
    <n v="302.53399999999999"/>
    <n v="0"/>
    <n v="302534"/>
    <n v="0"/>
    <n v="24202.720000000001"/>
    <n v="326736.71999999997"/>
    <s v="VND"/>
    <m/>
    <m/>
    <n v="2900072898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400"/>
    <s v="CTN"/>
    <s v="CTN"/>
    <s v="CTN"/>
    <m/>
    <n v="302.53399999999999"/>
    <n v="0"/>
    <n v="121013.6"/>
    <n v="0"/>
    <n v="9681.0879999999997"/>
    <n v="130694.68799999999"/>
    <s v="VND"/>
    <m/>
    <m/>
    <n v="290007290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8"/>
    <s v="Nabati RCE WF 6g"/>
    <n v="1000"/>
    <s v="CTN"/>
    <s v="CTN"/>
    <s v="CTN"/>
    <m/>
    <n v="152.172"/>
    <n v="0"/>
    <n v="152172"/>
    <n v="0"/>
    <n v="12173.76"/>
    <n v="164345.76"/>
    <s v="VND"/>
    <m/>
    <m/>
    <n v="2900072901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1300"/>
    <s v="CTN"/>
    <s v="CTN"/>
    <s v="CTN"/>
    <m/>
    <n v="200.928"/>
    <n v="0"/>
    <n v="261206.39999999999"/>
    <n v="0"/>
    <n v="20896.511999999999"/>
    <n v="282102.91200000001"/>
    <s v="VND"/>
    <m/>
    <m/>
    <n v="2900072902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802"/>
    <s v="CTN"/>
    <s v="CTN"/>
    <s v="CTN"/>
    <m/>
    <n v="200.928"/>
    <n v="0"/>
    <n v="161144.25599999999"/>
    <n v="0"/>
    <n v="12891.54"/>
    <n v="174035.796"/>
    <s v="VND"/>
    <m/>
    <m/>
    <n v="2900072903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400"/>
    <s v="Coconut Coated WF 14g"/>
    <n v="400"/>
    <s v="CTN"/>
    <s v="CTN"/>
    <s v="CTN"/>
    <m/>
    <n v="205.495"/>
    <n v="0"/>
    <n v="82198"/>
    <n v="0"/>
    <n v="6575.84"/>
    <n v="88773.84"/>
    <s v="VND"/>
    <m/>
    <m/>
    <n v="2900072903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300"/>
    <s v="CTN"/>
    <s v="CTN"/>
    <s v="CTN"/>
    <m/>
    <n v="333.66699999999997"/>
    <n v="0"/>
    <n v="100100.1"/>
    <n v="0"/>
    <n v="8008.0079999999998"/>
    <n v="108108.10799999999"/>
    <s v="VND"/>
    <m/>
    <m/>
    <n v="290007290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0"/>
    <s v="RCO Coated WF 14g"/>
    <n v="500"/>
    <s v="CTN"/>
    <s v="CTN"/>
    <s v="CTN"/>
    <m/>
    <n v="205.495"/>
    <n v="0"/>
    <n v="102747.5"/>
    <n v="0"/>
    <n v="8219.7999999999993"/>
    <n v="110967.3"/>
    <s v="VND"/>
    <m/>
    <m/>
    <n v="2900072904"/>
    <m/>
    <m/>
    <n v="2101"/>
    <s v="Complete"/>
    <m/>
    <m/>
    <m/>
    <m/>
    <m/>
    <m/>
    <n v="0"/>
    <x v="16"/>
    <s v="Lê Văn Thanh Khánh"/>
  </r>
  <r>
    <x v="12"/>
    <m/>
    <s v="NBTI - VIETNAM MT"/>
    <s v="MT SOUTH"/>
    <m/>
    <s v="NBTI - VIETNAM MT"/>
    <s v="MW00"/>
    <s v="MT-DIR-C"/>
    <m/>
    <n v="320015"/>
    <s v="Na 50gr"/>
    <n v="6"/>
    <s v="CTN"/>
    <s v="CTN"/>
    <s v="CTN"/>
    <m/>
    <n v="332.45499999999998"/>
    <n v="0"/>
    <n v="1994.73"/>
    <n v="0"/>
    <n v="159.578"/>
    <n v="2154.308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8"/>
    <s v="Nabati RCE WF 6g"/>
    <n v="30"/>
    <s v="CTN"/>
    <s v="CTN"/>
    <s v="CTN"/>
    <m/>
    <n v="133.77799999999999"/>
    <n v="0"/>
    <n v="4013.328"/>
    <n v="-1003.332"/>
    <n v="321.06599999999997"/>
    <n v="4334.3940000000002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25"/>
    <s v="Na 15g -Tết"/>
    <n v="20"/>
    <s v="CTN"/>
    <s v="CTN"/>
    <s v="CTN"/>
    <m/>
    <n v="220.8"/>
    <n v="0"/>
    <n v="4416"/>
    <n v="0"/>
    <n v="353.28"/>
    <n v="4769.28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4003"/>
    <s v="AHH RCE 9g"/>
    <n v="200"/>
    <s v="CTN"/>
    <s v="CTN"/>
    <s v="CTN"/>
    <m/>
    <n v="366.66699999999997"/>
    <n v="0"/>
    <n v="73333.399999999994"/>
    <n v="0"/>
    <n v="5866.6729999999998"/>
    <n v="79200.073000000004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2"/>
    <m/>
    <s v="NBTI - VIETNAM MT"/>
    <s v="MT SOUTH"/>
    <m/>
    <s v="NBTI - VIETNAM MT"/>
    <s v="MW00"/>
    <s v="MT-DIR-C"/>
    <m/>
    <n v="320015"/>
    <s v="Na 50gr"/>
    <n v="2"/>
    <s v="CTN"/>
    <s v="CTN"/>
    <s v="CTN"/>
    <m/>
    <n v="0"/>
    <n v="0"/>
    <n v="0"/>
    <n v="0"/>
    <n v="0"/>
    <n v="0"/>
    <s v="VND"/>
    <m/>
    <m/>
    <n v="2900072915"/>
    <m/>
    <m/>
    <n v="2101"/>
    <s v="Complete"/>
    <s v="Cen"/>
    <m/>
    <m/>
    <m/>
    <m/>
    <m/>
    <s v="NBTS04192"/>
    <x v="10"/>
    <s v="Nguyễn Thị Tưởng"/>
  </r>
  <r>
    <x v="1"/>
    <m/>
    <s v="NBTI - VIETNAM MT"/>
    <s v="MT SOUTH"/>
    <m/>
    <s v="NBTI - VIETNAM MT"/>
    <s v="MW00"/>
    <s v="MT-DIR-S"/>
    <m/>
    <n v="320020"/>
    <s v="Tin Can 300gr"/>
    <n v="40"/>
    <s v="CTN"/>
    <s v="CTN"/>
    <s v="CTN"/>
    <m/>
    <n v="254.22200000000001"/>
    <n v="0"/>
    <n v="10168.896000000001"/>
    <n v="-2542.2240000000002"/>
    <n v="813.51199999999994"/>
    <n v="10982.407999999999"/>
    <s v="VND"/>
    <m/>
    <m/>
    <n v="2900072916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917"/>
    <m/>
    <m/>
    <n v="2101"/>
    <s v="Complete"/>
    <s v="South"/>
    <m/>
    <m/>
    <m/>
    <m/>
    <m/>
    <s v="NBTS04809"/>
    <x v="6"/>
    <s v="Nguyễn Thành Long"/>
  </r>
  <r>
    <x v="68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7"/>
    <s v="Richoco Wfr 50g"/>
    <n v="8"/>
    <s v="CTN"/>
    <s v="CTN"/>
    <s v="CTN"/>
    <m/>
    <n v="332.22199999999998"/>
    <n v="0"/>
    <n v="2657.7759999999998"/>
    <n v="0"/>
    <n v="212.62200000000001"/>
    <n v="2870.3980000000001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28"/>
    <s v="Nabati RCE WF 6g"/>
    <n v="8"/>
    <s v="CTN"/>
    <s v="CTN"/>
    <s v="CTN"/>
    <m/>
    <n v="170.208"/>
    <n v="0"/>
    <n v="1361.664"/>
    <n v="0"/>
    <n v="108.93300000000001"/>
    <n v="1470.597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23"/>
    <s v="Na 15g"/>
    <n v="18"/>
    <s v="CTN"/>
    <s v="CTN"/>
    <s v="CTN"/>
    <m/>
    <n v="220.417"/>
    <n v="0"/>
    <n v="3967.5059999999999"/>
    <n v="0"/>
    <n v="317.39999999999998"/>
    <n v="4284.9059999999999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18"/>
    <s v="Richoco WF 15g"/>
    <n v="6"/>
    <s v="CTN"/>
    <s v="CTN"/>
    <s v="CTN"/>
    <m/>
    <n v="220.417"/>
    <n v="0"/>
    <n v="1322.502"/>
    <n v="0"/>
    <n v="105.8"/>
    <n v="1428.3019999999999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917"/>
    <s v="NABATI RSY 50g (60 pcs) VN"/>
    <n v="7"/>
    <s v="CTN"/>
    <s v="CTN"/>
    <s v="CTN"/>
    <m/>
    <n v="332.22199999999998"/>
    <n v="0"/>
    <n v="2325.5540000000001"/>
    <n v="0"/>
    <n v="186.04400000000001"/>
    <n v="2511.598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4003"/>
    <s v="AHH RCE 9g"/>
    <n v="18"/>
    <s v="CTN"/>
    <s v="CTN"/>
    <s v="CTN"/>
    <m/>
    <n v="383.33300000000003"/>
    <n v="0"/>
    <n v="6899.9939999999997"/>
    <n v="0"/>
    <n v="552.00099999999998"/>
    <n v="7451.9949999999999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6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0"/>
    <n v="0"/>
    <n v="0"/>
    <n v="0"/>
    <n v="0"/>
    <n v="0"/>
    <s v="VND"/>
    <m/>
    <m/>
    <n v="2900072940"/>
    <m/>
    <m/>
    <n v="2103"/>
    <s v="Complete"/>
    <s v="North"/>
    <m/>
    <m/>
    <m/>
    <m/>
    <m/>
    <s v="NBTS03961"/>
    <x v="13"/>
    <s v="Nguyễn Thị Tưởng"/>
  </r>
  <r>
    <x v="13"/>
    <m/>
    <s v="NBTI - VIETNAM MT"/>
    <s v="MT SOUTH"/>
    <m/>
    <s v="NBTI - VIETNAM MT"/>
    <s v="MW00"/>
    <s v="MT-DIR-N"/>
    <m/>
    <n v="320020"/>
    <s v="Tin Can 300gr"/>
    <n v="25"/>
    <s v="CTN"/>
    <s v="CTN"/>
    <s v="CTN"/>
    <m/>
    <n v="254.22200000000001"/>
    <n v="0"/>
    <n v="6355.56"/>
    <n v="-1588.89"/>
    <n v="508.44499999999999"/>
    <n v="6864.0050000000001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13"/>
    <m/>
    <s v="NBTI - VIETNAM MT"/>
    <s v="MT SOUTH"/>
    <m/>
    <s v="NBTI - VIETNAM MT"/>
    <s v="MW00"/>
    <s v="MT-DIR-N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38"/>
    <m/>
    <m/>
    <n v="2103"/>
    <s v="Complete"/>
    <s v="North"/>
    <m/>
    <m/>
    <m/>
    <m/>
    <m/>
    <s v="NBTS04860"/>
    <x v="9"/>
    <s v="Nguyễn Thị Tưởng"/>
  </r>
  <r>
    <x v="34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332.22199999999998"/>
    <n v="0"/>
    <n v="1993.3320000000001"/>
    <n v="0"/>
    <n v="159.46700000000001"/>
    <n v="2152.799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11"/>
    <s v="CTN"/>
    <s v="CTN"/>
    <s v="CTN"/>
    <m/>
    <n v="332.22199999999998"/>
    <n v="0"/>
    <n v="3654.442"/>
    <n v="0"/>
    <n v="292.35500000000002"/>
    <n v="3946.797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220.417"/>
    <n v="0"/>
    <n v="661.25099999999998"/>
    <n v="0"/>
    <n v="52.9"/>
    <n v="714.15099999999995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4003"/>
    <s v="AHH RCE 9g"/>
    <n v="8"/>
    <s v="CTN"/>
    <s v="CTN"/>
    <s v="CTN"/>
    <m/>
    <n v="383.33300000000003"/>
    <n v="0"/>
    <n v="3066.6640000000002"/>
    <n v="0"/>
    <n v="245.333"/>
    <n v="3311.9969999999998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0"/>
    <n v="0"/>
    <n v="0"/>
    <n v="0"/>
    <n v="0"/>
    <n v="0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44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118"/>
    <s v="Richoco WF 15g"/>
    <n v="2"/>
    <s v="CTN"/>
    <s v="CTN"/>
    <s v="CTN"/>
    <m/>
    <n v="220.417"/>
    <n v="0"/>
    <n v="440.834"/>
    <n v="0"/>
    <n v="35.267000000000003"/>
    <n v="476.101"/>
    <s v="VND"/>
    <m/>
    <m/>
    <n v="2900072945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0"/>
    <s v="Tin Can 300gr"/>
    <n v="5"/>
    <s v="CTN"/>
    <s v="CTN"/>
    <s v="CTN"/>
    <m/>
    <n v="265.77800000000002"/>
    <n v="0"/>
    <n v="1328.8879999999999"/>
    <n v="-332.22199999999998"/>
    <n v="106.31100000000001"/>
    <n v="1435.1990000000001"/>
    <s v="VND"/>
    <m/>
    <m/>
    <n v="2900072945"/>
    <m/>
    <m/>
    <n v="2101"/>
    <s v="Complete"/>
    <s v="North"/>
    <m/>
    <m/>
    <m/>
    <m/>
    <m/>
    <s v="NBTS04992"/>
    <x v="4"/>
    <s v="Nguyễn Thị Tưởng"/>
  </r>
  <r>
    <x v="34"/>
    <m/>
    <s v="NBTI - VIETNAM MT"/>
    <s v="MT SOUTH"/>
    <m/>
    <s v="NBTI - VIETNAM MT"/>
    <s v="MW00"/>
    <s v="MT-DIR-S"/>
    <m/>
    <n v="320025"/>
    <s v="Na 15g -Tết"/>
    <n v="50"/>
    <s v="CTN"/>
    <s v="CTN"/>
    <s v="CTN"/>
    <m/>
    <n v="220.417"/>
    <n v="0"/>
    <n v="11020.85"/>
    <n v="0"/>
    <n v="881.66800000000001"/>
    <n v="11902.518"/>
    <s v="VND"/>
    <m/>
    <m/>
    <n v="2900072945"/>
    <m/>
    <m/>
    <n v="2101"/>
    <s v="Complete"/>
    <s v="North"/>
    <m/>
    <m/>
    <m/>
    <m/>
    <m/>
    <s v="NBTS04992"/>
    <x v="4"/>
    <s v="Nguyễn Thị Tưởng"/>
  </r>
  <r>
    <x v="35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118"/>
    <s v="Richoco WF 15g"/>
    <n v="13"/>
    <s v="CTN"/>
    <s v="CTN"/>
    <s v="CTN"/>
    <m/>
    <n v="220.417"/>
    <n v="0"/>
    <n v="2865.4209999999998"/>
    <n v="0"/>
    <n v="229.23400000000001"/>
    <n v="3094.6550000000002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25"/>
    <s v="Na 15g -Tết"/>
    <n v="1"/>
    <s v="CTN"/>
    <s v="CTN"/>
    <s v="CTN"/>
    <m/>
    <n v="220.417"/>
    <n v="0"/>
    <n v="220.417"/>
    <n v="0"/>
    <n v="17.632999999999999"/>
    <n v="238.05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4003"/>
    <s v="AHH RCE 9g"/>
    <n v="9"/>
    <s v="CTN"/>
    <s v="CTN"/>
    <s v="CTN"/>
    <m/>
    <n v="383.33300000000003"/>
    <n v="0"/>
    <n v="3449.9969999999998"/>
    <n v="0"/>
    <n v="276"/>
    <n v="3725.9969999999998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3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947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10"/>
    <s v="CTN"/>
    <s v="CTN"/>
    <s v="CTN"/>
    <m/>
    <n v="332.22199999999998"/>
    <n v="0"/>
    <n v="3322.22"/>
    <n v="0"/>
    <n v="265.77800000000002"/>
    <n v="3587.998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10"/>
    <s v="CTN"/>
    <s v="CTN"/>
    <s v="CTN"/>
    <m/>
    <n v="332.22199999999998"/>
    <n v="0"/>
    <n v="3322.22"/>
    <n v="0"/>
    <n v="265.77699999999999"/>
    <n v="3587.9969999999998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417"/>
    <n v="0"/>
    <n v="2204.17"/>
    <n v="0"/>
    <n v="176.334"/>
    <n v="2380.5039999999999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400"/>
    <s v="Coconut Coated WF 14g"/>
    <n v="4"/>
    <s v="CTN"/>
    <s v="CTN"/>
    <s v="CTN"/>
    <m/>
    <n v="169.364"/>
    <n v="0"/>
    <n v="677.45399999999995"/>
    <n v="-225.81800000000001"/>
    <n v="54.195999999999998"/>
    <n v="731.65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0"/>
    <n v="0"/>
    <n v="0"/>
    <n v="0"/>
    <n v="0"/>
    <n v="0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2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48"/>
    <m/>
    <m/>
    <n v="2101"/>
    <s v="Complete"/>
    <s v="Cen"/>
    <m/>
    <m/>
    <m/>
    <m/>
    <m/>
    <s v="NBTS05102"/>
    <x v="10"/>
    <s v="Nguyễn Thị Tưởng"/>
  </r>
  <r>
    <x v="67"/>
    <m/>
    <s v="NBTI - VIETNAM MT"/>
    <s v="MT SOUTH"/>
    <m/>
    <s v="NBTI - VIETNAM MT"/>
    <s v="MW00"/>
    <s v="MT-DIR-S"/>
    <m/>
    <n v="320400"/>
    <s v="Coconut Coated WF 14g"/>
    <n v="30"/>
    <s v="CTN"/>
    <s v="CTN"/>
    <s v="CTN"/>
    <m/>
    <n v="169.364"/>
    <n v="0"/>
    <n v="5080.9049999999997"/>
    <n v="-1693.635"/>
    <n v="406.47199999999998"/>
    <n v="5487.3770000000004"/>
    <s v="VND"/>
    <m/>
    <m/>
    <n v="2900072949"/>
    <m/>
    <m/>
    <n v="2101"/>
    <s v="Complete"/>
    <s v="North"/>
    <m/>
    <m/>
    <m/>
    <m/>
    <m/>
    <s v="NBTS04860"/>
    <x v="9"/>
    <s v="Nguyễn Thị Tưởng"/>
  </r>
  <r>
    <x v="67"/>
    <m/>
    <s v="NBTI - VIETNAM MT"/>
    <s v="MT SOUTH"/>
    <m/>
    <s v="NBTI - VIETNAM MT"/>
    <s v="MW00"/>
    <s v="MT-DIR-S"/>
    <m/>
    <n v="320100"/>
    <s v="RCO Coated WF 14g"/>
    <n v="30"/>
    <s v="CTN"/>
    <s v="CTN"/>
    <s v="CTN"/>
    <m/>
    <n v="169.364"/>
    <n v="0"/>
    <n v="5080.9049999999997"/>
    <n v="-1693.635"/>
    <n v="406.47300000000001"/>
    <n v="5487.3779999999997"/>
    <s v="VND"/>
    <m/>
    <m/>
    <n v="2900072949"/>
    <m/>
    <m/>
    <n v="2101"/>
    <s v="Complete"/>
    <s v="North"/>
    <m/>
    <m/>
    <m/>
    <m/>
    <m/>
    <s v="NBTS04860"/>
    <x v="9"/>
    <s v="Nguyễn Thị Tưởng"/>
  </r>
  <r>
    <x v="37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28"/>
    <s v="Nabati RCE WF 6g"/>
    <n v="16"/>
    <s v="CTN"/>
    <s v="CTN"/>
    <s v="CTN"/>
    <m/>
    <n v="170.208"/>
    <n v="0"/>
    <n v="2723.328"/>
    <n v="0"/>
    <n v="217.86600000000001"/>
    <n v="2941.194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50"/>
    <m/>
    <m/>
    <n v="2101"/>
    <s v="Complete"/>
    <s v="South"/>
    <m/>
    <m/>
    <m/>
    <m/>
    <m/>
    <s v="NBTS04854"/>
    <x v="12"/>
    <s v="Nguyễn Thành Long"/>
  </r>
  <r>
    <x v="4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20.417"/>
    <n v="0"/>
    <n v="2204.17"/>
    <n v="0"/>
    <n v="176.334"/>
    <n v="2380.5039999999999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417"/>
    <n v="0"/>
    <n v="2204.17"/>
    <n v="0"/>
    <n v="176.333"/>
    <n v="2380.5030000000002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44"/>
    <m/>
    <s v="NBTI - VIETNAM MT"/>
    <s v="MT SOUTH"/>
    <m/>
    <s v="NBTI - VIETNAM MT"/>
    <s v="MW00"/>
    <s v="MT-DIR-S"/>
    <m/>
    <n v="320100"/>
    <s v="RCO Coated WF 14g"/>
    <n v="10"/>
    <s v="CTN"/>
    <s v="CTN"/>
    <s v="CTN"/>
    <m/>
    <n v="169.364"/>
    <n v="0"/>
    <n v="1693.635"/>
    <n v="-564.54499999999996"/>
    <n v="135.49100000000001"/>
    <n v="1829.126"/>
    <s v="VND"/>
    <m/>
    <m/>
    <n v="2900072951"/>
    <m/>
    <m/>
    <n v="2101"/>
    <s v="Complete"/>
    <s v="North"/>
    <m/>
    <m/>
    <m/>
    <m/>
    <m/>
    <s v="NBTS04860"/>
    <x v="9"/>
    <s v="Nguyễn Thị Tưởng"/>
  </r>
  <r>
    <x v="38"/>
    <m/>
    <s v="NBTI - VIETNAM MT"/>
    <s v="MT SOUTH"/>
    <m/>
    <s v="NBTI - VIETNAM MT"/>
    <s v="MW00"/>
    <s v="MT-DIR-S"/>
    <m/>
    <n v="320028"/>
    <s v="Nabati RCE WF 6g"/>
    <n v="12"/>
    <s v="CTN"/>
    <s v="CTN"/>
    <s v="CTN"/>
    <m/>
    <n v="170.208"/>
    <n v="0"/>
    <n v="2042.4960000000001"/>
    <n v="0"/>
    <n v="163.4"/>
    <n v="2205.8960000000002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0025"/>
    <s v="Na 15g -Tết"/>
    <n v="7"/>
    <s v="CTN"/>
    <s v="CTN"/>
    <s v="CTN"/>
    <m/>
    <n v="220.417"/>
    <n v="0"/>
    <n v="1542.9190000000001"/>
    <n v="0"/>
    <n v="123.434"/>
    <n v="1666.3530000000001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38"/>
    <m/>
    <s v="NBTI - VIETNAM MT"/>
    <s v="MT SOUTH"/>
    <m/>
    <s v="NBTI - VIETNAM MT"/>
    <s v="MW00"/>
    <s v="MT-DIR-S"/>
    <m/>
    <n v="324003"/>
    <s v="AHH RCE 9g"/>
    <n v="85"/>
    <s v="CTN"/>
    <s v="CTN"/>
    <s v="CTN"/>
    <m/>
    <n v="383.33300000000003"/>
    <n v="0"/>
    <n v="32583.305"/>
    <n v="0"/>
    <n v="2606.6640000000002"/>
    <n v="35189.968999999997"/>
    <s v="VND"/>
    <m/>
    <m/>
    <n v="2900072952"/>
    <m/>
    <m/>
    <n v="2101"/>
    <s v="Complete"/>
    <s v="South"/>
    <m/>
    <m/>
    <m/>
    <m/>
    <m/>
    <s v="NBTS04869"/>
    <x v="14"/>
    <s v="Nguyễn Thành Long"/>
  </r>
  <r>
    <x v="5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7000000000002"/>
    <n v="1190.252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220.417"/>
    <n v="0"/>
    <n v="1322.502"/>
    <n v="0"/>
    <n v="105.8"/>
    <n v="1428.3019999999999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58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953"/>
    <m/>
    <m/>
    <n v="2101"/>
    <s v="Complete"/>
    <s v="North"/>
    <m/>
    <m/>
    <m/>
    <m/>
    <m/>
    <s v="NBTS04992"/>
    <x v="4"/>
    <s v="Nguyễn Thị Tưởng"/>
  </r>
  <r>
    <x v="41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220.417"/>
    <n v="0"/>
    <n v="661.25099999999998"/>
    <n v="0"/>
    <n v="52.9"/>
    <n v="714.15099999999995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4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954"/>
    <m/>
    <m/>
    <n v="2101"/>
    <s v="Complete"/>
    <s v="North"/>
    <m/>
    <m/>
    <m/>
    <m/>
    <m/>
    <s v="NBTS03961"/>
    <x v="13"/>
    <s v="Nguyễn Thị Tưởng"/>
  </r>
  <r>
    <x v="33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7000000000002"/>
    <n v="1190.252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400000000003"/>
    <n v="5740.7960000000003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0025"/>
    <s v="Na 15g -Tết"/>
    <n v="40"/>
    <s v="CTN"/>
    <s v="CTN"/>
    <s v="CTN"/>
    <m/>
    <n v="220.417"/>
    <n v="0"/>
    <n v="8816.68"/>
    <n v="0"/>
    <n v="705.33399999999995"/>
    <n v="9522.0139999999992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33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955"/>
    <m/>
    <m/>
    <n v="2101"/>
    <s v="Complete"/>
    <s v="Cen"/>
    <m/>
    <m/>
    <m/>
    <m/>
    <m/>
    <s v="NBTS05102"/>
    <x v="10"/>
    <s v="Nguyễn Thị Tưởng"/>
  </r>
  <r>
    <x v="71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220.417"/>
    <n v="0"/>
    <n v="2204.17"/>
    <n v="0"/>
    <n v="176.334"/>
    <n v="2380.5039999999999"/>
    <s v="VND"/>
    <m/>
    <m/>
    <n v="2900072956"/>
    <m/>
    <m/>
    <n v="2101"/>
    <s v="Complete"/>
    <s v="South"/>
    <m/>
    <m/>
    <m/>
    <m/>
    <m/>
    <n v="0"/>
    <x v="15"/>
    <s v="Nguyễn Thành Long"/>
  </r>
  <r>
    <x v="71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2956"/>
    <m/>
    <m/>
    <n v="2101"/>
    <s v="Complete"/>
    <s v="South"/>
    <m/>
    <m/>
    <m/>
    <m/>
    <m/>
    <n v="0"/>
    <x v="15"/>
    <s v="Nguyễn Thành Long"/>
  </r>
  <r>
    <x v="60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7"/>
    <s v="Richoco Wfr 50g"/>
    <n v="6"/>
    <s v="CTN"/>
    <s v="CTN"/>
    <s v="CTN"/>
    <m/>
    <n v="332.22199999999998"/>
    <n v="0"/>
    <n v="1993.3320000000001"/>
    <n v="0"/>
    <n v="159.46600000000001"/>
    <n v="2152.7979999999998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60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0"/>
    <n v="0"/>
    <n v="0"/>
    <n v="0"/>
    <n v="0"/>
    <n v="0"/>
    <s v="VND"/>
    <m/>
    <m/>
    <n v="2900072957"/>
    <m/>
    <m/>
    <n v="2101"/>
    <s v="Complete"/>
    <s v="North"/>
    <m/>
    <m/>
    <m/>
    <m/>
    <m/>
    <s v="NBTS03961"/>
    <x v="13"/>
    <s v="Nguyễn Thị Tưởng"/>
  </r>
  <r>
    <x v="26"/>
    <m/>
    <s v="NBTI - VIETNAM MT"/>
    <s v="MT SOUTH"/>
    <m/>
    <s v="NBTI - VIETNAM MT"/>
    <s v="MW00"/>
    <s v="MT-DIR-S"/>
    <m/>
    <n v="320022"/>
    <s v="Na 17g ( Bag)"/>
    <n v="-13"/>
    <s v="CTN"/>
    <s v="CTN"/>
    <s v="CTN"/>
    <m/>
    <n v="229.58199999999999"/>
    <n v="0"/>
    <n v="-2984.5659999999998"/>
    <n v="0"/>
    <n v="-238.76499999999999"/>
    <n v="-3223.33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17"/>
    <s v="Richoco WF 17g (Bag)"/>
    <n v="-12"/>
    <s v="CTN"/>
    <s v="CTN"/>
    <s v="CTN"/>
    <m/>
    <n v="229.58199999999999"/>
    <n v="0"/>
    <n v="-2754.9839999999999"/>
    <n v="0"/>
    <n v="-220.399"/>
    <n v="-2975.382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400"/>
    <s v="Coconut Coated WF 14g"/>
    <n v="-13"/>
    <s v="CTN"/>
    <s v="CTN"/>
    <s v="CTN"/>
    <m/>
    <n v="225.81800000000001"/>
    <n v="0"/>
    <n v="-2935.634"/>
    <n v="0"/>
    <n v="-234.851"/>
    <n v="-3170.485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0100"/>
    <s v="RCO Coated WF 14g"/>
    <n v="-12"/>
    <s v="CTN"/>
    <s v="CTN"/>
    <s v="CTN"/>
    <m/>
    <n v="225.81800000000001"/>
    <n v="0"/>
    <n v="-2709.8159999999998"/>
    <n v="0"/>
    <n v="-216.785"/>
    <n v="-2926.6010000000001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104"/>
    <s v="RCO Cookies 16g"/>
    <n v="-15"/>
    <s v="CTN"/>
    <s v="CTN"/>
    <s v="CTN"/>
    <m/>
    <n v="200.727"/>
    <n v="0"/>
    <n v="-3010.9050000000002"/>
    <n v="0"/>
    <n v="-240.87200000000001"/>
    <n v="-3251.777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26"/>
    <m/>
    <s v="NBTI - VIETNAM MT"/>
    <s v="MT SOUTH"/>
    <m/>
    <s v="NBTI - VIETNAM MT"/>
    <s v="MW00"/>
    <s v="MT-DIR-S"/>
    <m/>
    <n v="323901"/>
    <s v="C&amp;C Cookies 16g"/>
    <n v="-15"/>
    <s v="CTN"/>
    <s v="CTN"/>
    <s v="CTN"/>
    <m/>
    <n v="200.727"/>
    <n v="0"/>
    <n v="-3010.9050000000002"/>
    <n v="0"/>
    <n v="-240.87299999999999"/>
    <n v="-3251.7779999999998"/>
    <s v="VND"/>
    <m/>
    <m/>
    <n v="2900072472"/>
    <m/>
    <m/>
    <n v="2101"/>
    <s v="Complete"/>
    <s v="South"/>
    <m/>
    <m/>
    <m/>
    <m/>
    <m/>
    <s v="NBTS05000"/>
    <x v="7"/>
    <s v="Nguyễn Thành Long"/>
  </r>
  <r>
    <x v="40"/>
    <m/>
    <s v="NBTI - VIETNAM MT"/>
    <s v="MT SOUTH"/>
    <m/>
    <s v="NBTI - VIETNAM MT"/>
    <s v="MW00"/>
    <s v="MT-DIR-S"/>
    <m/>
    <n v="320107"/>
    <s v="Richoco Wfr 50g"/>
    <n v="-2"/>
    <s v="CTN"/>
    <s v="CTN"/>
    <s v="CTN"/>
    <m/>
    <n v="332.22199999999998"/>
    <n v="0"/>
    <n v="-664.44399999999996"/>
    <n v="0"/>
    <n v="-53.155999999999999"/>
    <n v="-717.6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028"/>
    <s v="Nabati RCE WF 6g"/>
    <n v="-5"/>
    <s v="CTN"/>
    <s v="CTN"/>
    <s v="CTN"/>
    <m/>
    <n v="131.06"/>
    <n v="0"/>
    <n v="-655.30100000000004"/>
    <n v="195.739"/>
    <n v="-52.423999999999999"/>
    <n v="-707.72500000000002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8"/>
    <s v="Richoco WF 15g"/>
    <n v="-5"/>
    <s v="CTN"/>
    <s v="CTN"/>
    <s v="CTN"/>
    <m/>
    <n v="187.35400000000001"/>
    <n v="0"/>
    <n v="-936.77200000000005"/>
    <n v="165.31299999999999"/>
    <n v="-74.941999999999993"/>
    <n v="-1011.714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004"/>
    <s v="Richeese Cookies 112g"/>
    <n v="-5"/>
    <s v="CTN"/>
    <s v="CTN"/>
    <s v="CTN"/>
    <m/>
    <n v="281.01799999999997"/>
    <n v="0"/>
    <n v="-1405.09"/>
    <n v="0"/>
    <n v="-112.40600000000001"/>
    <n v="-1517.4960000000001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-6"/>
    <s v="CTN"/>
    <s v="CTN"/>
    <s v="CTN"/>
    <m/>
    <n v="225.81800000000001"/>
    <n v="0"/>
    <n v="-1354.9079999999999"/>
    <n v="0"/>
    <n v="-108.393"/>
    <n v="-1463.3009999999999"/>
    <s v="VND"/>
    <m/>
    <m/>
    <n v="2900071829"/>
    <m/>
    <m/>
    <n v="2101"/>
    <s v="Complete"/>
    <s v="South"/>
    <m/>
    <m/>
    <m/>
    <m/>
    <m/>
    <s v="NBTS04715"/>
    <x v="11"/>
    <s v="Nguyễn Thành Lo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3225.7449999999999"/>
    <n v="-569.24900000000002"/>
    <n v="258.05900000000003"/>
    <n v="3483.80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456.875"/>
    <n v="0"/>
    <n v="36.549999999999997"/>
    <n v="493.4250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3794.9940000000001"/>
    <n v="0"/>
    <n v="303.60000000000002"/>
    <n v="4098.59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3225.7449999999999"/>
    <n v="-569.24900000000002"/>
    <n v="258.05900000000003"/>
    <n v="3483.80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3794.9940000000001"/>
    <n v="0"/>
    <n v="303.59899999999999"/>
    <n v="4098.592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-167.18"/>
    <n v="55.726999999999997"/>
    <n v="-13.375"/>
    <n v="-180.55500000000001"/>
    <s v="VND"/>
    <m/>
    <m/>
    <n v="788500422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4"/>
    <n v="0"/>
    <n v="-105.417"/>
    <n v="0"/>
    <n v="-8.4329999999999998"/>
    <n v="-113.85"/>
    <s v="VND"/>
    <m/>
    <m/>
    <n v="7885004223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3225.7449999999999"/>
    <n v="569.24900000000002"/>
    <n v="-258.05900000000003"/>
    <n v="-3483.80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-456.875"/>
    <n v="0"/>
    <n v="-36.549999999999997"/>
    <n v="-493.4250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60000000000002"/>
    <n v="-4098.59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3225.7449999999999"/>
    <n v="569.24900000000002"/>
    <n v="-258.05900000000003"/>
    <n v="-3483.80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59899999999999"/>
    <n v="-4098.5929999999998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-456.875"/>
    <n v="0"/>
    <n v="-36.549999999999997"/>
    <n v="-493.4250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60000000000002"/>
    <n v="-4098.5940000000001"/>
    <s v="VND"/>
    <m/>
    <m/>
    <n v="7885004225"/>
    <m/>
    <m/>
    <n v="2101"/>
    <s v="Canceled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05.416"/>
    <n v="0"/>
    <n v="-228.43700000000001"/>
    <n v="228.43799999999999"/>
    <n v="-18.274999999999999"/>
    <n v="-246.71199999999999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-3794.9940000000001"/>
    <n v="0"/>
    <n v="-303.59899999999999"/>
    <n v="-4098.5929999999998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210.833"/>
    <n v="0"/>
    <n v="456.875"/>
    <n v="0"/>
    <n v="36.549999999999997"/>
    <n v="493.4250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210.833"/>
    <n v="0"/>
    <n v="3794.9940000000001"/>
    <n v="0"/>
    <n v="303.60000000000002"/>
    <n v="4098.5940000000001"/>
    <s v="VND"/>
    <m/>
    <m/>
    <n v="7885004225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3004"/>
    <s v="Richeese Cookies 112g"/>
    <n v="100"/>
    <s v="CTN"/>
    <s v="CTN"/>
    <s v="CTN"/>
    <m/>
    <n v="224.81399999999999"/>
    <n v="0"/>
    <n v="22481.439999999999"/>
    <n v="-5620.36"/>
    <n v="1798.5150000000001"/>
    <n v="24279.955000000002"/>
    <s v="VND"/>
    <m/>
    <m/>
    <n v="2900072507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100"/>
    <s v="CTN"/>
    <s v="CTN"/>
    <s v="CTN"/>
    <m/>
    <n v="196.71299999999999"/>
    <n v="0"/>
    <n v="19671.259999999998"/>
    <n v="-8430.5400000000009"/>
    <n v="1573.701"/>
    <n v="21244.960999999999"/>
    <s v="VND"/>
    <m/>
    <m/>
    <n v="2900072507"/>
    <m/>
    <m/>
    <n v="2101"/>
    <s v="Complete"/>
    <m/>
    <m/>
    <m/>
    <m/>
    <m/>
    <m/>
    <n v="0"/>
    <x v="16"/>
    <s v="Phan Thị Trúc Phương"/>
  </r>
  <r>
    <x v="72"/>
    <m/>
    <s v="NBTI - VIETNAM MT"/>
    <s v="HCM1"/>
    <m/>
    <s v="NBTI - VIETNAM MT"/>
    <s v="MW00"/>
    <s v="MT-IND-N"/>
    <m/>
    <n v="320023"/>
    <s v="Na 15g"/>
    <n v="20"/>
    <s v="CTN"/>
    <s v="CTN"/>
    <s v="CTN"/>
    <m/>
    <n v="0"/>
    <n v="0"/>
    <n v="0"/>
    <n v="0"/>
    <n v="0"/>
    <n v="0"/>
    <s v="VND"/>
    <m/>
    <m/>
    <n v="2900072530"/>
    <m/>
    <m/>
    <n v="2103"/>
    <s v="Complete"/>
    <m/>
    <m/>
    <m/>
    <m/>
    <m/>
    <m/>
    <n v="0"/>
    <x v="16"/>
    <s v="Nguyễn Thị Tưởng"/>
  </r>
  <r>
    <x v="37"/>
    <m/>
    <s v="NBTI - VIETNAM MT"/>
    <s v="MT SOUTH"/>
    <m/>
    <s v="NBTI - VIETNAM MT"/>
    <s v="MW00"/>
    <s v="MT-DIR-S"/>
    <m/>
    <n v="320022"/>
    <s v="Na 17g ( Bag)"/>
    <n v="73"/>
    <s v="CTN"/>
    <s v="CTN"/>
    <s v="CTN"/>
    <m/>
    <n v="229.58199999999999"/>
    <n v="0"/>
    <n v="16759.486000000001"/>
    <n v="0"/>
    <n v="1340.759"/>
    <n v="18100.244999999999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17"/>
    <s v="Richoco WF 17g (Bag)"/>
    <n v="72"/>
    <s v="CTN"/>
    <s v="CTN"/>
    <s v="CTN"/>
    <m/>
    <n v="229.58199999999999"/>
    <n v="0"/>
    <n v="16529.903999999999"/>
    <n v="0"/>
    <n v="1322.3920000000001"/>
    <n v="17852.29599999999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400"/>
    <s v="Coconut Coated WF 14g"/>
    <n v="72"/>
    <s v="CTN"/>
    <s v="CTN"/>
    <s v="CTN"/>
    <m/>
    <n v="225.81800000000001"/>
    <n v="0"/>
    <n v="16258.896000000001"/>
    <n v="0"/>
    <n v="1300.712"/>
    <n v="17559.60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0100"/>
    <s v="RCO Coated WF 14g"/>
    <n v="72"/>
    <s v="CTN"/>
    <s v="CTN"/>
    <s v="CTN"/>
    <m/>
    <n v="225.81800000000001"/>
    <n v="0"/>
    <n v="16258.896000000001"/>
    <n v="0"/>
    <n v="1300.712"/>
    <n v="17559.60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104"/>
    <s v="RCO Cookies 16g"/>
    <n v="78"/>
    <s v="CTN"/>
    <s v="CTN"/>
    <s v="CTN"/>
    <m/>
    <n v="200.727"/>
    <n v="0"/>
    <n v="15656.706"/>
    <n v="0"/>
    <n v="1252.5360000000001"/>
    <n v="16909.241999999998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37"/>
    <m/>
    <s v="NBTI - VIETNAM MT"/>
    <s v="MT SOUTH"/>
    <m/>
    <s v="NBTI - VIETNAM MT"/>
    <s v="MW00"/>
    <s v="MT-DIR-S"/>
    <m/>
    <n v="323901"/>
    <s v="C&amp;C Cookies 16g"/>
    <n v="77"/>
    <s v="CTN"/>
    <s v="CTN"/>
    <s v="CTN"/>
    <m/>
    <n v="200.727"/>
    <n v="0"/>
    <n v="15455.978999999999"/>
    <n v="0"/>
    <n v="1236.4780000000001"/>
    <n v="16692.456999999999"/>
    <s v="VND"/>
    <m/>
    <m/>
    <n v="2900072574"/>
    <m/>
    <m/>
    <n v="2101"/>
    <s v="Complete"/>
    <s v="South"/>
    <m/>
    <m/>
    <m/>
    <m/>
    <m/>
    <s v="NBTS04854"/>
    <x v="12"/>
    <s v="Nguyễn Thành Long"/>
  </r>
  <r>
    <x v="51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104"/>
    <s v="RCO Cookies 16g"/>
    <n v="13"/>
    <s v="CTN"/>
    <s v="CTN"/>
    <s v="CTN"/>
    <m/>
    <n v="200.727"/>
    <n v="0"/>
    <n v="2609.451"/>
    <n v="0"/>
    <n v="208.756"/>
    <n v="2818.2069999999999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51"/>
    <m/>
    <s v="NBTI - VIETNAM MT"/>
    <s v="MT SOUTH"/>
    <m/>
    <s v="NBTI - VIETNAM MT"/>
    <s v="MW00"/>
    <s v="MT-DIR-S"/>
    <m/>
    <n v="323901"/>
    <s v="C&amp;C Cookies 16g"/>
    <n v="12"/>
    <s v="CTN"/>
    <s v="CTN"/>
    <s v="CTN"/>
    <m/>
    <n v="200.727"/>
    <n v="0"/>
    <n v="2408.7240000000002"/>
    <n v="0"/>
    <n v="192.69800000000001"/>
    <n v="2601.422"/>
    <s v="VND"/>
    <m/>
    <m/>
    <n v="2900072575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022"/>
    <s v="Na 17g ( 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17"/>
    <s v="Richoco WF 17g (Bag)"/>
    <n v="10"/>
    <s v="CTN"/>
    <s v="CTN"/>
    <s v="CTN"/>
    <m/>
    <n v="229.58199999999999"/>
    <n v="0"/>
    <n v="2295.8200000000002"/>
    <n v="0"/>
    <n v="183.666"/>
    <n v="2479.4859999999999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400"/>
    <s v="Coconut Coated WF 14g"/>
    <n v="10"/>
    <s v="CTN"/>
    <s v="CTN"/>
    <s v="CTN"/>
    <m/>
    <n v="225.81800000000001"/>
    <n v="0"/>
    <n v="2258.1799999999998"/>
    <n v="0"/>
    <n v="180.654"/>
    <n v="2438.8339999999998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0100"/>
    <s v="RCO Coated WF 14g"/>
    <n v="9"/>
    <s v="CTN"/>
    <s v="CTN"/>
    <s v="CTN"/>
    <m/>
    <n v="225.81800000000001"/>
    <n v="0"/>
    <n v="2032.3620000000001"/>
    <n v="0"/>
    <n v="162.589"/>
    <n v="2194.951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3104"/>
    <s v="RCO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65"/>
    <m/>
    <s v="NBTI - VIETNAM MT"/>
    <s v="MT SOUTH"/>
    <m/>
    <s v="NBTI - VIETNAM MT"/>
    <s v="MW00"/>
    <s v="MT-DIR-S"/>
    <m/>
    <n v="323901"/>
    <s v="C&amp;C Cookies 16g"/>
    <n v="20"/>
    <s v="CTN"/>
    <s v="CTN"/>
    <s v="CTN"/>
    <m/>
    <n v="200.727"/>
    <n v="0"/>
    <n v="4014.54"/>
    <n v="0"/>
    <n v="321.16300000000001"/>
    <n v="4335.7030000000004"/>
    <s v="VND"/>
    <m/>
    <m/>
    <n v="2900072576"/>
    <m/>
    <m/>
    <n v="2101"/>
    <s v="Complete"/>
    <s v="South"/>
    <m/>
    <m/>
    <m/>
    <m/>
    <m/>
    <s v="NBTS04999"/>
    <x v="18"/>
    <s v="Nguyễn Thành Long"/>
  </r>
  <r>
    <x v="14"/>
    <m/>
    <s v="NBTI - VIETNAM MT"/>
    <s v="MT SOUTH"/>
    <m/>
    <s v="NBTI - VIETNAM MT"/>
    <s v="MW00"/>
    <s v="MT-DIR-N"/>
    <m/>
    <n v="320028"/>
    <s v="Nabati RCE WF 6g"/>
    <n v="30"/>
    <s v="CTN"/>
    <s v="CTN"/>
    <s v="CTN"/>
    <m/>
    <n v="133.77799999999999"/>
    <n v="0"/>
    <n v="4013.328"/>
    <n v="-1003.332"/>
    <n v="321.06599999999997"/>
    <n v="4334.3940000000002"/>
    <s v="VND"/>
    <m/>
    <m/>
    <n v="2900072553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53"/>
    <m/>
    <m/>
    <n v="2103"/>
    <s v="Complete"/>
    <s v="North"/>
    <m/>
    <m/>
    <m/>
    <m/>
    <m/>
    <s v="NBTS03961"/>
    <x v="13"/>
    <s v="Nguyễn Thị Tưởng"/>
  </r>
  <r>
    <x v="14"/>
    <m/>
    <s v="NBTI - VIETNAM MT"/>
    <s v="MT SOUTH"/>
    <m/>
    <s v="NBTI - VIETNAM MT"/>
    <s v="MW00"/>
    <s v="MT-DIR-N"/>
    <m/>
    <n v="322110"/>
    <s v="Rolls RCO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53"/>
    <m/>
    <m/>
    <n v="2103"/>
    <s v="Complete"/>
    <s v="North"/>
    <m/>
    <m/>
    <m/>
    <m/>
    <m/>
    <s v="NBTS03961"/>
    <x v="13"/>
    <s v="Nguyễn Thị Tưởng"/>
  </r>
  <r>
    <x v="15"/>
    <m/>
    <s v="NBTI - VIETNAM MT"/>
    <s v="HCM1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2000"/>
    <s v="Rolls RCE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2110"/>
    <s v="Rolls RCO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5"/>
    <m/>
    <s v="NBTI - VIETNAM MT"/>
    <s v="HCM1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42"/>
    <m/>
    <m/>
    <n v="2101"/>
    <s v="Complete"/>
    <s v="North"/>
    <m/>
    <m/>
    <m/>
    <m/>
    <m/>
    <s v="NBTS04860"/>
    <x v="9"/>
    <s v="Nguyễn Thị Tưởng"/>
  </r>
  <r>
    <x v="11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028"/>
    <s v="Nabati RCE WF 6g"/>
    <n v="20"/>
    <s v="CTN"/>
    <s v="CTN"/>
    <s v="CTN"/>
    <m/>
    <n v="133.77799999999999"/>
    <n v="0"/>
    <n v="2675.5520000000001"/>
    <n v="-668.88800000000003"/>
    <n v="214.04400000000001"/>
    <n v="2889.596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18"/>
    <s v="Richoco WF 15g"/>
    <n v="10"/>
    <s v="CTN"/>
    <s v="CTN"/>
    <s v="CTN"/>
    <m/>
    <n v="210.833"/>
    <n v="0"/>
    <n v="2108.33"/>
    <n v="0"/>
    <n v="168.666"/>
    <n v="2276.9960000000001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921"/>
    <s v="Cookies &amp; Cream WF 50g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43"/>
    <m/>
    <m/>
    <n v="2101"/>
    <s v="Complete"/>
    <s v="South"/>
    <m/>
    <m/>
    <m/>
    <m/>
    <m/>
    <s v="NBTS04809"/>
    <x v="6"/>
    <s v="Nguyễn Thành Long"/>
  </r>
  <r>
    <x v="12"/>
    <m/>
    <s v="NBTI - VIETNAM MT"/>
    <s v="MT SOUTH"/>
    <m/>
    <s v="NBTI - VIETNAM MT"/>
    <s v="MW00"/>
    <s v="MT-DIR-C"/>
    <m/>
    <n v="324003"/>
    <s v="AHH RCE 9g"/>
    <n v="150"/>
    <s v="CTN"/>
    <s v="CTN"/>
    <s v="CTN"/>
    <m/>
    <n v="366.66699999999997"/>
    <n v="0"/>
    <n v="55000.05"/>
    <n v="0"/>
    <n v="4400.0039999999999"/>
    <n v="59400.053999999996"/>
    <s v="VND"/>
    <m/>
    <m/>
    <n v="2900072544"/>
    <m/>
    <m/>
    <n v="2101"/>
    <s v="Complete"/>
    <s v="Cen"/>
    <m/>
    <m/>
    <m/>
    <m/>
    <m/>
    <s v="NBTS04192"/>
    <x v="10"/>
    <s v="Nguyễn Thị Tưởng"/>
  </r>
  <r>
    <x v="9"/>
    <m/>
    <s v="NBTI - VIETNAM MT"/>
    <s v="HCM1"/>
    <m/>
    <s v="NBTI - VIETNAM MT"/>
    <s v="MW00"/>
    <s v="MT-DIR-S"/>
    <m/>
    <n v="320020"/>
    <s v="Tin Can 300gr"/>
    <n v="5"/>
    <s v="CTN"/>
    <s v="CTN"/>
    <s v="CTN"/>
    <m/>
    <n v="254.22200000000001"/>
    <n v="0"/>
    <n v="1271.1120000000001"/>
    <n v="-317.77800000000002"/>
    <n v="101.68899999999999"/>
    <n v="1372.8009999999999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4003"/>
    <s v="AHH RCE 9g"/>
    <n v="100"/>
    <s v="CTN"/>
    <s v="CTN"/>
    <s v="CTN"/>
    <m/>
    <n v="366.66699999999997"/>
    <n v="0"/>
    <n v="36666.699999999997"/>
    <n v="0"/>
    <n v="2933.3359999999998"/>
    <n v="39600.036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000"/>
    <s v="Rolls RCE 105g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9"/>
    <m/>
    <s v="NBTI - VIETNAM MT"/>
    <s v="HCM1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45"/>
    <m/>
    <m/>
    <n v="2101"/>
    <s v="Complete"/>
    <s v="South"/>
    <m/>
    <m/>
    <m/>
    <m/>
    <m/>
    <s v="NBTS04715"/>
    <x v="11"/>
    <s v="Nguyễn Thành Long"/>
  </r>
  <r>
    <x v="1"/>
    <m/>
    <s v="NBTI - VIETNAM MT"/>
    <s v="MT SOUTH"/>
    <m/>
    <s v="NBTI - VIETNAM MT"/>
    <s v="MW00"/>
    <s v="MT-DIR-S"/>
    <m/>
    <n v="320020"/>
    <s v="Tin Can 300gr"/>
    <n v="30"/>
    <s v="CTN"/>
    <s v="CTN"/>
    <s v="CTN"/>
    <m/>
    <n v="254.22200000000001"/>
    <n v="0"/>
    <n v="7626.6719999999996"/>
    <n v="-1906.6679999999999"/>
    <n v="610.13400000000001"/>
    <n v="8236.8060000000005"/>
    <s v="VND"/>
    <m/>
    <m/>
    <n v="2900072547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3.77799999999999"/>
    <n v="0"/>
    <n v="668.88800000000003"/>
    <n v="-167.22200000000001"/>
    <n v="53.511000000000003"/>
    <n v="722.399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17.77800000000002"/>
    <n v="0"/>
    <n v="953.33399999999995"/>
    <n v="0"/>
    <n v="76.266999999999996"/>
    <n v="1029.6010000000001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66.66699999999997"/>
    <n v="0"/>
    <n v="733.33399999999995"/>
    <n v="0"/>
    <n v="58.667000000000002"/>
    <n v="792.00099999999998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000"/>
    <s v="Rolls RCE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110"/>
    <s v="Rolls RCO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2231"/>
    <s v="Rolls C&amp;C 105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7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550"/>
    <m/>
    <m/>
    <n v="2101"/>
    <s v="Complete"/>
    <s v="South"/>
    <m/>
    <m/>
    <m/>
    <m/>
    <m/>
    <s v="NBTS04809"/>
    <x v="6"/>
    <s v="Nguyễn Thành Long"/>
  </r>
  <r>
    <x v="5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45499999999998"/>
    <n v="0"/>
    <n v="997.36500000000001"/>
    <n v="0"/>
    <n v="79.789000000000001"/>
    <n v="1077.154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33.77799999999999"/>
    <n v="0"/>
    <n v="668.88800000000003"/>
    <n v="-167.22200000000001"/>
    <n v="53.511000000000003"/>
    <n v="722.399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921"/>
    <s v="Cookies &amp; Cream WF 50g"/>
    <n v="1"/>
    <s v="CTN"/>
    <s v="CTN"/>
    <s v="CTN"/>
    <m/>
    <n v="332.45499999999998"/>
    <n v="0"/>
    <n v="332.45499999999998"/>
    <n v="0"/>
    <n v="26.596"/>
    <n v="359.05099999999999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108"/>
    <s v="Richoco Timebreak 48g"/>
    <n v="1"/>
    <s v="CTN"/>
    <s v="CTN"/>
    <s v="CTN"/>
    <m/>
    <n v="319.90899999999999"/>
    <n v="0"/>
    <n v="319.90899999999999"/>
    <n v="0"/>
    <n v="25.593"/>
    <n v="345.50200000000001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220.8"/>
    <n v="0"/>
    <n v="1104"/>
    <n v="0"/>
    <n v="88.32"/>
    <n v="1192.32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4003"/>
    <s v="AHH RCE 9g"/>
    <n v="5"/>
    <s v="CTN"/>
    <s v="CTN"/>
    <s v="CTN"/>
    <m/>
    <n v="366.66699999999997"/>
    <n v="0"/>
    <n v="1833.335"/>
    <n v="0"/>
    <n v="146.667"/>
    <n v="1980.002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000"/>
    <s v="Rolls RCE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110"/>
    <s v="Rolls RCO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2231"/>
    <s v="Rolls C&amp;C 105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51"/>
    <m/>
    <m/>
    <n v="2101"/>
    <s v="Complete"/>
    <s v="South"/>
    <m/>
    <m/>
    <m/>
    <m/>
    <m/>
    <s v="NBTS04808"/>
    <x v="2"/>
    <s v="Nguyễn Thành Long"/>
  </r>
  <r>
    <x v="4"/>
    <m/>
    <s v="NBTI - VIETNAM MT"/>
    <s v="MT SOUTH"/>
    <m/>
    <s v="NBTI - VIETNAM MT"/>
    <s v="MW00"/>
    <s v="MT-DIR-S"/>
    <m/>
    <n v="320020"/>
    <s v="Tin Can 300gr"/>
    <n v="200"/>
    <s v="CTN"/>
    <s v="CTN"/>
    <s v="CTN"/>
    <m/>
    <n v="254.22200000000001"/>
    <n v="0"/>
    <n v="50844.480000000003"/>
    <n v="-12711.12"/>
    <n v="4067.558"/>
    <n v="54912.038"/>
    <s v="VND"/>
    <m/>
    <m/>
    <n v="2900072552"/>
    <m/>
    <m/>
    <n v="2101"/>
    <s v="Complete"/>
    <s v="South"/>
    <m/>
    <m/>
    <m/>
    <m/>
    <m/>
    <s v="NBTS04801"/>
    <x v="5"/>
    <s v="Nguyễn Thành Long"/>
  </r>
  <r>
    <x v="4"/>
    <m/>
    <s v="NBTI - VIETNAM MT"/>
    <s v="MT SOUTH"/>
    <m/>
    <s v="NBTI - VIETNAM MT"/>
    <s v="MW00"/>
    <s v="MT-DIR-S"/>
    <m/>
    <n v="322231"/>
    <s v="Rolls C&amp;C 105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52"/>
    <m/>
    <m/>
    <n v="2101"/>
    <s v="Complete"/>
    <s v="South"/>
    <m/>
    <m/>
    <m/>
    <m/>
    <m/>
    <s v="NBTS04801"/>
    <x v="5"/>
    <s v="Nguyễn Thành Long"/>
  </r>
  <r>
    <x v="7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20"/>
    <s v="Tin Can 300gr"/>
    <n v="12"/>
    <s v="CTN"/>
    <s v="CTN"/>
    <s v="CTN"/>
    <m/>
    <n v="265.77800000000002"/>
    <n v="0"/>
    <n v="3189.3310000000001"/>
    <n v="-797.33299999999997"/>
    <n v="255.14599999999999"/>
    <n v="3444.4769999999999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2578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3"/>
    <s v="Na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10"/>
    <s v="CTN"/>
    <s v="CTN"/>
    <s v="CTN"/>
    <m/>
    <n v="383.33300000000003"/>
    <n v="0"/>
    <n v="3833.33"/>
    <n v="0"/>
    <n v="306.666"/>
    <n v="4139.9960000000001"/>
    <s v="VND"/>
    <m/>
    <m/>
    <n v="2900072580"/>
    <m/>
    <m/>
    <n v="2103"/>
    <s v="Complete"/>
    <s v="North"/>
    <m/>
    <m/>
    <m/>
    <m/>
    <m/>
    <s v="NBTS03961"/>
    <x v="13"/>
    <s v="Nguyễn Thị Tưởng"/>
  </r>
  <r>
    <x v="2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023"/>
    <s v="Na 15g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69"/>
    <n v="2124.4949999999999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2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81"/>
    <m/>
    <m/>
    <n v="2103"/>
    <s v="Complete"/>
    <s v="North"/>
    <m/>
    <m/>
    <m/>
    <m/>
    <m/>
    <s v="NBTS04860"/>
    <x v="9"/>
    <s v="Nguyễn Thị Tưởng"/>
  </r>
  <r>
    <x v="73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800000000001"/>
    <n v="1793.998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23"/>
    <s v="Na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73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82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8"/>
    <s v="Nabati RCE WF 6g"/>
    <n v="9"/>
    <s v="CTN"/>
    <s v="CTN"/>
    <s v="CTN"/>
    <m/>
    <n v="170.208"/>
    <n v="0"/>
    <n v="1531.8720000000001"/>
    <n v="0"/>
    <n v="122.551"/>
    <n v="1654.423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23"/>
    <s v="Na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118"/>
    <s v="Richoco WF 15g"/>
    <n v="4"/>
    <s v="CTN"/>
    <s v="CTN"/>
    <s v="CTN"/>
    <m/>
    <n v="187.35499999999999"/>
    <n v="0"/>
    <n v="749.41800000000001"/>
    <n v="-132.25"/>
    <n v="59.953000000000003"/>
    <n v="809.37099999999998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31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83"/>
    <m/>
    <m/>
    <n v="2103"/>
    <s v="Complete"/>
    <s v="North"/>
    <m/>
    <m/>
    <m/>
    <m/>
    <m/>
    <s v="NBTS03961"/>
    <x v="13"/>
    <s v="Nguyễn Thị Tưởng"/>
  </r>
  <r>
    <x v="17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6"/>
    <n v="1838.2460000000001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5"/>
    <n v="5740.7969999999996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79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900"/>
    <s v="Cookies C&amp;C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5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103"/>
    <s v="Cookies Richoco 112g Extra 20%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5"/>
    <m/>
    <m/>
    <n v="2101"/>
    <s v="Complete"/>
    <s v="South"/>
    <m/>
    <m/>
    <m/>
    <m/>
    <m/>
    <s v="NBTS05081"/>
    <x v="1"/>
    <s v="Nguyễn Thành Long"/>
  </r>
  <r>
    <x v="17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85"/>
    <m/>
    <m/>
    <n v="2101"/>
    <s v="Complete"/>
    <s v="South"/>
    <m/>
    <m/>
    <m/>
    <m/>
    <m/>
    <s v="NBTS05081"/>
    <x v="1"/>
    <s v="Nguyễn Thành Long"/>
  </r>
  <r>
    <x v="1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499999999999"/>
    <n v="1838.2449999999999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025"/>
    <s v="Na 15g -Tết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586"/>
    <m/>
    <m/>
    <n v="2101"/>
    <s v="Complete"/>
    <s v="South"/>
    <m/>
    <m/>
    <m/>
    <m/>
    <m/>
    <s v="NBTS05076"/>
    <x v="3"/>
    <s v="Nguyễn Thành Long"/>
  </r>
  <r>
    <x v="46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332.22199999999998"/>
    <n v="0"/>
    <n v="332.22199999999998"/>
    <n v="0"/>
    <n v="26.577999999999999"/>
    <n v="358.8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70.208"/>
    <n v="0"/>
    <n v="1021.248"/>
    <n v="0"/>
    <n v="81.7"/>
    <n v="1102.9480000000001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187.35400000000001"/>
    <n v="0"/>
    <n v="936.77200000000005"/>
    <n v="-165.31299999999999"/>
    <n v="74.941999999999993"/>
    <n v="1011.7140000000001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0"/>
    <s v="Tin Can 300gr"/>
    <n v="4"/>
    <s v="CTN"/>
    <s v="CTN"/>
    <s v="CTN"/>
    <m/>
    <n v="265.77800000000002"/>
    <n v="0"/>
    <n v="1063.1099999999999"/>
    <n v="-265.77800000000002"/>
    <n v="85.049000000000007"/>
    <n v="1148.1590000000001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025"/>
    <s v="Na 15g -Tết"/>
    <n v="6"/>
    <s v="CTN"/>
    <s v="CTN"/>
    <s v="CTN"/>
    <m/>
    <n v="187.35499999999999"/>
    <n v="0"/>
    <n v="1124.127"/>
    <n v="-198.375"/>
    <n v="89.929000000000002"/>
    <n v="1214.056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400"/>
    <s v="Coconut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46"/>
    <m/>
    <s v="NBTI - VIETNAM MT"/>
    <s v="MT SOUTH"/>
    <m/>
    <s v="NBTI - VIETNAM MT"/>
    <s v="MW00"/>
    <s v="MT-DIR-S"/>
    <m/>
    <n v="320100"/>
    <s v="RCO Coated WF 14g"/>
    <n v="2"/>
    <s v="CTN"/>
    <s v="CTN"/>
    <s v="CTN"/>
    <m/>
    <n v="169.364"/>
    <n v="0"/>
    <n v="338.72699999999998"/>
    <n v="-112.90900000000001"/>
    <n v="27.097999999999999"/>
    <n v="365.82499999999999"/>
    <s v="VND"/>
    <m/>
    <m/>
    <n v="2900072587"/>
    <m/>
    <m/>
    <n v="2101"/>
    <s v="Complete"/>
    <s v="South"/>
    <m/>
    <m/>
    <m/>
    <m/>
    <m/>
    <s v="NBTS04746"/>
    <x v="17"/>
    <s v="Nguyễn Thành Long"/>
  </r>
  <r>
    <x v="18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1"/>
    <s v="CTN"/>
    <s v="CTN"/>
    <s v="CTN"/>
    <m/>
    <n v="170.208"/>
    <n v="0"/>
    <n v="170.208"/>
    <n v="0"/>
    <n v="13.617000000000001"/>
    <n v="183.82499999999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900"/>
    <s v="Cookies C&amp;C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5"/>
    <s v="Na 15g -Tết"/>
    <n v="10"/>
    <s v="CTN"/>
    <s v="CTN"/>
    <s v="CTN"/>
    <m/>
    <n v="187.35400000000001"/>
    <n v="0"/>
    <n v="1873.5440000000001"/>
    <n v="-330.62599999999998"/>
    <n v="149.88399999999999"/>
    <n v="2023.4280000000001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169.363"/>
    <n v="0"/>
    <n v="508.09"/>
    <n v="-169.364"/>
    <n v="40.646999999999998"/>
    <n v="548.73699999999997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588"/>
    <m/>
    <m/>
    <n v="2101"/>
    <s v="Complete"/>
    <s v="South"/>
    <m/>
    <m/>
    <m/>
    <m/>
    <m/>
    <s v="NBTS04808"/>
    <x v="2"/>
    <s v="Nguyễn Thành Long"/>
  </r>
  <r>
    <x v="24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3"/>
    <s v="Cookies Richoco 112g Extra 20%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20"/>
    <s v="Tin Can 300gr"/>
    <n v="10"/>
    <s v="CTN"/>
    <s v="CTN"/>
    <s v="CTN"/>
    <m/>
    <n v="265.77800000000002"/>
    <n v="0"/>
    <n v="2657.7759999999998"/>
    <n v="-664.44399999999996"/>
    <n v="212.62200000000001"/>
    <n v="2870.3980000000001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90"/>
    <m/>
    <m/>
    <n v="2101"/>
    <s v="Complete"/>
    <s v="South"/>
    <m/>
    <m/>
    <m/>
    <m/>
    <m/>
    <s v="NBTS04809"/>
    <x v="6"/>
    <s v="Nguyễn Thành Long"/>
  </r>
  <r>
    <x v="21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917"/>
    <s v="NABATI RSY 50g (60 pcs) VN"/>
    <n v="5"/>
    <s v="CTN"/>
    <s v="CTN"/>
    <s v="CTN"/>
    <m/>
    <n v="332.22199999999998"/>
    <n v="0"/>
    <n v="1661.11"/>
    <n v="0"/>
    <n v="132.88900000000001"/>
    <n v="1793.999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3004"/>
    <s v="Richeese Cookies 112g"/>
    <n v="10"/>
    <s v="CTN"/>
    <s v="CTN"/>
    <s v="CTN"/>
    <m/>
    <n v="196.71299999999999"/>
    <n v="0"/>
    <n v="1967.126"/>
    <n v="-843.05399999999997"/>
    <n v="157.37"/>
    <n v="2124.4960000000001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21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2591"/>
    <m/>
    <m/>
    <n v="2101"/>
    <s v="Complete"/>
    <s v="South"/>
    <m/>
    <m/>
    <m/>
    <m/>
    <m/>
    <s v="NBTS05076"/>
    <x v="3"/>
    <s v="Nguyễn Thành Long"/>
  </r>
  <r>
    <x v="69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332.22199999999998"/>
    <n v="0"/>
    <n v="332.22199999999998"/>
    <n v="0"/>
    <n v="26.577999999999999"/>
    <n v="358.8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28"/>
    <s v="Nabati RCE WF 6g"/>
    <n v="6"/>
    <s v="CTN"/>
    <s v="CTN"/>
    <s v="CTN"/>
    <m/>
    <n v="170.208"/>
    <n v="0"/>
    <n v="1021.248"/>
    <n v="0"/>
    <n v="81.7"/>
    <n v="1102.948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118"/>
    <s v="Richoco WF 15g"/>
    <n v="1"/>
    <s v="CTN"/>
    <s v="CTN"/>
    <s v="CTN"/>
    <m/>
    <n v="187.35400000000001"/>
    <n v="0"/>
    <n v="187.35400000000001"/>
    <n v="-33.063000000000002"/>
    <n v="14.988"/>
    <n v="202.3420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332.22199999999998"/>
    <n v="0"/>
    <n v="332.22199999999998"/>
    <n v="0"/>
    <n v="26.577999999999999"/>
    <n v="358.8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20"/>
    <s v="Tin Can 300gr"/>
    <n v="1"/>
    <s v="CTN"/>
    <s v="CTN"/>
    <s v="CTN"/>
    <m/>
    <n v="265.77800000000002"/>
    <n v="0"/>
    <n v="265.77800000000002"/>
    <n v="-66.444000000000003"/>
    <n v="21.262"/>
    <n v="287.04000000000002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25"/>
    <s v="Na 15g -Tết"/>
    <n v="2"/>
    <s v="CTN"/>
    <s v="CTN"/>
    <s v="CTN"/>
    <m/>
    <n v="187.35499999999999"/>
    <n v="0"/>
    <n v="374.709"/>
    <n v="-66.125"/>
    <n v="29.977"/>
    <n v="404.68599999999998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69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2592"/>
    <m/>
    <m/>
    <n v="2101"/>
    <s v="Complete"/>
    <s v="South"/>
    <m/>
    <m/>
    <m/>
    <m/>
    <m/>
    <s v="NBTS04746"/>
    <x v="17"/>
    <s v="Nguyễn Thành Long"/>
  </r>
  <r>
    <x v="2"/>
    <m/>
    <s v="NBTI - VIETNAM MT"/>
    <s v="MT SOUTH"/>
    <m/>
    <s v="NBTI - VIETNAM MT"/>
    <s v="MW00"/>
    <s v="MT-DIR-S"/>
    <m/>
    <n v="323102"/>
    <s v="NABATI CRACKERS RCO 10g PRM(24pcx10ib)VN"/>
    <m/>
    <s v="PAC"/>
    <s v="PAC"/>
    <s v="CTN"/>
    <m/>
    <n v="240"/>
    <n v="0"/>
    <n v="-672"/>
    <n v="0"/>
    <n v="-67.2"/>
    <n v="-739.2"/>
    <s v="VND"/>
    <m/>
    <m/>
    <n v="7885004206"/>
    <m/>
    <m/>
    <n v="2101"/>
    <s v="Complete"/>
    <s v="South"/>
    <m/>
    <m/>
    <m/>
    <m/>
    <n v="-28"/>
    <s v="NBTS04854"/>
    <x v="12"/>
    <s v="Nguyễn Thành Long"/>
  </r>
  <r>
    <x v="45"/>
    <m/>
    <s v="NBTI - VIETNAM MT"/>
    <s v="EDD07"/>
    <m/>
    <s v="NBTI - VIETNAM MT"/>
    <s v="MW00"/>
    <s v="MT-IND-S"/>
    <m/>
    <n v="320007"/>
    <s v="Ahh 15g"/>
    <m/>
    <s v="PAC"/>
    <s v="PAC"/>
    <s v="CTN"/>
    <m/>
    <n v="333.66699999999997"/>
    <n v="0"/>
    <n v="-30697.364000000001"/>
    <n v="0"/>
    <n v="-3069.7359999999999"/>
    <n v="-33767.1"/>
    <s v="VND"/>
    <m/>
    <m/>
    <n v="7885004236"/>
    <m/>
    <m/>
    <n v="2101"/>
    <s v="Complete"/>
    <m/>
    <m/>
    <m/>
    <m/>
    <m/>
    <n v="-1840"/>
    <n v="0"/>
    <x v="16"/>
    <s v="Lê Văn Thanh Khánh"/>
  </r>
  <r>
    <x v="45"/>
    <m/>
    <s v="NBTI - VIETNAM MT"/>
    <s v="EDD07"/>
    <m/>
    <s v="NBTI - VIETNAM MT"/>
    <s v="MW00"/>
    <s v="MT-IND-S"/>
    <m/>
    <n v="320925"/>
    <s v="Richberry  WF 15g"/>
    <m/>
    <s v="PAC"/>
    <s v="PAC"/>
    <s v="CTN"/>
    <m/>
    <n v="191.858"/>
    <n v="0"/>
    <n v="-66191.009999999995"/>
    <n v="0"/>
    <n v="-6619.1009999999997"/>
    <n v="-72810.111000000004"/>
    <s v="VND"/>
    <m/>
    <m/>
    <n v="7885004236"/>
    <m/>
    <m/>
    <n v="2101"/>
    <s v="Complete"/>
    <m/>
    <m/>
    <m/>
    <m/>
    <m/>
    <n v="-2070"/>
    <n v="0"/>
    <x v="16"/>
    <s v="Lê Văn Thanh Khánh"/>
  </r>
  <r>
    <x v="45"/>
    <m/>
    <s v="NBTI - VIETNAM MT"/>
    <s v="EDD07"/>
    <m/>
    <s v="NBTI - VIETNAM MT"/>
    <s v="MW00"/>
    <s v="MT-IND-S"/>
    <m/>
    <n v="320917"/>
    <s v="NABATI RSY 50g (60 pcs) VN"/>
    <m/>
    <s v="PCS"/>
    <s v="PCS"/>
    <s v="CTN"/>
    <m/>
    <n v="289.178"/>
    <n v="0"/>
    <n v="-76198.403000000006"/>
    <n v="0"/>
    <n v="-7619.8410000000003"/>
    <n v="-83818.244000000006"/>
    <s v="VND"/>
    <m/>
    <m/>
    <n v="7885004236"/>
    <m/>
    <m/>
    <n v="2101"/>
    <s v="Complete"/>
    <m/>
    <m/>
    <m/>
    <m/>
    <m/>
    <n v="-15810"/>
    <n v="0"/>
    <x v="16"/>
    <s v="Lê Văn Thanh Khánh"/>
  </r>
  <r>
    <x v="45"/>
    <m/>
    <s v="NBTI - VIETNAM MT"/>
    <s v="EDD07"/>
    <m/>
    <s v="NBTI - VIETNAM MT"/>
    <s v="MW00"/>
    <s v="MT-IND-S"/>
    <m/>
    <n v="320025"/>
    <s v="Na 15g -Tết"/>
    <m/>
    <s v="PAC"/>
    <s v="PAC"/>
    <s v="CTN"/>
    <m/>
    <n v="163.07900000000001"/>
    <n v="0"/>
    <n v="-16307.93"/>
    <n v="2877.87"/>
    <n v="-1304.634"/>
    <n v="-17612.563999999998"/>
    <s v="VND"/>
    <m/>
    <m/>
    <n v="7885004238"/>
    <m/>
    <m/>
    <n v="2101"/>
    <s v="Complete"/>
    <m/>
    <m/>
    <m/>
    <m/>
    <m/>
    <n v="-600"/>
    <n v="0"/>
    <x v="16"/>
    <s v="Lê Văn Thanh Khánh"/>
  </r>
  <r>
    <x v="53"/>
    <m/>
    <s v="NBTI - VIETNAM MT"/>
    <s v="MT SOUTH"/>
    <m/>
    <s v="NBTI - VIETNAM MT"/>
    <s v="MW00"/>
    <s v="MT-DIR-S"/>
    <m/>
    <n v="323900"/>
    <s v="Cookies C&amp;C 112g Extra 20%"/>
    <m/>
    <s v="PCS"/>
    <s v="PCS"/>
    <s v="CTN"/>
    <m/>
    <n v="196.71199999999999"/>
    <n v="0"/>
    <n v="-24.588999999999999"/>
    <n v="10.538"/>
    <n v="-1.9670000000000001"/>
    <n v="-26.556000000000001"/>
    <s v="VND"/>
    <m/>
    <m/>
    <n v="7885004230"/>
    <m/>
    <m/>
    <n v="2101"/>
    <s v="Complete"/>
    <m/>
    <m/>
    <m/>
    <m/>
    <m/>
    <n v="-3"/>
    <n v="0"/>
    <x v="16"/>
    <s v="Phan Thị Trúc Phương"/>
  </r>
  <r>
    <x v="53"/>
    <m/>
    <s v="NBTI - VIETNAM MT"/>
    <s v="MT SOUTH"/>
    <m/>
    <s v="NBTI - VIETNAM MT"/>
    <s v="MW00"/>
    <s v="MT-DIR-S"/>
    <m/>
    <n v="320400"/>
    <s v="Coconut Coated WF 14g"/>
    <m/>
    <s v="PAC"/>
    <s v="PAC"/>
    <s v="CTN"/>
    <m/>
    <n v="158.072"/>
    <n v="0"/>
    <n v="-26.398"/>
    <n v="11.314"/>
    <n v="-2.1120000000000001"/>
    <n v="-28.51"/>
    <s v="VND"/>
    <m/>
    <m/>
    <n v="7885004230"/>
    <m/>
    <m/>
    <n v="2101"/>
    <s v="Complete"/>
    <m/>
    <m/>
    <m/>
    <m/>
    <m/>
    <n v="-2"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-6040.9359999999997"/>
    <n v="2013.646"/>
    <n v="-483.274"/>
    <n v="-6524.21"/>
    <s v="VND"/>
    <m/>
    <m/>
    <n v="7885004230"/>
    <m/>
    <m/>
    <n v="2101"/>
    <s v="Complete"/>
    <m/>
    <m/>
    <m/>
    <m/>
    <m/>
    <n v="-289"/>
    <n v="0"/>
    <x v="16"/>
    <s v="Phan Thị Trúc Phương"/>
  </r>
  <r>
    <x v="53"/>
    <m/>
    <s v="NBTI - VIETNAM MT"/>
    <s v="MT SOUTH"/>
    <m/>
    <s v="NBTI - VIETNAM MT"/>
    <s v="MW00"/>
    <s v="MT-DIR-S"/>
    <m/>
    <n v="320107"/>
    <s v="Richoco Wfr 50g"/>
    <m/>
    <s v="PCS"/>
    <s v="PCS"/>
    <s v="CTN"/>
    <m/>
    <n v="317.77999999999997"/>
    <n v="0"/>
    <n v="-79.444999999999993"/>
    <n v="0"/>
    <n v="-6.3559999999999999"/>
    <n v="-85.801000000000002"/>
    <s v="VND"/>
    <m/>
    <m/>
    <n v="7885004230"/>
    <m/>
    <m/>
    <n v="2101"/>
    <s v="Complete"/>
    <m/>
    <m/>
    <m/>
    <m/>
    <m/>
    <n v="-15"/>
    <n v="0"/>
    <x v="16"/>
    <s v="Phan Thị Trúc Phương"/>
  </r>
  <r>
    <x v="53"/>
    <m/>
    <s v="NBTI - VIETNAM MT"/>
    <s v="MT SOUTH"/>
    <m/>
    <s v="NBTI - VIETNAM MT"/>
    <s v="MW00"/>
    <s v="MT-DIR-S"/>
    <m/>
    <n v="324003"/>
    <s v="AHH RCE 9g"/>
    <m/>
    <s v="PAC"/>
    <s v="PAC"/>
    <s v="CTN"/>
    <m/>
    <n v="366.66"/>
    <n v="0"/>
    <n v="-18.332999999999998"/>
    <n v="0"/>
    <n v="-1.4670000000000001"/>
    <n v="-19.8"/>
    <s v="VND"/>
    <m/>
    <m/>
    <n v="7885004230"/>
    <m/>
    <m/>
    <n v="2101"/>
    <s v="Complete"/>
    <m/>
    <m/>
    <m/>
    <m/>
    <m/>
    <n v="-1"/>
    <n v="0"/>
    <x v="16"/>
    <s v="Phan Thị Trúc Phương"/>
  </r>
  <r>
    <x v="53"/>
    <m/>
    <s v="NBTI - VIETNAM MT"/>
    <s v="MT SOUTH"/>
    <m/>
    <s v="NBTI - VIETNAM MT"/>
    <s v="MW00"/>
    <s v="MT-DIR-S"/>
    <m/>
    <n v="320917"/>
    <s v="NABATI RSY 50g (60 pcs) VN"/>
    <m/>
    <s v="PCS"/>
    <s v="PCS"/>
    <s v="CTN"/>
    <m/>
    <n v="270.11799999999999"/>
    <n v="0"/>
    <n v="-4.5919999999999996"/>
    <n v="0.81"/>
    <n v="-0.36699999999999999"/>
    <n v="-4.9589999999999996"/>
    <s v="VND"/>
    <m/>
    <m/>
    <n v="7885004230"/>
    <m/>
    <m/>
    <n v="2101"/>
    <s v="Complete"/>
    <m/>
    <m/>
    <m/>
    <m/>
    <m/>
    <n v="-1"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-388.34399999999999"/>
    <n v="68.531000000000006"/>
    <n v="-31.068000000000001"/>
    <n v="-419.41199999999998"/>
    <s v="VND"/>
    <m/>
    <m/>
    <n v="7885004225"/>
    <m/>
    <m/>
    <n v="2101"/>
    <s v="Canceled"/>
    <m/>
    <m/>
    <m/>
    <m/>
    <m/>
    <n v="-13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3225.7449999999999"/>
    <n v="569.24900000000002"/>
    <n v="-258.05900000000003"/>
    <n v="-3483.8040000000001"/>
    <s v="VND"/>
    <m/>
    <m/>
    <n v="7885004225"/>
    <m/>
    <m/>
    <n v="2101"/>
    <s v="Canceled"/>
    <m/>
    <m/>
    <m/>
    <m/>
    <m/>
    <n v="-108"/>
    <n v="0"/>
    <x v="16"/>
    <s v="Phan Thị Trúc Phương"/>
  </r>
  <r>
    <x v="53"/>
    <m/>
    <s v="NBTI - VIETNAM MT"/>
    <s v="MT SOUTH"/>
    <m/>
    <s v="NBTI - VIETNAM MT"/>
    <s v="MW00"/>
    <s v="MT-DIR-S"/>
    <m/>
    <n v="320011"/>
    <s v="Na Black 50gr"/>
    <m/>
    <s v="PCS"/>
    <s v="PCS"/>
    <s v="CTN"/>
    <m/>
    <n v="270.11099999999999"/>
    <n v="0"/>
    <n v="-360.05799999999999"/>
    <n v="63.54"/>
    <n v="-36.006"/>
    <n v="-396.06400000000002"/>
    <s v="VND"/>
    <m/>
    <m/>
    <n v="7885004226"/>
    <m/>
    <m/>
    <n v="2101"/>
    <s v="Complete"/>
    <m/>
    <m/>
    <m/>
    <m/>
    <m/>
    <n v="-80"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-167.18"/>
    <n v="55.726999999999997"/>
    <n v="-13.375"/>
    <n v="-180.55500000000001"/>
    <s v="VND"/>
    <m/>
    <m/>
    <n v="7885004223"/>
    <m/>
    <m/>
    <n v="2101"/>
    <s v="Canceled"/>
    <m/>
    <m/>
    <m/>
    <m/>
    <m/>
    <n v="-8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-89.603999999999999"/>
    <n v="15.813000000000001"/>
    <n v="-7.1680000000000001"/>
    <n v="-96.772000000000006"/>
    <s v="VND"/>
    <m/>
    <m/>
    <n v="7885004223"/>
    <m/>
    <m/>
    <n v="2101"/>
    <s v="Canceled"/>
    <m/>
    <m/>
    <m/>
    <m/>
    <m/>
    <n v="-3"/>
    <n v="0"/>
    <x v="16"/>
    <s v="Phan Thị Trúc Phương"/>
  </r>
  <r>
    <x v="53"/>
    <m/>
    <s v="NBTI - VIETNAM MT"/>
    <s v="MT SOUTH"/>
    <m/>
    <s v="NBTI - VIETNAM MT"/>
    <s v="MW00"/>
    <s v="MT-DIR-S"/>
    <m/>
    <n v="323900"/>
    <s v="Cookies C&amp;C 112g Extra 20%"/>
    <n v="-100"/>
    <s v="CTN"/>
    <s v="CTN"/>
    <s v="CTN"/>
    <m/>
    <n v="224.81399999999999"/>
    <n v="0"/>
    <n v="-22481.439999999999"/>
    <n v="5620.36"/>
    <n v="-1798.5150000000001"/>
    <n v="-24279.955000000002"/>
    <s v="VND"/>
    <m/>
    <m/>
    <n v="2900072078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2000"/>
    <s v="Rolls RCE 105g"/>
    <n v="-100"/>
    <s v="CTN"/>
    <s v="CTN"/>
    <s v="CTN"/>
    <m/>
    <n v="196.71299999999999"/>
    <n v="0"/>
    <n v="-19671.259999999998"/>
    <n v="8430.5400000000009"/>
    <n v="-1573.701"/>
    <n v="-21244.960999999999"/>
    <s v="VND"/>
    <m/>
    <m/>
    <n v="2900072078"/>
    <m/>
    <m/>
    <n v="2101"/>
    <s v="Complete"/>
    <m/>
    <m/>
    <m/>
    <m/>
    <m/>
    <m/>
    <n v="0"/>
    <x v="16"/>
    <s v="Phan Thị Trúc Phương"/>
  </r>
  <r>
    <x v="53"/>
    <m/>
    <s v="NBTI - VIETNAM MT"/>
    <s v="MT SOUTH"/>
    <m/>
    <s v="NBTI - VIETNAM MT"/>
    <s v="MW00"/>
    <s v="MT-DIR-S"/>
    <m/>
    <n v="320023"/>
    <s v="Na 15g"/>
    <m/>
    <s v="PAC"/>
    <s v="PAC"/>
    <s v="CTN"/>
    <m/>
    <n v="179.208"/>
    <n v="0"/>
    <n v="388.34399999999999"/>
    <n v="-68.531000000000006"/>
    <n v="31.068000000000001"/>
    <n v="419.41199999999998"/>
    <s v="VND"/>
    <m/>
    <m/>
    <n v="7885004225"/>
    <m/>
    <m/>
    <n v="2101"/>
    <s v="Complete"/>
    <m/>
    <m/>
    <m/>
    <m/>
    <m/>
    <n v="13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3225.7449999999999"/>
    <n v="-569.24900000000002"/>
    <n v="258.05900000000003"/>
    <n v="3483.8040000000001"/>
    <s v="VND"/>
    <m/>
    <m/>
    <n v="7885004225"/>
    <m/>
    <m/>
    <n v="2101"/>
    <s v="Complete"/>
    <m/>
    <m/>
    <m/>
    <m/>
    <m/>
    <n v="108"/>
    <n v="0"/>
    <x v="16"/>
    <s v="Phan Thị Trúc Phương"/>
  </r>
  <r>
    <x v="53"/>
    <m/>
    <s v="NBTI - VIETNAM MT"/>
    <s v="MT SOUTH"/>
    <m/>
    <s v="NBTI - VIETNAM MT"/>
    <s v="MW00"/>
    <s v="MT-DIR-S"/>
    <m/>
    <n v="320013"/>
    <s v="Na 7.5gr"/>
    <m/>
    <s v="PAC"/>
    <s v="PAC"/>
    <s v="CTN"/>
    <m/>
    <n v="125.416"/>
    <n v="0"/>
    <n v="167.18"/>
    <n v="-55.726999999999997"/>
    <n v="13.375"/>
    <n v="180.55500000000001"/>
    <s v="VND"/>
    <m/>
    <m/>
    <n v="7885004223"/>
    <m/>
    <m/>
    <n v="2101"/>
    <s v="Complete"/>
    <m/>
    <m/>
    <m/>
    <m/>
    <m/>
    <n v="8"/>
    <n v="0"/>
    <x v="16"/>
    <s v="Phan Thị Trúc Phương"/>
  </r>
  <r>
    <x v="53"/>
    <m/>
    <s v="NBTI - VIETNAM MT"/>
    <s v="MT SOUTH"/>
    <m/>
    <s v="NBTI - VIETNAM MT"/>
    <s v="MW00"/>
    <s v="MT-DIR-S"/>
    <m/>
    <n v="320118"/>
    <s v="Richoco WF 15g"/>
    <m/>
    <s v="PAC"/>
    <s v="PAC"/>
    <s v="CTN"/>
    <m/>
    <n v="179.208"/>
    <n v="0"/>
    <n v="89.603999999999999"/>
    <n v="-15.813000000000001"/>
    <n v="7.1680000000000001"/>
    <n v="96.772000000000006"/>
    <s v="VND"/>
    <m/>
    <m/>
    <n v="7885004223"/>
    <m/>
    <m/>
    <n v="2101"/>
    <s v="Complete"/>
    <m/>
    <m/>
    <m/>
    <m/>
    <m/>
    <n v="3"/>
    <n v="0"/>
    <x v="16"/>
    <s v="Phan Thị Trúc Phương"/>
  </r>
  <r>
    <x v="29"/>
    <m/>
    <s v="NBTI - VIETNAM MT"/>
    <s v="MT SOUTH"/>
    <m/>
    <s v="NBTI - VIETNAM MT"/>
    <s v="MW00"/>
    <s v="MT-DIR-S"/>
    <m/>
    <n v="320015"/>
    <s v="Na 50gr"/>
    <n v="20"/>
    <s v="CTN"/>
    <s v="CTN"/>
    <s v="CTN"/>
    <m/>
    <n v="332.22199999999998"/>
    <n v="0"/>
    <n v="6644.44"/>
    <n v="0"/>
    <n v="531.55499999999995"/>
    <n v="7175.9949999999999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25"/>
    <s v="CTN"/>
    <s v="CTN"/>
    <s v="CTN"/>
    <m/>
    <n v="332.22199999999998"/>
    <n v="0"/>
    <n v="8305.5499999999993"/>
    <n v="0"/>
    <n v="664.44399999999996"/>
    <n v="8969.9940000000006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8"/>
    <s v="Nabati RCE WF 6g"/>
    <n v="11"/>
    <s v="CTN"/>
    <s v="CTN"/>
    <s v="CTN"/>
    <m/>
    <n v="170.208"/>
    <n v="0"/>
    <n v="1872.288"/>
    <n v="0"/>
    <n v="149.78299999999999"/>
    <n v="2022.0709999999999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3"/>
    <s v="Na 15g"/>
    <n v="3"/>
    <s v="CTN"/>
    <s v="CTN"/>
    <s v="CTN"/>
    <m/>
    <n v="220.417"/>
    <n v="0"/>
    <n v="661.25099999999998"/>
    <n v="0"/>
    <n v="52.9"/>
    <n v="714.15099999999995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23"/>
    <s v="CTN"/>
    <s v="CTN"/>
    <s v="CTN"/>
    <m/>
    <n v="332.22199999999998"/>
    <n v="0"/>
    <n v="7641.1059999999998"/>
    <n v="0"/>
    <n v="611.28800000000001"/>
    <n v="8252.3940000000002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4003"/>
    <s v="AHH RCE 9g"/>
    <n v="12"/>
    <s v="CTN"/>
    <s v="CTN"/>
    <s v="CTN"/>
    <m/>
    <n v="383.33300000000003"/>
    <n v="0"/>
    <n v="4599.9960000000001"/>
    <n v="0"/>
    <n v="368"/>
    <n v="4967.9960000000001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15"/>
    <s v="Na 50gr"/>
    <n v="6"/>
    <s v="CTN"/>
    <s v="CTN"/>
    <s v="CTN"/>
    <m/>
    <n v="0"/>
    <n v="0"/>
    <n v="0"/>
    <n v="0"/>
    <n v="0"/>
    <n v="0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7"/>
    <s v="Richoco Wfr 50g"/>
    <n v="8"/>
    <s v="CTN"/>
    <s v="CTN"/>
    <s v="CTN"/>
    <m/>
    <n v="0"/>
    <n v="0"/>
    <n v="0"/>
    <n v="0"/>
    <n v="0"/>
    <n v="0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917"/>
    <s v="NABATI RSY 50g (60 pcs) VN"/>
    <n v="7"/>
    <s v="CTN"/>
    <s v="CTN"/>
    <s v="CTN"/>
    <m/>
    <n v="0"/>
    <n v="0"/>
    <n v="0"/>
    <n v="0"/>
    <n v="0"/>
    <n v="0"/>
    <s v="VND"/>
    <m/>
    <m/>
    <n v="2900073069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020"/>
    <s v="Tin Can 300gr"/>
    <n v="20"/>
    <s v="CTN"/>
    <s v="CTN"/>
    <s v="CTN"/>
    <m/>
    <n v="265.77800000000002"/>
    <n v="0"/>
    <n v="5315.5519999999997"/>
    <n v="-1328.8879999999999"/>
    <n v="425.24299999999999"/>
    <n v="5740.7950000000001"/>
    <s v="VND"/>
    <m/>
    <m/>
    <n v="2900073071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400"/>
    <s v="Coconut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3071"/>
    <m/>
    <m/>
    <n v="2103"/>
    <s v="Complete"/>
    <m/>
    <m/>
    <m/>
    <m/>
    <m/>
    <m/>
    <s v="NBTS03961"/>
    <x v="13"/>
    <s v="Nguyễn Thị Tưởng"/>
  </r>
  <r>
    <x v="29"/>
    <m/>
    <s v="NBTI - VIETNAM MT"/>
    <s v="MT SOUTH"/>
    <m/>
    <s v="NBTI - VIETNAM MT"/>
    <s v="MW00"/>
    <s v="MT-DIR-S"/>
    <m/>
    <n v="320100"/>
    <s v="RCO Coated WF 14g"/>
    <n v="20"/>
    <s v="CTN"/>
    <s v="CTN"/>
    <s v="CTN"/>
    <m/>
    <n v="169.364"/>
    <n v="0"/>
    <n v="3387.27"/>
    <n v="-1129.0899999999999"/>
    <n v="270.98200000000003"/>
    <n v="3658.252"/>
    <s v="VND"/>
    <m/>
    <m/>
    <n v="2900073071"/>
    <m/>
    <m/>
    <n v="2103"/>
    <s v="Complete"/>
    <m/>
    <m/>
    <m/>
    <m/>
    <m/>
    <m/>
    <s v="NBTS03961"/>
    <x v="13"/>
    <s v="Nguyễn Thị Tưởng"/>
  </r>
  <r>
    <x v="32"/>
    <m/>
    <s v="NBTI - VIETNAM MT"/>
    <s v="MT SOUTH"/>
    <m/>
    <s v="NBTI - VIETNAM MT"/>
    <s v="MW00"/>
    <s v="MT-DIR-S"/>
    <m/>
    <n v="320015"/>
    <s v="Na 50gr"/>
    <n v="5"/>
    <s v="CTN"/>
    <s v="CTN"/>
    <s v="CTN"/>
    <m/>
    <n v="332.22199999999998"/>
    <n v="0"/>
    <n v="1661.11"/>
    <n v="0"/>
    <n v="132.88900000000001"/>
    <n v="1793.999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107"/>
    <s v="Richoco Wfr 50g"/>
    <n v="5"/>
    <s v="CTN"/>
    <s v="CTN"/>
    <s v="CTN"/>
    <m/>
    <n v="332.22199999999998"/>
    <n v="0"/>
    <n v="1661.11"/>
    <n v="0"/>
    <n v="132.88900000000001"/>
    <n v="1793.999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8"/>
    <s v="Nabati RCE WF 6g"/>
    <n v="2"/>
    <s v="CTN"/>
    <s v="CTN"/>
    <s v="CTN"/>
    <m/>
    <n v="170.208"/>
    <n v="0"/>
    <n v="340.416"/>
    <n v="0"/>
    <n v="27.233000000000001"/>
    <n v="367.649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23"/>
    <s v="Na 15g"/>
    <n v="4"/>
    <s v="CTN"/>
    <s v="CTN"/>
    <s v="CTN"/>
    <m/>
    <n v="220.417"/>
    <n v="0"/>
    <n v="881.66800000000001"/>
    <n v="0"/>
    <n v="70.533000000000001"/>
    <n v="952.20100000000002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3076"/>
    <m/>
    <m/>
    <n v="2103"/>
    <s v="Complete"/>
    <m/>
    <m/>
    <m/>
    <m/>
    <m/>
    <m/>
    <s v="NBTS04860"/>
    <x v="9"/>
    <s v="Nguyễn Thị Tưởng"/>
  </r>
  <r>
    <x v="32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3076"/>
    <m/>
    <m/>
    <n v="2103"/>
    <s v="Complete"/>
    <m/>
    <m/>
    <m/>
    <m/>
    <m/>
    <m/>
    <s v="NBTS04860"/>
    <x v="9"/>
    <s v="Nguyễn Thị Tưởng"/>
  </r>
  <r>
    <x v="45"/>
    <m/>
    <s v="NBTI - VIETNAM MT"/>
    <s v="EDD07"/>
    <m/>
    <s v="NBTI - VIETNAM MT"/>
    <s v="MW00"/>
    <s v="MT-IND-S"/>
    <m/>
    <n v="320023"/>
    <s v="Na 15g"/>
    <n v="1300"/>
    <s v="CTN"/>
    <s v="CTN"/>
    <s v="CTN"/>
    <m/>
    <n v="200.928"/>
    <n v="0"/>
    <n v="261206.39999999999"/>
    <n v="0"/>
    <n v="20896.511999999999"/>
    <n v="282102.91200000001"/>
    <s v="VND"/>
    <m/>
    <m/>
    <n v="2900072978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7"/>
    <s v="Richoco Wfr 50g"/>
    <n v="800"/>
    <s v="CTN"/>
    <s v="CTN"/>
    <s v="CTN"/>
    <m/>
    <n v="289.178"/>
    <n v="0"/>
    <n v="231342.4"/>
    <n v="0"/>
    <n v="18507.392"/>
    <n v="249849.79199999999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3004"/>
    <s v="Richeese Cookies 112g"/>
    <n v="50"/>
    <s v="CTN"/>
    <s v="CTN"/>
    <s v="CTN"/>
    <m/>
    <n v="255.727"/>
    <n v="0"/>
    <n v="12786.35"/>
    <n v="0"/>
    <n v="1022.908"/>
    <n v="13809.258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0"/>
    <s v="RCO Coated WF 14g"/>
    <n v="50"/>
    <s v="CTN"/>
    <s v="CTN"/>
    <s v="CTN"/>
    <m/>
    <n v="205.495"/>
    <n v="0"/>
    <n v="10274.75"/>
    <n v="0"/>
    <n v="821.98"/>
    <n v="11096.73"/>
    <s v="VND"/>
    <m/>
    <m/>
    <n v="2900072979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300"/>
    <s v="CTN"/>
    <s v="CTN"/>
    <s v="CTN"/>
    <m/>
    <n v="302.53399999999999"/>
    <n v="0"/>
    <n v="90760.2"/>
    <n v="0"/>
    <n v="7260.8159999999998"/>
    <n v="98021.016000000003"/>
    <s v="VND"/>
    <m/>
    <m/>
    <n v="290007298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5"/>
    <s v="Na 15g -Tết"/>
    <n v="300"/>
    <s v="CTN"/>
    <s v="CTN"/>
    <s v="CTN"/>
    <m/>
    <n v="200.928"/>
    <n v="0"/>
    <n v="60278.400000000001"/>
    <n v="0"/>
    <n v="4822.2719999999999"/>
    <n v="65100.671999999999"/>
    <s v="VND"/>
    <m/>
    <m/>
    <n v="290007298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4003"/>
    <s v="AHH RCE 9g"/>
    <n v="100"/>
    <s v="CTN"/>
    <s v="CTN"/>
    <s v="CTN"/>
    <m/>
    <n v="333.66699999999997"/>
    <n v="0"/>
    <n v="33366.699999999997"/>
    <n v="0"/>
    <n v="2669.3359999999998"/>
    <n v="36036.036"/>
    <s v="VND"/>
    <m/>
    <m/>
    <n v="2900072980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0"/>
    <s v="Tin Can 300gr"/>
    <n v="800"/>
    <s v="CTN"/>
    <s v="CTN"/>
    <s v="CTN"/>
    <m/>
    <n v="289.178"/>
    <n v="0"/>
    <n v="231342.4"/>
    <n v="0"/>
    <n v="18507.392"/>
    <n v="249849.79199999999"/>
    <s v="VND"/>
    <m/>
    <m/>
    <n v="2900072981"/>
    <m/>
    <m/>
    <n v="2101"/>
    <s v="Complete"/>
    <m/>
    <m/>
    <m/>
    <m/>
    <m/>
    <m/>
    <n v="0"/>
    <x v="16"/>
    <s v="Lê Văn Thanh Khánh"/>
  </r>
  <r>
    <x v="40"/>
    <m/>
    <s v="NBTI - VIETNAM MT"/>
    <s v="MT SOUTH"/>
    <m/>
    <s v="NBTI - VIETNAM MT"/>
    <s v="MW00"/>
    <s v="MT-DIR-S"/>
    <m/>
    <n v="320022"/>
    <s v="Na 17g ( Bag)"/>
    <n v="8"/>
    <s v="CTN"/>
    <s v="CTN"/>
    <s v="CTN"/>
    <m/>
    <n v="229.58199999999999"/>
    <n v="0"/>
    <n v="1836.6559999999999"/>
    <n v="0"/>
    <n v="146.93199999999999"/>
    <n v="1983.588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17"/>
    <s v="Richoco WF 17g (Bag)"/>
    <n v="7"/>
    <s v="CTN"/>
    <s v="CTN"/>
    <s v="CTN"/>
    <m/>
    <n v="229.58199999999999"/>
    <n v="0"/>
    <n v="1607.0740000000001"/>
    <n v="0"/>
    <n v="128.566"/>
    <n v="1735.64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400"/>
    <s v="Coconut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0100"/>
    <s v="RCO Coated WF 14g"/>
    <n v="3"/>
    <s v="CTN"/>
    <s v="CTN"/>
    <s v="CTN"/>
    <m/>
    <n v="225.81800000000001"/>
    <n v="0"/>
    <n v="677.45399999999995"/>
    <n v="0"/>
    <n v="54.195999999999998"/>
    <n v="731.65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104"/>
    <s v="RCO Cookies 16g"/>
    <n v="10"/>
    <s v="CTN"/>
    <s v="CTN"/>
    <s v="CTN"/>
    <m/>
    <n v="200.727"/>
    <n v="0"/>
    <n v="2007.27"/>
    <n v="0"/>
    <n v="160.58199999999999"/>
    <n v="2167.8519999999999"/>
    <s v="VND"/>
    <m/>
    <m/>
    <n v="2900073027"/>
    <m/>
    <m/>
    <n v="2101"/>
    <s v="Complete"/>
    <m/>
    <m/>
    <m/>
    <m/>
    <m/>
    <m/>
    <s v="NBTS04715"/>
    <x v="11"/>
    <s v="Nguyễn Thành Long"/>
  </r>
  <r>
    <x v="40"/>
    <m/>
    <s v="NBTI - VIETNAM MT"/>
    <s v="MT SOUTH"/>
    <m/>
    <s v="NBTI - VIETNAM MT"/>
    <s v="MW00"/>
    <s v="MT-DIR-S"/>
    <m/>
    <n v="323901"/>
    <s v="C&amp;C Cookies 16g"/>
    <n v="10"/>
    <s v="CTN"/>
    <s v="CTN"/>
    <s v="CTN"/>
    <m/>
    <n v="200.727"/>
    <n v="0"/>
    <n v="2007.27"/>
    <n v="0"/>
    <n v="160.58199999999999"/>
    <n v="2167.8519999999999"/>
    <s v="VND"/>
    <m/>
    <m/>
    <n v="2900073027"/>
    <m/>
    <m/>
    <n v="2101"/>
    <s v="Complete"/>
    <m/>
    <m/>
    <m/>
    <m/>
    <m/>
    <m/>
    <s v="NBTS04715"/>
    <x v="11"/>
    <s v="Nguyễn Thành Long"/>
  </r>
  <r>
    <x v="70"/>
    <m/>
    <s v="NBTI - VIETNAM MT"/>
    <s v="MT SOUTH"/>
    <m/>
    <s v="NBTI - VIETNAM MT"/>
    <s v="MW00"/>
    <s v="MT-DIR-S"/>
    <m/>
    <n v="320028"/>
    <s v="Nabati RCE WF 6g"/>
    <n v="10"/>
    <s v="CTN"/>
    <s v="CTN"/>
    <s v="CTN"/>
    <m/>
    <n v="170.208"/>
    <n v="0"/>
    <n v="1702.08"/>
    <n v="0"/>
    <n v="136.167"/>
    <n v="1838.2470000000001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118"/>
    <s v="Richoco WF 15g"/>
    <n v="3"/>
    <s v="CTN"/>
    <s v="CTN"/>
    <s v="CTN"/>
    <m/>
    <n v="220.417"/>
    <n v="0"/>
    <n v="661.25099999999998"/>
    <n v="0"/>
    <n v="52.9"/>
    <n v="714.15099999999995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900"/>
    <s v="Cookies C&amp;C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3004"/>
    <s v="Richeese Cookies 112g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0025"/>
    <s v="Na 15g -Tết"/>
    <n v="4"/>
    <s v="CTN"/>
    <s v="CTN"/>
    <s v="CTN"/>
    <m/>
    <n v="220.417"/>
    <n v="0"/>
    <n v="881.66800000000001"/>
    <n v="0"/>
    <n v="70.533000000000001"/>
    <n v="952.20100000000002"/>
    <s v="VND"/>
    <m/>
    <m/>
    <n v="2900073074"/>
    <m/>
    <m/>
    <n v="2101"/>
    <s v="Complete"/>
    <m/>
    <m/>
    <m/>
    <m/>
    <m/>
    <m/>
    <s v="NBTS05076"/>
    <x v="3"/>
    <s v="Nguyễn Thành Long"/>
  </r>
  <r>
    <x v="70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3074"/>
    <m/>
    <m/>
    <n v="2101"/>
    <s v="Complete"/>
    <m/>
    <m/>
    <m/>
    <m/>
    <m/>
    <m/>
    <s v="NBTS05076"/>
    <x v="3"/>
    <s v="Nguyễn Thành Long"/>
  </r>
  <r>
    <x v="18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028"/>
    <s v="Nabati RCE WF 6g"/>
    <n v="5"/>
    <s v="CTN"/>
    <s v="CTN"/>
    <s v="CTN"/>
    <m/>
    <n v="170.208"/>
    <n v="0"/>
    <n v="851.04"/>
    <n v="0"/>
    <n v="68.082999999999998"/>
    <n v="919.12300000000005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5000000000006"/>
    <n v="1190.25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900"/>
    <s v="Cookies C&amp;C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103"/>
    <s v="Cookies Richoco 112g Extra 20%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3004"/>
    <s v="Richeese Cookies 112g"/>
    <n v="5"/>
    <s v="CTN"/>
    <s v="CTN"/>
    <s v="CTN"/>
    <m/>
    <n v="196.71299999999999"/>
    <n v="0"/>
    <n v="983.56299999999999"/>
    <n v="-421.52699999999999"/>
    <n v="78.685000000000002"/>
    <n v="1062.248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4003"/>
    <s v="AHH RCE 9g"/>
    <n v="1"/>
    <s v="CTN"/>
    <s v="CTN"/>
    <s v="CTN"/>
    <m/>
    <n v="383.33300000000003"/>
    <n v="0"/>
    <n v="383.33300000000003"/>
    <n v="0"/>
    <n v="30.667000000000002"/>
    <n v="414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400"/>
    <s v="Coconut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3077"/>
    <m/>
    <m/>
    <n v="2101"/>
    <s v="Complete"/>
    <m/>
    <m/>
    <m/>
    <m/>
    <m/>
    <m/>
    <s v="NBTS04808"/>
    <x v="2"/>
    <s v="Nguyễn Thành Long"/>
  </r>
  <r>
    <x v="18"/>
    <m/>
    <s v="NBTI - VIETNAM MT"/>
    <s v="MT SOUTH"/>
    <m/>
    <s v="NBTI - VIETNAM MT"/>
    <s v="MW00"/>
    <s v="MT-DIR-S"/>
    <m/>
    <n v="320100"/>
    <s v="RCO Coated WF 14g"/>
    <n v="1"/>
    <s v="CTN"/>
    <s v="CTN"/>
    <s v="CTN"/>
    <m/>
    <n v="169.363"/>
    <n v="0"/>
    <n v="169.363"/>
    <n v="-56.454999999999998"/>
    <n v="13.548999999999999"/>
    <n v="182.91200000000001"/>
    <s v="VND"/>
    <m/>
    <m/>
    <n v="2900073077"/>
    <m/>
    <m/>
    <n v="2101"/>
    <s v="Complete"/>
    <m/>
    <m/>
    <m/>
    <m/>
    <m/>
    <m/>
    <s v="NBTS04808"/>
    <x v="2"/>
    <s v="Nguyễn Thành Long"/>
  </r>
  <r>
    <x v="19"/>
    <m/>
    <s v="NBTI - VIETNAM MT"/>
    <s v="MT SOUTH"/>
    <m/>
    <s v="NBTI - VIETNAM MT"/>
    <s v="MW00"/>
    <s v="MT-DIR-S"/>
    <m/>
    <n v="320015"/>
    <s v="Na 50gr"/>
    <n v="2"/>
    <s v="CTN"/>
    <s v="CTN"/>
    <s v="CTN"/>
    <m/>
    <n v="332.22199999999998"/>
    <n v="0"/>
    <n v="664.44399999999996"/>
    <n v="0"/>
    <n v="53.155999999999999"/>
    <n v="717.6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07"/>
    <s v="Richoco Wfr 50g"/>
    <n v="2"/>
    <s v="CTN"/>
    <s v="CTN"/>
    <s v="CTN"/>
    <m/>
    <n v="332.22199999999998"/>
    <n v="0"/>
    <n v="664.44399999999996"/>
    <n v="0"/>
    <n v="53.155999999999999"/>
    <n v="717.6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118"/>
    <s v="Richoco WF 15g"/>
    <n v="5"/>
    <s v="CTN"/>
    <s v="CTN"/>
    <s v="CTN"/>
    <m/>
    <n v="220.417"/>
    <n v="0"/>
    <n v="1102.085"/>
    <n v="0"/>
    <n v="88.165999999999997"/>
    <n v="1190.251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3"/>
    <s v="CTN"/>
    <s v="CTN"/>
    <s v="CTN"/>
    <m/>
    <n v="332.22199999999998"/>
    <n v="0"/>
    <n v="996.66600000000005"/>
    <n v="0"/>
    <n v="79.733000000000004"/>
    <n v="1076.3989999999999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4003"/>
    <s v="AHH RCE 9g"/>
    <n v="2"/>
    <s v="CTN"/>
    <s v="CTN"/>
    <s v="CTN"/>
    <m/>
    <n v="383.33300000000003"/>
    <n v="0"/>
    <n v="766.66600000000005"/>
    <n v="0"/>
    <n v="61.332999999999998"/>
    <n v="827.99900000000002"/>
    <s v="VND"/>
    <m/>
    <m/>
    <n v="2900073078"/>
    <m/>
    <m/>
    <n v="2101"/>
    <s v="Complete"/>
    <m/>
    <m/>
    <m/>
    <m/>
    <m/>
    <m/>
    <s v="NBTS05076"/>
    <x v="3"/>
    <s v="Nguyễn Thành Long"/>
  </r>
  <r>
    <x v="19"/>
    <m/>
    <s v="NBTI - VIETNAM MT"/>
    <s v="MT SOUTH"/>
    <m/>
    <s v="NBTI - VIETNAM MT"/>
    <s v="MW00"/>
    <s v="MT-DIR-S"/>
    <m/>
    <n v="320917"/>
    <s v="NABATI RSY 50g (60 pcs) VN"/>
    <n v="1"/>
    <s v="CTN"/>
    <s v="CTN"/>
    <s v="CTN"/>
    <m/>
    <n v="0"/>
    <n v="0"/>
    <n v="0"/>
    <n v="0"/>
    <n v="0"/>
    <n v="0"/>
    <s v="VND"/>
    <m/>
    <m/>
    <n v="2900073078"/>
    <m/>
    <m/>
    <n v="2101"/>
    <s v="Complete"/>
    <m/>
    <m/>
    <m/>
    <m/>
    <m/>
    <m/>
    <s v="NBTS05076"/>
    <x v="3"/>
    <s v="Nguyễn Thành Long"/>
  </r>
  <r>
    <x v="24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103"/>
    <s v="Cookies Richoco 112g Extra 20%"/>
    <n v="3"/>
    <s v="CTN"/>
    <s v="CTN"/>
    <s v="CTN"/>
    <m/>
    <n v="196.71299999999999"/>
    <n v="0"/>
    <n v="590.13800000000003"/>
    <n v="-252.916"/>
    <n v="47.210999999999999"/>
    <n v="637.34900000000005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4003"/>
    <s v="AHH RCE 9g"/>
    <n v="3"/>
    <s v="CTN"/>
    <s v="CTN"/>
    <s v="CTN"/>
    <m/>
    <n v="383.33300000000003"/>
    <n v="0"/>
    <n v="1149.999"/>
    <n v="0"/>
    <n v="92"/>
    <n v="1241.999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15"/>
    <s v="Na 50gr"/>
    <n v="11"/>
    <s v="CTN"/>
    <s v="CTN"/>
    <s v="CTN"/>
    <m/>
    <n v="332.22199999999998"/>
    <n v="0"/>
    <n v="3654.442"/>
    <n v="0"/>
    <n v="292.35500000000002"/>
    <n v="3946.797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015"/>
    <s v="Na 50gr"/>
    <n v="3"/>
    <s v="CTN"/>
    <s v="CTN"/>
    <s v="CTN"/>
    <m/>
    <n v="0"/>
    <n v="0"/>
    <n v="0"/>
    <n v="0"/>
    <n v="0"/>
    <n v="0"/>
    <s v="VND"/>
    <m/>
    <m/>
    <n v="2900073079"/>
    <m/>
    <m/>
    <n v="2101"/>
    <s v="Complete"/>
    <m/>
    <m/>
    <m/>
    <m/>
    <m/>
    <m/>
    <s v="NBTS04809"/>
    <x v="6"/>
    <s v="Nguyễn Thành Long"/>
  </r>
  <r>
    <x v="24"/>
    <m/>
    <s v="NBTI - VIETNAM MT"/>
    <s v="MT SOUTH"/>
    <m/>
    <s v="NBTI - VIETNAM MT"/>
    <s v="MW00"/>
    <s v="MT-DIR-S"/>
    <m/>
    <n v="320107"/>
    <s v="Richoco Wfr 50g"/>
    <n v="1"/>
    <s v="CTN"/>
    <s v="CTN"/>
    <s v="CTN"/>
    <m/>
    <n v="0"/>
    <n v="0"/>
    <n v="0"/>
    <n v="0"/>
    <n v="0"/>
    <n v="0"/>
    <s v="VND"/>
    <m/>
    <m/>
    <n v="2900073079"/>
    <m/>
    <m/>
    <n v="2101"/>
    <s v="Complete"/>
    <m/>
    <m/>
    <m/>
    <m/>
    <m/>
    <m/>
    <s v="NBTS04809"/>
    <x v="6"/>
    <s v="Nguyễn Thành Long"/>
  </r>
  <r>
    <x v="25"/>
    <m/>
    <s v="NBTI - VIETNAM MT"/>
    <s v="MT SOUTH"/>
    <m/>
    <s v="NBTI - VIETNAM MT"/>
    <s v="MW00"/>
    <s v="MT-DIR-S"/>
    <m/>
    <n v="320015"/>
    <s v="Na 50gr"/>
    <n v="4"/>
    <s v="CTN"/>
    <s v="CTN"/>
    <s v="CTN"/>
    <m/>
    <n v="332.22199999999998"/>
    <n v="0"/>
    <n v="1328.8879999999999"/>
    <n v="0"/>
    <n v="106.31100000000001"/>
    <n v="1435.1990000000001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917"/>
    <s v="NABATI RSY 50g (60 pcs) VN"/>
    <n v="2"/>
    <s v="CTN"/>
    <s v="CTN"/>
    <s v="CTN"/>
    <m/>
    <n v="332.22199999999998"/>
    <n v="0"/>
    <n v="664.44399999999996"/>
    <n v="0"/>
    <n v="53.155999999999999"/>
    <n v="717.6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900"/>
    <s v="Cookies C&amp;C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103"/>
    <s v="Cookies Richoco 112g Extra 20%"/>
    <n v="2"/>
    <s v="CTN"/>
    <s v="CTN"/>
    <s v="CTN"/>
    <m/>
    <n v="196.71299999999999"/>
    <n v="0"/>
    <n v="393.42500000000001"/>
    <n v="-168.61099999999999"/>
    <n v="31.474"/>
    <n v="424.899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3004"/>
    <s v="Richeese Cookies 112g"/>
    <n v="1"/>
    <s v="CTN"/>
    <s v="CTN"/>
    <s v="CTN"/>
    <m/>
    <n v="196.71299999999999"/>
    <n v="0"/>
    <n v="196.71299999999999"/>
    <n v="-84.305000000000007"/>
    <n v="15.737"/>
    <n v="212.45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400"/>
    <s v="Coconut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100"/>
    <s v="RCO Coated WF 14g"/>
    <n v="5"/>
    <s v="CTN"/>
    <s v="CTN"/>
    <s v="CTN"/>
    <m/>
    <n v="169.363"/>
    <n v="0"/>
    <n v="846.81700000000001"/>
    <n v="-282.27300000000002"/>
    <n v="67.745000000000005"/>
    <n v="914.56200000000001"/>
    <s v="VND"/>
    <m/>
    <m/>
    <n v="2900073080"/>
    <m/>
    <m/>
    <n v="2101"/>
    <s v="Complete"/>
    <m/>
    <m/>
    <m/>
    <m/>
    <m/>
    <m/>
    <s v="NBTS05000"/>
    <x v="7"/>
    <s v="Nguyễn Thành Long"/>
  </r>
  <r>
    <x v="25"/>
    <m/>
    <s v="NBTI - VIETNAM MT"/>
    <s v="MT SOUTH"/>
    <m/>
    <s v="NBTI - VIETNAM MT"/>
    <s v="MW00"/>
    <s v="MT-DIR-S"/>
    <m/>
    <n v="320015"/>
    <s v="Na 50gr"/>
    <n v="1"/>
    <s v="CTN"/>
    <s v="CTN"/>
    <s v="CTN"/>
    <m/>
    <n v="0"/>
    <n v="0"/>
    <n v="0"/>
    <n v="0"/>
    <n v="0"/>
    <n v="0"/>
    <s v="VND"/>
    <m/>
    <m/>
    <n v="2900073080"/>
    <m/>
    <m/>
    <n v="2101"/>
    <s v="Complete"/>
    <m/>
    <m/>
    <m/>
    <m/>
    <m/>
    <m/>
    <s v="NBTS05000"/>
    <x v="7"/>
    <s v="Nguyễn Thành Long"/>
  </r>
  <r>
    <x v="45"/>
    <m/>
    <s v="NBTI - VIETNAM MT"/>
    <s v="EDD07"/>
    <m/>
    <s v="NBTI - VIETNAM MT"/>
    <s v="MW00"/>
    <s v="MT-IND-S"/>
    <m/>
    <n v="320023"/>
    <s v="Na 15g"/>
    <n v="700"/>
    <s v="CTN"/>
    <s v="CTN"/>
    <s v="CTN"/>
    <m/>
    <n v="200.928"/>
    <n v="0"/>
    <n v="140649.60000000001"/>
    <n v="0"/>
    <n v="11251.968000000001"/>
    <n v="151901.568"/>
    <s v="VND"/>
    <m/>
    <m/>
    <n v="2900072982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0"/>
    <s v="Tin Can 300gr"/>
    <n v="370"/>
    <s v="CTN"/>
    <s v="CTN"/>
    <s v="CTN"/>
    <m/>
    <n v="289.178"/>
    <n v="0"/>
    <n v="106995.86"/>
    <n v="0"/>
    <n v="8559.6689999999999"/>
    <n v="115555.52899999999"/>
    <s v="VND"/>
    <m/>
    <m/>
    <n v="2900072982"/>
    <m/>
    <m/>
    <n v="2101"/>
    <s v="Complete"/>
    <m/>
    <m/>
    <m/>
    <m/>
    <m/>
    <m/>
    <n v="0"/>
    <x v="16"/>
    <s v="Lê Văn Thanh Khánh"/>
  </r>
  <r>
    <x v="48"/>
    <m/>
    <s v="NBTI - VIETNAM MT"/>
    <s v="EDD07"/>
    <m/>
    <s v="NBTI - VIETNAM MT"/>
    <s v="MW00"/>
    <s v="MT-IND-N"/>
    <m/>
    <n v="320925"/>
    <s v="Richberry  WF 15g"/>
    <n v="50"/>
    <s v="CTN"/>
    <s v="CTN"/>
    <s v="CTN"/>
    <m/>
    <n v="191.858"/>
    <n v="0"/>
    <n v="9592.9"/>
    <n v="0"/>
    <n v="767.43200000000002"/>
    <n v="10360.332"/>
    <s v="VND"/>
    <m/>
    <m/>
    <n v="2900072983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400"/>
    <s v="Coconut Coated WF 14g"/>
    <n v="100"/>
    <s v="CTN"/>
    <s v="CTN"/>
    <s v="CTN"/>
    <m/>
    <n v="205.495"/>
    <n v="0"/>
    <n v="20549.5"/>
    <n v="0"/>
    <n v="1643.96"/>
    <n v="22193.46"/>
    <s v="VND"/>
    <m/>
    <m/>
    <n v="2900072983"/>
    <m/>
    <m/>
    <n v="2103"/>
    <s v="Complete"/>
    <m/>
    <m/>
    <m/>
    <m/>
    <m/>
    <m/>
    <n v="0"/>
    <x v="16"/>
    <s v="Nguyễn Thị Tưởng"/>
  </r>
  <r>
    <x v="48"/>
    <m/>
    <s v="NBTI - VIETNAM MT"/>
    <s v="EDD07"/>
    <m/>
    <s v="NBTI - VIETNAM MT"/>
    <s v="MW00"/>
    <s v="MT-IND-N"/>
    <m/>
    <n v="320100"/>
    <s v="RCO Coated WF 14g"/>
    <n v="100"/>
    <s v="CTN"/>
    <s v="CTN"/>
    <s v="CTN"/>
    <m/>
    <n v="205.495"/>
    <n v="0"/>
    <n v="20549.5"/>
    <n v="0"/>
    <n v="1643.96"/>
    <n v="22193.46"/>
    <s v="VND"/>
    <m/>
    <m/>
    <n v="2900072983"/>
    <m/>
    <m/>
    <n v="2103"/>
    <s v="Complete"/>
    <m/>
    <m/>
    <m/>
    <m/>
    <m/>
    <m/>
    <n v="0"/>
    <x v="16"/>
    <s v="Nguyễn Thị Tưởng"/>
  </r>
  <r>
    <x v="45"/>
    <m/>
    <s v="NBTI - VIETNAM MT"/>
    <s v="EDD07"/>
    <m/>
    <s v="NBTI - VIETNAM MT"/>
    <s v="MW00"/>
    <s v="MT-IND-S"/>
    <m/>
    <n v="320108"/>
    <s v="Richoco Timebreak 48g"/>
    <n v="33"/>
    <s v="CTN"/>
    <s v="CTN"/>
    <s v="CTN"/>
    <m/>
    <n v="0"/>
    <n v="0"/>
    <n v="0"/>
    <n v="0"/>
    <n v="0"/>
    <n v="0"/>
    <s v="VND"/>
    <m/>
    <m/>
    <n v="2900073054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350"/>
    <s v="CTN"/>
    <s v="CTN"/>
    <s v="CTN"/>
    <m/>
    <n v="0"/>
    <n v="0"/>
    <n v="0"/>
    <n v="0"/>
    <n v="0"/>
    <n v="0"/>
    <s v="VND"/>
    <m/>
    <m/>
    <n v="290007305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7"/>
    <s v="Richoco Wfr 50g"/>
    <n v="450"/>
    <s v="CTN"/>
    <s v="CTN"/>
    <s v="CTN"/>
    <m/>
    <n v="0"/>
    <n v="0"/>
    <n v="0"/>
    <n v="0"/>
    <n v="0"/>
    <n v="0"/>
    <s v="VND"/>
    <m/>
    <m/>
    <n v="290007305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108"/>
    <s v="Richoco Timebreak 48g"/>
    <n v="16"/>
    <s v="CTN"/>
    <s v="CTN"/>
    <s v="CTN"/>
    <m/>
    <n v="0"/>
    <n v="0"/>
    <n v="0"/>
    <n v="0"/>
    <n v="0"/>
    <n v="0"/>
    <s v="VND"/>
    <m/>
    <m/>
    <n v="2900073055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15"/>
    <s v="Na 50gr"/>
    <n v="850"/>
    <s v="CTN"/>
    <s v="CTN"/>
    <s v="CTN"/>
    <m/>
    <n v="0"/>
    <n v="0"/>
    <n v="0"/>
    <n v="0"/>
    <n v="0"/>
    <n v="0"/>
    <s v="VND"/>
    <m/>
    <m/>
    <n v="2900073056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1134"/>
    <s v="CTN"/>
    <s v="CTN"/>
    <s v="CTN"/>
    <m/>
    <n v="0"/>
    <n v="0"/>
    <n v="0"/>
    <n v="0"/>
    <n v="0"/>
    <n v="0"/>
    <s v="VND"/>
    <m/>
    <m/>
    <n v="2900073057"/>
    <m/>
    <m/>
    <n v="2101"/>
    <s v="Complete"/>
    <m/>
    <m/>
    <m/>
    <m/>
    <m/>
    <m/>
    <n v="0"/>
    <x v="16"/>
    <s v="Lê Văn Thanh Khánh"/>
  </r>
  <r>
    <x v="45"/>
    <m/>
    <s v="NBTI - VIETNAM MT"/>
    <s v="EDD07"/>
    <m/>
    <s v="NBTI - VIETNAM MT"/>
    <s v="MW00"/>
    <s v="MT-IND-S"/>
    <m/>
    <n v="320023"/>
    <s v="Na 15g"/>
    <n v="23"/>
    <s v="CTN"/>
    <s v="CTN"/>
    <s v="CTN"/>
    <m/>
    <n v="0"/>
    <n v="0"/>
    <n v="0"/>
    <n v="0"/>
    <n v="0"/>
    <n v="0"/>
    <s v="VND"/>
    <m/>
    <m/>
    <n v="2900072958"/>
    <m/>
    <m/>
    <n v="2101"/>
    <s v="Complete"/>
    <m/>
    <m/>
    <m/>
    <m/>
    <m/>
    <m/>
    <n v="0"/>
    <x v="16"/>
    <s v="Lê Văn Thanh Khánh"/>
  </r>
  <r>
    <x v="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x v="0"/>
    <n v="35352.441359999997"/>
  </r>
  <r>
    <x v="1"/>
    <n v="25831.032300000003"/>
  </r>
  <r>
    <x v="2"/>
    <n v="27947.886840000003"/>
  </r>
  <r>
    <x v="3"/>
    <n v="27219.478248000003"/>
  </r>
  <r>
    <x v="1"/>
    <n v="40336.97605200002"/>
  </r>
  <r>
    <x v="4"/>
    <n v="11185.487855999998"/>
  </r>
  <r>
    <x v="5"/>
    <n v="39972.809879999993"/>
  </r>
  <r>
    <x v="6"/>
    <n v="35201.179800000005"/>
  </r>
  <r>
    <x v="2"/>
    <n v="26201.358360000002"/>
  </r>
  <r>
    <x v="7"/>
    <n v="21913.522380000002"/>
  </r>
  <r>
    <x v="0"/>
    <n v="31705.060716000004"/>
  </r>
  <r>
    <x v="8"/>
    <n v="26773.997471999999"/>
  </r>
  <r>
    <x v="2"/>
    <n v="19510.808148"/>
  </r>
  <r>
    <x v="0"/>
    <n v="24822.998639999998"/>
  </r>
  <r>
    <x v="9"/>
    <n v="11714.885820000003"/>
  </r>
  <r>
    <x v="10"/>
    <n v="17717.027940000004"/>
  </r>
  <r>
    <x v="11"/>
    <n v="9484.9440480000012"/>
  </r>
  <r>
    <x v="12"/>
    <n v="16530.737256"/>
  </r>
  <r>
    <x v="0"/>
    <n v="10225.889820000002"/>
  </r>
  <r>
    <x v="6"/>
    <n v="43924.712831999997"/>
  </r>
  <r>
    <x v="5"/>
    <n v="22193.636040000001"/>
  </r>
  <r>
    <x v="13"/>
    <n v="15795.15336"/>
  </r>
  <r>
    <x v="3"/>
    <n v="22492.722599999997"/>
  </r>
  <r>
    <x v="3"/>
    <n v="11344.428432000001"/>
  </r>
  <r>
    <x v="0"/>
    <n v="22379.332320000001"/>
  </r>
  <r>
    <x v="3"/>
    <n v="24570.553823999999"/>
  </r>
  <r>
    <x v="5"/>
    <n v="19092.802680000001"/>
  </r>
  <r>
    <x v="14"/>
    <n v="7777.9575000000004"/>
  </r>
  <r>
    <x v="9"/>
    <n v="71490.953699999998"/>
  </r>
  <r>
    <x v="13"/>
    <n v="12101.749488000001"/>
  </r>
  <r>
    <x v="12"/>
    <n v="18062.437859999998"/>
  </r>
  <r>
    <x v="11"/>
    <n v="28853.226108000003"/>
  </r>
  <r>
    <x v="9"/>
    <n v="38313.630720000008"/>
  </r>
  <r>
    <x v="12"/>
    <n v="33923.099051999998"/>
  </r>
  <r>
    <x v="13"/>
    <n v="19409.611500000003"/>
  </r>
  <r>
    <x v="10"/>
    <n v="28020.876048000002"/>
  </r>
  <r>
    <x v="8"/>
    <n v="21318.022800000006"/>
  </r>
  <r>
    <x v="15"/>
    <n v="78204.197520000002"/>
  </r>
  <r>
    <x v="8"/>
    <n v="28258.177860000007"/>
  </r>
  <r>
    <x v="16"/>
    <n v="43446.823200000006"/>
  </r>
  <r>
    <x v="0"/>
    <n v="5109.8266800000001"/>
  </r>
  <r>
    <x v="1"/>
    <n v="7709.8350960000007"/>
  </r>
  <r>
    <x v="4"/>
    <n v="14321.712168000004"/>
  </r>
  <r>
    <x v="6"/>
    <n v="33901.215660000002"/>
  </r>
  <r>
    <x v="5"/>
    <n v="7073.1218520000002"/>
  </r>
  <r>
    <x v="13"/>
    <n v="17555.670648000003"/>
  </r>
  <r>
    <x v="7"/>
    <n v="25524.379368000005"/>
  </r>
  <r>
    <x v="17"/>
    <n v="40418.349300000002"/>
  </r>
  <r>
    <x v="16"/>
    <n v="7584.4075680000014"/>
  </r>
  <r>
    <x v="10"/>
    <n v="5849.6472000000003"/>
  </r>
  <r>
    <x v="18"/>
    <n v="18173.500416000003"/>
  </r>
  <r>
    <x v="3"/>
    <n v="13244.210099999998"/>
  </r>
  <r>
    <x v="14"/>
    <n v="10365.108408"/>
  </r>
  <r>
    <x v="15"/>
    <n v="10831.871880000001"/>
  </r>
  <r>
    <x v="4"/>
    <n v="49538.851020000016"/>
  </r>
  <r>
    <x v="7"/>
    <n v="34801.561871999998"/>
  </r>
  <r>
    <x v="8"/>
    <n v="25043.171760000001"/>
  </r>
  <r>
    <x v="3"/>
    <n v="18476.963135999998"/>
  </r>
  <r>
    <x v="1"/>
    <n v="30301.182540000009"/>
  </r>
  <r>
    <x v="19"/>
    <n v="630329.23886400007"/>
  </r>
  <r>
    <x v="15"/>
    <n v="65144.453472000001"/>
  </r>
  <r>
    <x v="10"/>
    <n v="47072.072268000004"/>
  </r>
  <r>
    <x v="11"/>
    <n v="85955.651819999985"/>
  </r>
  <r>
    <x v="15"/>
    <n v="38068.584011999999"/>
  </r>
  <r>
    <x v="16"/>
    <n v="3106.9252080000006"/>
  </r>
  <r>
    <x v="7"/>
    <n v="21583.794815999998"/>
  </r>
  <r>
    <x v="6"/>
    <n v="13457.015136000002"/>
  </r>
  <r>
    <x v="11"/>
    <n v="75274.531199999998"/>
  </r>
  <r>
    <x v="9"/>
    <n v="18879.11766"/>
  </r>
  <r>
    <x v="2"/>
    <n v="14578.416179999998"/>
  </r>
  <r>
    <x v="10"/>
    <n v="6277.6944000000021"/>
  </r>
  <r>
    <x v="12"/>
    <n v="4764.7223999999997"/>
  </r>
  <r>
    <x v="13"/>
    <n v="6879.4482600000019"/>
  </r>
  <r>
    <x v="13"/>
    <n v="16181.886132000001"/>
  </r>
  <r>
    <x v="0"/>
    <n v="12483.265320000002"/>
  </r>
  <r>
    <x v="1"/>
    <n v="6930.1126800000011"/>
  </r>
  <r>
    <x v="1"/>
    <n v="41495.827176000013"/>
  </r>
  <r>
    <x v="2"/>
    <n v="10590.439607999999"/>
  </r>
  <r>
    <x v="7"/>
    <n v="68797.083239999993"/>
  </r>
  <r>
    <x v="3"/>
    <n v="20789.861868000004"/>
  </r>
  <r>
    <x v="1"/>
    <n v="10811.095919999998"/>
  </r>
  <r>
    <x v="4"/>
    <n v="12868.766999999998"/>
  </r>
  <r>
    <x v="3"/>
    <n v="12841.673147999998"/>
  </r>
  <r>
    <x v="3"/>
    <n v="35648.623800000001"/>
  </r>
  <r>
    <x v="6"/>
    <n v="4152.4030080000002"/>
  </r>
  <r>
    <x v="15"/>
    <n v="6551.2006200000005"/>
  </r>
  <r>
    <x v="7"/>
    <n v="7378.3986480000021"/>
  </r>
  <r>
    <x v="6"/>
    <n v="4345.194888"/>
  </r>
  <r>
    <x v="6"/>
    <n v="11239.299936000003"/>
  </r>
  <r>
    <x v="2"/>
    <n v="17775.387575999997"/>
  </r>
  <r>
    <x v="9"/>
    <n v="27824.546520000004"/>
  </r>
  <r>
    <x v="3"/>
    <n v="12160.845144000003"/>
  </r>
  <r>
    <x v="1"/>
    <n v="10421.928720000002"/>
  </r>
  <r>
    <x v="3"/>
    <n v="8255.306700000001"/>
  </r>
  <r>
    <x v="7"/>
    <n v="11825.53074"/>
  </r>
  <r>
    <x v="3"/>
    <n v="10206.389556"/>
  </r>
  <r>
    <x v="1"/>
    <n v="6881.5219680000009"/>
  </r>
  <r>
    <x v="16"/>
    <n v="4127.8884120000002"/>
  </r>
  <r>
    <x v="7"/>
    <n v="6007.8274560000009"/>
  </r>
  <r>
    <x v="2"/>
    <n v="9250.1673840000003"/>
  </r>
  <r>
    <x v="1"/>
    <n v="27893.477412000004"/>
  </r>
  <r>
    <x v="12"/>
    <n v="14053.407120000002"/>
  </r>
  <r>
    <x v="4"/>
    <n v="8694.2518560000008"/>
  </r>
  <r>
    <x v="7"/>
    <n v="882.85140000000013"/>
  </r>
  <r>
    <x v="1"/>
    <n v="4257.7026840000008"/>
  </r>
  <r>
    <x v="7"/>
    <n v="5953.52808"/>
  </r>
  <r>
    <x v="0"/>
    <n v="16334.254800000001"/>
  </r>
  <r>
    <x v="17"/>
    <n v="9286.5321720000011"/>
  </r>
  <r>
    <x v="14"/>
    <n v="212.45004"/>
  </r>
  <r>
    <x v="14"/>
    <n v="3250.8064800000002"/>
  </r>
  <r>
    <x v="14"/>
    <n v="5955.2463599999992"/>
  </r>
  <r>
    <x v="14"/>
    <n v="3282.1786440000005"/>
  </r>
  <r>
    <x v="13"/>
    <n v="2765.0300400000006"/>
  </r>
  <r>
    <x v="7"/>
    <n v="0"/>
  </r>
  <r>
    <x v="11"/>
    <n v="3530.2886819999999"/>
  </r>
  <r>
    <x v="3"/>
    <n v="3824.5244040000002"/>
  </r>
  <r>
    <x v="7"/>
    <n v="5963.004648000001"/>
  </r>
  <r>
    <x v="7"/>
    <n v="387.90036000000003"/>
  </r>
  <r>
    <x v="15"/>
    <n v="13500.272052"/>
  </r>
  <r>
    <x v="6"/>
    <n v="11368.264679999998"/>
  </r>
  <r>
    <x v="14"/>
    <n v="3079.3088520000001"/>
  </r>
  <r>
    <x v="3"/>
    <n v="5824.6922880000002"/>
  </r>
  <r>
    <x v="17"/>
    <n v="21357.727704000001"/>
  </r>
  <r>
    <x v="0"/>
    <n v="13479.721272000004"/>
  </r>
  <r>
    <x v="0"/>
    <n v="3617.0661239999999"/>
  </r>
  <r>
    <x v="1"/>
    <n v="14707.030572000001"/>
  </r>
  <r>
    <x v="3"/>
    <n v="17887.04262"/>
  </r>
  <r>
    <x v="11"/>
    <n v="11522.872080000001"/>
  </r>
  <r>
    <x v="20"/>
    <n v="3118532.787342000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</r>
  <r>
    <x v="1"/>
    <x v="0"/>
  </r>
  <r>
    <x v="2"/>
    <x v="1"/>
  </r>
  <r>
    <x v="3"/>
    <x v="2"/>
  </r>
  <r>
    <x v="4"/>
    <x v="0"/>
  </r>
  <r>
    <x v="5"/>
    <x v="3"/>
  </r>
  <r>
    <x v="6"/>
    <x v="1"/>
  </r>
  <r>
    <x v="7"/>
    <x v="1"/>
  </r>
  <r>
    <x v="8"/>
    <x v="1"/>
  </r>
  <r>
    <x v="9"/>
    <x v="3"/>
  </r>
  <r>
    <x v="10"/>
    <x v="3"/>
  </r>
  <r>
    <x v="11"/>
    <x v="1"/>
  </r>
  <r>
    <x v="12"/>
    <x v="2"/>
  </r>
  <r>
    <x v="13"/>
    <x v="2"/>
  </r>
  <r>
    <x v="14"/>
    <x v="3"/>
  </r>
  <r>
    <x v="15"/>
    <x v="1"/>
  </r>
  <r>
    <x v="16"/>
    <x v="1"/>
  </r>
  <r>
    <x v="17"/>
    <x v="3"/>
  </r>
  <r>
    <x v="18"/>
    <x v="2"/>
  </r>
  <r>
    <x v="19"/>
    <x v="2"/>
  </r>
  <r>
    <x v="20"/>
    <x v="3"/>
  </r>
  <r>
    <x v="21"/>
    <x v="3"/>
  </r>
  <r>
    <x v="22"/>
    <x v="2"/>
  </r>
  <r>
    <x v="23"/>
    <x v="1"/>
  </r>
  <r>
    <x v="24"/>
    <x v="3"/>
  </r>
  <r>
    <x v="25"/>
    <x v="4"/>
  </r>
  <r>
    <x v="26"/>
    <x v="2"/>
  </r>
  <r>
    <x v="27"/>
    <x v="2"/>
  </r>
  <r>
    <x v="28"/>
    <x v="2"/>
  </r>
  <r>
    <x v="29"/>
    <x v="3"/>
  </r>
  <r>
    <x v="30"/>
    <x v="5"/>
  </r>
  <r>
    <x v="31"/>
    <x v="6"/>
  </r>
  <r>
    <x v="32"/>
    <x v="6"/>
  </r>
  <r>
    <x v="33"/>
    <x v="3"/>
  </r>
  <r>
    <x v="34"/>
    <x v="1"/>
  </r>
  <r>
    <x v="35"/>
    <x v="3"/>
  </r>
  <r>
    <x v="36"/>
    <x v="1"/>
  </r>
  <r>
    <x v="37"/>
    <x v="1"/>
  </r>
  <r>
    <x v="38"/>
    <x v="3"/>
  </r>
  <r>
    <x v="39"/>
    <x v="2"/>
  </r>
  <r>
    <x v="40"/>
    <x v="2"/>
  </r>
  <r>
    <x v="41"/>
    <x v="3"/>
  </r>
  <r>
    <x v="42"/>
    <x v="5"/>
  </r>
  <r>
    <x v="43"/>
    <x v="6"/>
  </r>
  <r>
    <x v="44"/>
    <x v="6"/>
  </r>
  <r>
    <x v="45"/>
    <x v="3"/>
  </r>
  <r>
    <x v="46"/>
    <x v="2"/>
  </r>
  <r>
    <x v="47"/>
    <x v="2"/>
  </r>
  <r>
    <x v="48"/>
    <x v="6"/>
  </r>
  <r>
    <x v="49"/>
    <x v="7"/>
  </r>
  <r>
    <x v="50"/>
    <x v="3"/>
  </r>
  <r>
    <x v="51"/>
    <x v="1"/>
  </r>
  <r>
    <x v="52"/>
    <x v="3"/>
  </r>
  <r>
    <x v="53"/>
    <x v="1"/>
  </r>
  <r>
    <x v="54"/>
    <x v="1"/>
  </r>
  <r>
    <x v="55"/>
    <x v="3"/>
  </r>
  <r>
    <x v="56"/>
    <x v="1"/>
  </r>
  <r>
    <x v="57"/>
    <x v="3"/>
  </r>
  <r>
    <x v="58"/>
    <x v="1"/>
  </r>
  <r>
    <x v="59"/>
    <x v="1"/>
  </r>
  <r>
    <x v="60"/>
    <x v="3"/>
  </r>
  <r>
    <x v="61"/>
    <x v="2"/>
  </r>
  <r>
    <x v="62"/>
    <x v="1"/>
  </r>
  <r>
    <x v="63"/>
    <x v="2"/>
  </r>
  <r>
    <x v="64"/>
    <x v="3"/>
  </r>
  <r>
    <x v="65"/>
    <x v="0"/>
  </r>
  <r>
    <x v="66"/>
    <x v="2"/>
  </r>
  <r>
    <x v="67"/>
    <x v="0"/>
  </r>
  <r>
    <x v="68"/>
    <x v="1"/>
  </r>
  <r>
    <x v="69"/>
    <x v="1"/>
  </r>
  <r>
    <x v="70"/>
    <x v="1"/>
  </r>
  <r>
    <x v="71"/>
    <x v="0"/>
  </r>
  <r>
    <x v="72"/>
    <x v="3"/>
  </r>
  <r>
    <x v="73"/>
    <x v="6"/>
  </r>
  <r>
    <x v="74"/>
    <x v="4"/>
  </r>
  <r>
    <x v="75"/>
    <x v="3"/>
  </r>
  <r>
    <x v="76"/>
    <x v="2"/>
  </r>
  <r>
    <x v="77"/>
    <x v="3"/>
  </r>
  <r>
    <x v="78"/>
    <x v="3"/>
  </r>
  <r>
    <x v="79"/>
    <x v="1"/>
  </r>
  <r>
    <x v="80"/>
    <x v="1"/>
  </r>
  <r>
    <x v="81"/>
    <x v="6"/>
  </r>
  <r>
    <x v="82"/>
    <x v="0"/>
  </r>
  <r>
    <x v="83"/>
    <x v="3"/>
  </r>
  <r>
    <x v="84"/>
    <x v="3"/>
  </r>
  <r>
    <x v="85"/>
    <x v="2"/>
  </r>
  <r>
    <x v="86"/>
    <x v="5"/>
  </r>
  <r>
    <x v="87"/>
    <x v="2"/>
  </r>
  <r>
    <x v="88"/>
    <x v="3"/>
  </r>
  <r>
    <x v="89"/>
    <x v="3"/>
  </r>
  <r>
    <x v="90"/>
    <x v="0"/>
  </r>
  <r>
    <x v="91"/>
    <x v="6"/>
  </r>
  <r>
    <x v="92"/>
    <x v="8"/>
  </r>
  <r>
    <x v="93"/>
    <x v="8"/>
  </r>
  <r>
    <x v="94"/>
    <x v="8"/>
  </r>
  <r>
    <x v="95"/>
    <x v="8"/>
  </r>
  <r>
    <x v="96"/>
    <x v="8"/>
  </r>
  <r>
    <x v="97"/>
    <x v="8"/>
  </r>
  <r>
    <x v="98"/>
    <x v="9"/>
  </r>
  <r>
    <x v="99"/>
    <x v="9"/>
  </r>
  <r>
    <x v="100"/>
    <x v="10"/>
  </r>
  <r>
    <x v="101"/>
    <x v="10"/>
  </r>
  <r>
    <x v="102"/>
    <x v="9"/>
  </r>
  <r>
    <x v="103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200AB-8815-4FFD-844A-2ABC5477C879}" name="PivotTable20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0:B34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4">
    <i>
      <x v="3"/>
    </i>
    <i>
      <x v="43"/>
    </i>
    <i>
      <x v="74"/>
    </i>
    <i t="grand">
      <x/>
    </i>
  </rowItems>
  <colItems count="1">
    <i/>
  </colItems>
  <pageFields count="1">
    <pageField fld="37" item="11" hier="-1"/>
  </pageFields>
  <dataFields count="1">
    <dataField name="Sum of Total" fld="21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1EDDE4-1CDA-4393-85A7-B136F03CE2FC}" name="PivotTable10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:B20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4">
    <i>
      <x v="6"/>
    </i>
    <i>
      <x v="28"/>
    </i>
    <i>
      <x v="44"/>
    </i>
    <i t="grand">
      <x/>
    </i>
  </rowItems>
  <colItems count="1">
    <i/>
  </colItems>
  <pageFields count="1">
    <pageField fld="37" item="8" hier="-1"/>
  </pageFields>
  <dataFields count="1">
    <dataField name="Sum of Total" fld="21" baseField="0" baseItem="0" numFmtId="16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E397F-B416-4CF4-A6AB-143C5CC3253D}" name="PivotTable16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0:E33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3">
    <i>
      <x v="27"/>
    </i>
    <i>
      <x v="65"/>
    </i>
    <i t="grand">
      <x/>
    </i>
  </rowItems>
  <colItems count="1">
    <i/>
  </colItems>
  <pageFields count="1">
    <pageField fld="37" item="12" hier="-1"/>
  </pageFields>
  <dataFields count="1">
    <dataField name="Sum of Total" fld="21" baseField="0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8F2D5-E20B-4C10-AA00-09E2449B522F}" name="PivotTable11" cacheId="12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11" firstHeaderRow="1" firstDataRow="1" firstDataCol="1" rowPageCount="1" colPageCount="1"/>
  <pivotFields count="39">
    <pivotField axis="axisRow" showAll="0">
      <items count="76">
        <item x="0"/>
        <item x="17"/>
        <item x="62"/>
        <item x="70"/>
        <item x="23"/>
        <item x="52"/>
        <item x="25"/>
        <item x="47"/>
        <item x="37"/>
        <item x="38"/>
        <item x="35"/>
        <item x="26"/>
        <item x="50"/>
        <item x="68"/>
        <item x="55"/>
        <item x="49"/>
        <item x="58"/>
        <item x="20"/>
        <item x="34"/>
        <item x="71"/>
        <item x="2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0">
        <item x="15"/>
        <item x="6"/>
        <item x="5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x="1"/>
        <item x="8"/>
        <item x="10"/>
        <item x="16"/>
        <item t="default"/>
      </items>
    </pivotField>
    <pivotField showAll="0"/>
  </pivotFields>
  <rowFields count="1">
    <field x="0"/>
  </rowFields>
  <rowItems count="8">
    <i>
      <x v="4"/>
    </i>
    <i>
      <x v="12"/>
    </i>
    <i>
      <x v="30"/>
    </i>
    <i>
      <x v="35"/>
    </i>
    <i>
      <x v="54"/>
    </i>
    <i>
      <x v="59"/>
    </i>
    <i>
      <x v="63"/>
    </i>
    <i t="grand">
      <x/>
    </i>
  </rowItems>
  <colItems count="1">
    <i/>
  </colItems>
  <pageFields count="1">
    <pageField fld="37" item="1" hier="-1"/>
  </pageFields>
  <dataFields count="1">
    <dataField name="Sum of Total" fld="21" baseField="0" baseItem="0" numFmtId="164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31335-05F6-4947-AEDD-9A6F0A131DA3}" name="PivotTable6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9:B64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5">
    <i>
      <x v="18"/>
    </i>
    <i>
      <x v="19"/>
    </i>
    <i>
      <x v="20"/>
    </i>
    <i>
      <x v="39"/>
    </i>
    <i t="grand">
      <x/>
    </i>
  </rowItems>
  <colItems count="1">
    <i/>
  </colItems>
  <pageFields count="1">
    <pageField fld="37" item="17" hier="-1"/>
  </pageFields>
  <dataFields count="1">
    <dataField name="Sum of Total" fld="21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C0A46-430A-47C2-A2D5-327B802BA6AA}" name="PivotTable21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0:I33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3">
    <i>
      <x v="8"/>
    </i>
    <i>
      <x v="10"/>
    </i>
    <i t="grand">
      <x/>
    </i>
  </rowItems>
  <colItems count="1">
    <i/>
  </colItems>
  <pageFields count="1">
    <pageField fld="37" item="13" hier="-1"/>
  </pageFields>
  <dataFields count="1">
    <dataField name="Sum of Total" fld="21" baseField="0" baseItem="0" numFmtId="164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5DF4F7-A864-4777-B849-1BB4D28C8555}" name="PivotTable7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59:E64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5">
    <i>
      <x v="4"/>
    </i>
    <i>
      <x v="35"/>
    </i>
    <i>
      <x v="45"/>
    </i>
    <i>
      <x v="66"/>
    </i>
    <i t="grand">
      <x/>
    </i>
  </rowItems>
  <colItems count="1">
    <i/>
  </colItems>
  <pageFields count="1">
    <pageField fld="37" item="19" hier="-1"/>
  </pageFields>
  <dataFields count="1">
    <dataField name="Sum of Total" fld="21" baseField="0" baseItem="0" numFmtId="164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0CE92-5A9E-411F-83F7-DF371774BC4D}" name="PivotTable22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59:I61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2">
    <i>
      <x v="2"/>
    </i>
    <i t="grand">
      <x/>
    </i>
  </rowItems>
  <colItems count="1">
    <i/>
  </colItems>
  <pageFields count="1">
    <pageField fld="37" item="21" hier="-1"/>
  </pageFields>
  <dataFields count="1">
    <dataField name="Sum of Total" fld="21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E89986-F67C-4013-BECA-CAA99D8EE0C9}" name="PivotTable17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4">
    <i>
      <x v="21"/>
    </i>
    <i>
      <x v="76"/>
    </i>
    <i>
      <x v="78"/>
    </i>
    <i t="grand">
      <x/>
    </i>
  </rowItems>
  <colItems count="1">
    <i/>
  </colItems>
  <pageFields count="1">
    <pageField fld="37" item="2" hier="-1"/>
  </pageFields>
  <dataFields count="1">
    <dataField name="Sum of Total" fld="21" baseField="0" baseItem="0" numFmtId="164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5B2703-B305-4B65-B157-4F144A5368E1}" name="PivotTable12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6:I20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4">
    <i>
      <x v="32"/>
    </i>
    <i>
      <x v="62"/>
    </i>
    <i>
      <x v="63"/>
    </i>
    <i t="grand">
      <x/>
    </i>
  </rowItems>
  <colItems count="1">
    <i/>
  </colItems>
  <pageFields count="1">
    <pageField fld="37" item="10" hier="-1"/>
  </pageFields>
  <dataFields count="1">
    <dataField name="Sum of Total" fld="21" baseField="0" baseItem="0" numFmtId="164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0F8E5F-7218-4B92-A11D-D2749BA2ED98}" name="PivotTable8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0:B73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3">
    <i>
      <x v="17"/>
    </i>
    <i>
      <x v="60"/>
    </i>
    <i t="grand">
      <x/>
    </i>
  </rowItems>
  <colItems count="1">
    <i/>
  </colItems>
  <pageFields count="1">
    <pageField fld="37" item="22" hier="-1"/>
  </pageFields>
  <dataFields count="1">
    <dataField name="Sum of Total" fld="21" baseField="0" baseItem="0" numFmtId="164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55F42-4D5E-40C9-9915-7B4AFB66C386}" name="PivotTable18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I6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3">
    <i>
      <x v="30"/>
    </i>
    <i>
      <x v="61"/>
    </i>
    <i t="grand">
      <x/>
    </i>
  </rowItems>
  <colItems count="1">
    <i/>
  </colItems>
  <pageFields count="1">
    <pageField fld="37" item="6" hier="-1"/>
  </pageFields>
  <dataFields count="1">
    <dataField name="Sum of Total" fld="21" baseField="0" baseItem="0" numFmtId="164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1D6E49-B358-4638-9B38-05F863A9FD54}" name="PivotTable13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2:B53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11">
    <i>
      <x v="15"/>
    </i>
    <i>
      <x v="26"/>
    </i>
    <i>
      <x v="40"/>
    </i>
    <i>
      <x v="41"/>
    </i>
    <i>
      <x v="46"/>
    </i>
    <i>
      <x v="48"/>
    </i>
    <i>
      <x v="49"/>
    </i>
    <i>
      <x v="50"/>
    </i>
    <i>
      <x v="57"/>
    </i>
    <i>
      <x v="69"/>
    </i>
    <i t="grand">
      <x/>
    </i>
  </rowItems>
  <colItems count="1">
    <i/>
  </colItems>
  <pageFields count="1">
    <pageField fld="37" item="14" hier="-1"/>
  </pageFields>
  <dataFields count="1">
    <dataField name="Sum of Total" fld="21" baseField="0" baseItem="0" numFmtId="164"/>
  </dataFields>
  <formats count="1">
    <format dxfId="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8DD3DA-2AD0-4DFA-8E0A-21A941BA850E}" name="PivotTable19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70:E77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7">
    <i>
      <x v="11"/>
    </i>
    <i>
      <x v="22"/>
    </i>
    <i>
      <x v="36"/>
    </i>
    <i>
      <x v="37"/>
    </i>
    <i>
      <x v="58"/>
    </i>
    <i>
      <x v="73"/>
    </i>
    <i t="grand">
      <x/>
    </i>
  </rowItems>
  <colItems count="1">
    <i/>
  </colItems>
  <pageFields count="1">
    <pageField fld="37" item="23" hier="-1"/>
  </pageFields>
  <dataFields count="1">
    <dataField name="Sum of Total" fld="21" baseField="0" baseItem="0" numFmtId="164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F0094-DFC0-4B73-881E-48BFF77BBE1F}" name="PivotTable14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42:I45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3">
    <i>
      <x v="9"/>
    </i>
    <i>
      <x v="56"/>
    </i>
    <i t="grand">
      <x/>
    </i>
  </rowItems>
  <colItems count="1">
    <i/>
  </colItems>
  <pageFields count="1">
    <pageField fld="37" item="16" hier="-1"/>
  </pageFields>
  <dataFields count="1">
    <dataField name="Sum of Total" fld="21" baseField="0" baseItem="0" numFmtId="164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341ABB-35F4-45E6-A62B-58123B9342ED}" name="PivotTable9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42:E53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11">
    <i>
      <x v="24"/>
    </i>
    <i>
      <x v="25"/>
    </i>
    <i>
      <x v="29"/>
    </i>
    <i>
      <x v="31"/>
    </i>
    <i>
      <x v="34"/>
    </i>
    <i>
      <x v="42"/>
    </i>
    <i>
      <x v="47"/>
    </i>
    <i>
      <x v="54"/>
    </i>
    <i>
      <x v="67"/>
    </i>
    <i>
      <x v="75"/>
    </i>
    <i t="grand">
      <x/>
    </i>
  </rowItems>
  <colItems count="1">
    <i/>
  </colItems>
  <pageFields count="1">
    <pageField fld="37" item="15" hier="-1"/>
  </pageFields>
  <dataFields count="1">
    <dataField name="Sum of Total" fld="21" baseField="0" baseItem="0" numFmtId="164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F57FD-B570-48F0-B787-9AC600EC04BC}" name="PivotTable15" cacheId="1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16:E21" firstHeaderRow="1" firstDataRow="1" firstDataCol="1" rowPageCount="1" colPageCount="1"/>
  <pivotFields count="39">
    <pivotField axis="axisRow" showAll="0">
      <items count="81">
        <item x="0"/>
        <item m="1" x="78"/>
        <item x="17"/>
        <item x="62"/>
        <item x="70"/>
        <item x="23"/>
        <item x="52"/>
        <item x="25"/>
        <item x="47"/>
        <item x="37"/>
        <item x="38"/>
        <item x="35"/>
        <item x="26"/>
        <item m="1" x="75"/>
        <item x="50"/>
        <item x="68"/>
        <item x="55"/>
        <item x="49"/>
        <item x="58"/>
        <item x="20"/>
        <item x="34"/>
        <item x="71"/>
        <item x="27"/>
        <item m="1" x="77"/>
        <item x="59"/>
        <item x="28"/>
        <item x="73"/>
        <item x="18"/>
        <item x="51"/>
        <item x="36"/>
        <item x="22"/>
        <item x="32"/>
        <item x="40"/>
        <item x="56"/>
        <item x="44"/>
        <item x="19"/>
        <item x="33"/>
        <item x="54"/>
        <item x="24"/>
        <item x="42"/>
        <item x="60"/>
        <item x="29"/>
        <item x="67"/>
        <item x="69"/>
        <item x="65"/>
        <item x="21"/>
        <item x="57"/>
        <item x="63"/>
        <item x="64"/>
        <item x="41"/>
        <item x="31"/>
        <item m="1" x="76"/>
        <item m="1" x="79"/>
        <item x="45"/>
        <item x="13"/>
        <item x="8"/>
        <item x="2"/>
        <item x="14"/>
        <item x="12"/>
        <item x="7"/>
        <item x="3"/>
        <item x="4"/>
        <item x="6"/>
        <item x="9"/>
        <item x="11"/>
        <item x="5"/>
        <item x="10"/>
        <item x="15"/>
        <item x="1"/>
        <item x="16"/>
        <item x="72"/>
        <item x="53"/>
        <item x="61"/>
        <item x="39"/>
        <item x="46"/>
        <item x="30"/>
        <item x="43"/>
        <item x="48"/>
        <item x="66"/>
        <item x="7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6">
        <item m="1" x="19"/>
        <item m="1" x="21"/>
        <item x="15"/>
        <item m="1" x="23"/>
        <item x="6"/>
        <item m="1" x="20"/>
        <item x="5"/>
        <item m="1" x="24"/>
        <item x="18"/>
        <item x="7"/>
        <item x="11"/>
        <item x="17"/>
        <item x="2"/>
        <item x="14"/>
        <item x="13"/>
        <item x="9"/>
        <item x="12"/>
        <item x="4"/>
        <item x="0"/>
        <item x="3"/>
        <item m="1" x="22"/>
        <item x="1"/>
        <item x="8"/>
        <item x="10"/>
        <item x="16"/>
        <item t="default"/>
      </items>
    </pivotField>
    <pivotField showAll="0"/>
  </pivotFields>
  <rowFields count="1">
    <field x="0"/>
  </rowFields>
  <rowItems count="5">
    <i>
      <x v="7"/>
    </i>
    <i>
      <x v="12"/>
    </i>
    <i>
      <x v="16"/>
    </i>
    <i>
      <x v="55"/>
    </i>
    <i t="grand">
      <x/>
    </i>
  </rowItems>
  <colItems count="1">
    <i/>
  </colItems>
  <pageFields count="1">
    <pageField fld="37" item="9" hier="-1"/>
  </pageFields>
  <dataFields count="1">
    <dataField name="Sum of Total" fld="21" baseField="0" baseItem="0" numFmtId="164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AC3C09-6E30-43B9-8AE5-1D4A10770B0C}" name="PivotTable23" cacheId="1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5" firstHeaderRow="1" firstDataRow="1" firstDataCol="1"/>
  <pivotFields count="2">
    <pivotField axis="axisRow" showAll="0">
      <items count="22">
        <item x="8"/>
        <item x="3"/>
        <item x="2"/>
        <item x="20"/>
        <item x="12"/>
        <item x="0"/>
        <item x="19"/>
        <item x="9"/>
        <item x="10"/>
        <item x="13"/>
        <item x="1"/>
        <item x="7"/>
        <item x="5"/>
        <item x="15"/>
        <item x="11"/>
        <item x="6"/>
        <item x="16"/>
        <item x="17"/>
        <item x="14"/>
        <item x="4"/>
        <item x="18"/>
        <item t="default"/>
      </items>
    </pivotField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Số tiền+VA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D732C-99BD-424F-8D68-CD5D9839B54A}" name="PivotTable24" cacheId="1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5" firstHeaderRow="1" firstDataRow="1" firstDataCol="1"/>
  <pivotFields count="2">
    <pivotField dataField="1" showAll="0">
      <items count="105">
        <item x="48"/>
        <item x="47"/>
        <item x="68"/>
        <item x="49"/>
        <item x="17"/>
        <item x="16"/>
        <item x="73"/>
        <item x="102"/>
        <item x="99"/>
        <item x="10"/>
        <item x="87"/>
        <item x="84"/>
        <item x="8"/>
        <item x="36"/>
        <item x="46"/>
        <item x="64"/>
        <item x="1"/>
        <item x="55"/>
        <item x="67"/>
        <item x="21"/>
        <item x="27"/>
        <item x="24"/>
        <item x="23"/>
        <item x="37"/>
        <item x="15"/>
        <item x="69"/>
        <item x="56"/>
        <item x="61"/>
        <item x="20"/>
        <item x="88"/>
        <item x="76"/>
        <item x="59"/>
        <item x="32"/>
        <item x="44"/>
        <item x="31"/>
        <item x="81"/>
        <item x="43"/>
        <item x="53"/>
        <item x="62"/>
        <item x="77"/>
        <item x="6"/>
        <item x="79"/>
        <item x="80"/>
        <item x="100"/>
        <item x="98"/>
        <item x="101"/>
        <item x="103"/>
        <item x="70"/>
        <item x="11"/>
        <item x="75"/>
        <item x="83"/>
        <item x="34"/>
        <item x="85"/>
        <item x="91"/>
        <item x="25"/>
        <item x="65"/>
        <item x="45"/>
        <item x="89"/>
        <item x="14"/>
        <item x="41"/>
        <item x="2"/>
        <item x="51"/>
        <item x="54"/>
        <item x="74"/>
        <item x="66"/>
        <item x="86"/>
        <item x="38"/>
        <item x="22"/>
        <item x="33"/>
        <item x="52"/>
        <item x="78"/>
        <item x="5"/>
        <item x="63"/>
        <item x="0"/>
        <item x="30"/>
        <item x="72"/>
        <item x="50"/>
        <item x="60"/>
        <item x="58"/>
        <item x="26"/>
        <item x="29"/>
        <item x="28"/>
        <item x="9"/>
        <item x="18"/>
        <item x="39"/>
        <item x="71"/>
        <item x="19"/>
        <item x="4"/>
        <item x="82"/>
        <item x="40"/>
        <item x="13"/>
        <item x="57"/>
        <item x="3"/>
        <item x="35"/>
        <item x="42"/>
        <item x="7"/>
        <item x="90"/>
        <item x="12"/>
        <item x="93"/>
        <item x="94"/>
        <item x="92"/>
        <item x="97"/>
        <item x="95"/>
        <item x="96"/>
        <item t="default"/>
      </items>
    </pivotField>
    <pivotField axis="axisRow" showAll="0">
      <items count="12">
        <item x="5"/>
        <item x="7"/>
        <item x="1"/>
        <item x="3"/>
        <item x="4"/>
        <item x="0"/>
        <item x="9"/>
        <item x="2"/>
        <item x="10"/>
        <item x="6"/>
        <item x="8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ACTUAL THÁNG 1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AC9E-F348-45AD-A116-CF7E6D5A1354}">
  <dimension ref="D2:J1595"/>
  <sheetViews>
    <sheetView tabSelected="1" workbookViewId="0">
      <selection activeCell="J17" sqref="J17"/>
    </sheetView>
  </sheetViews>
  <sheetFormatPr defaultRowHeight="15" x14ac:dyDescent="0.25"/>
  <cols>
    <col min="4" max="4" width="25.42578125" hidden="1" customWidth="1"/>
    <col min="5" max="6" width="0" hidden="1" customWidth="1"/>
    <col min="7" max="7" width="23" bestFit="1" customWidth="1"/>
  </cols>
  <sheetData>
    <row r="2" spans="4:10" x14ac:dyDescent="0.25">
      <c r="D2" t="s">
        <v>0</v>
      </c>
      <c r="E2" t="s">
        <v>12</v>
      </c>
      <c r="G2" t="s">
        <v>0</v>
      </c>
      <c r="H2" t="s">
        <v>13</v>
      </c>
      <c r="I2" t="s">
        <v>14</v>
      </c>
      <c r="J2" t="s">
        <v>15</v>
      </c>
    </row>
    <row r="3" spans="4:10" x14ac:dyDescent="0.25">
      <c r="D3" t="s">
        <v>2</v>
      </c>
      <c r="E3">
        <v>1</v>
      </c>
      <c r="G3" t="s">
        <v>2</v>
      </c>
      <c r="H3">
        <v>105</v>
      </c>
      <c r="I3">
        <v>160</v>
      </c>
      <c r="J3">
        <f>+I3+H3</f>
        <v>265</v>
      </c>
    </row>
    <row r="4" spans="4:10" x14ac:dyDescent="0.25">
      <c r="D4" t="s">
        <v>4</v>
      </c>
      <c r="E4">
        <v>1</v>
      </c>
      <c r="G4" t="s">
        <v>4</v>
      </c>
      <c r="H4">
        <v>98</v>
      </c>
      <c r="I4">
        <v>161</v>
      </c>
      <c r="J4">
        <f t="shared" ref="J4:J10" si="0">+I4+H4</f>
        <v>259</v>
      </c>
    </row>
    <row r="5" spans="4:10" x14ac:dyDescent="0.25">
      <c r="D5" t="s">
        <v>5</v>
      </c>
      <c r="E5">
        <v>1</v>
      </c>
      <c r="G5" t="s">
        <v>5</v>
      </c>
      <c r="H5">
        <v>151</v>
      </c>
      <c r="I5">
        <v>93</v>
      </c>
      <c r="J5">
        <f t="shared" si="0"/>
        <v>244</v>
      </c>
    </row>
    <row r="6" spans="4:10" x14ac:dyDescent="0.25">
      <c r="D6" t="s">
        <v>9</v>
      </c>
      <c r="E6">
        <v>1</v>
      </c>
      <c r="G6" t="s">
        <v>8</v>
      </c>
      <c r="H6">
        <v>98</v>
      </c>
      <c r="I6">
        <v>232</v>
      </c>
      <c r="J6">
        <f t="shared" si="0"/>
        <v>330</v>
      </c>
    </row>
    <row r="7" spans="4:10" x14ac:dyDescent="0.25">
      <c r="D7" t="s">
        <v>8</v>
      </c>
      <c r="E7">
        <v>1</v>
      </c>
      <c r="G7" t="s">
        <v>7</v>
      </c>
      <c r="H7">
        <v>105</v>
      </c>
      <c r="I7">
        <v>194</v>
      </c>
      <c r="J7">
        <f t="shared" si="0"/>
        <v>299</v>
      </c>
    </row>
    <row r="8" spans="4:10" x14ac:dyDescent="0.25">
      <c r="D8" t="s">
        <v>7</v>
      </c>
      <c r="E8">
        <v>1</v>
      </c>
      <c r="G8" t="s">
        <v>6</v>
      </c>
      <c r="H8">
        <v>90</v>
      </c>
      <c r="I8">
        <v>146</v>
      </c>
      <c r="J8">
        <f t="shared" si="0"/>
        <v>236</v>
      </c>
    </row>
    <row r="9" spans="4:10" x14ac:dyDescent="0.25">
      <c r="D9" t="s">
        <v>8</v>
      </c>
      <c r="E9">
        <v>1</v>
      </c>
      <c r="G9" t="s">
        <v>1</v>
      </c>
      <c r="H9">
        <v>114</v>
      </c>
      <c r="I9">
        <v>128</v>
      </c>
      <c r="J9">
        <f t="shared" si="0"/>
        <v>242</v>
      </c>
    </row>
    <row r="10" spans="4:10" x14ac:dyDescent="0.25">
      <c r="D10" t="s">
        <v>8</v>
      </c>
      <c r="E10">
        <v>1</v>
      </c>
      <c r="G10" t="s">
        <v>3</v>
      </c>
      <c r="H10">
        <v>125</v>
      </c>
      <c r="I10">
        <v>107</v>
      </c>
      <c r="J10">
        <f t="shared" si="0"/>
        <v>232</v>
      </c>
    </row>
    <row r="11" spans="4:10" x14ac:dyDescent="0.25">
      <c r="D11" t="s">
        <v>4</v>
      </c>
      <c r="E11">
        <v>1</v>
      </c>
    </row>
    <row r="12" spans="4:10" x14ac:dyDescent="0.25">
      <c r="D12" t="s">
        <v>6</v>
      </c>
      <c r="E12">
        <v>1</v>
      </c>
      <c r="G12" t="s">
        <v>11</v>
      </c>
      <c r="H12">
        <f>SUM(H3:H10)</f>
        <v>886</v>
      </c>
      <c r="I12">
        <f>SUM(I3:I10)</f>
        <v>1221</v>
      </c>
      <c r="J12">
        <f>SUM(J3:J10)</f>
        <v>2107</v>
      </c>
    </row>
    <row r="13" spans="4:10" x14ac:dyDescent="0.25">
      <c r="D13" t="s">
        <v>7</v>
      </c>
      <c r="E13">
        <v>1</v>
      </c>
      <c r="G13" t="s">
        <v>9</v>
      </c>
      <c r="H13">
        <v>706</v>
      </c>
    </row>
    <row r="14" spans="4:10" x14ac:dyDescent="0.25">
      <c r="D14" t="s">
        <v>1</v>
      </c>
      <c r="E14">
        <v>1</v>
      </c>
    </row>
    <row r="15" spans="4:10" x14ac:dyDescent="0.25">
      <c r="D15" t="s">
        <v>1</v>
      </c>
      <c r="E15">
        <v>1</v>
      </c>
    </row>
    <row r="16" spans="4:10" x14ac:dyDescent="0.25">
      <c r="D16" t="s">
        <v>7</v>
      </c>
      <c r="E16">
        <v>1</v>
      </c>
    </row>
    <row r="17" spans="4:5" x14ac:dyDescent="0.25">
      <c r="D17" t="s">
        <v>6</v>
      </c>
      <c r="E17">
        <v>1</v>
      </c>
    </row>
    <row r="18" spans="4:5" x14ac:dyDescent="0.25">
      <c r="D18" t="s">
        <v>6</v>
      </c>
      <c r="E18">
        <v>1</v>
      </c>
    </row>
    <row r="19" spans="4:5" x14ac:dyDescent="0.25">
      <c r="D19" t="s">
        <v>4</v>
      </c>
      <c r="E19">
        <v>1</v>
      </c>
    </row>
    <row r="20" spans="4:5" x14ac:dyDescent="0.25">
      <c r="D20" t="s">
        <v>1</v>
      </c>
      <c r="E20">
        <v>1</v>
      </c>
    </row>
    <row r="21" spans="4:5" x14ac:dyDescent="0.25">
      <c r="D21" t="s">
        <v>3</v>
      </c>
      <c r="E21">
        <v>1</v>
      </c>
    </row>
    <row r="22" spans="4:5" x14ac:dyDescent="0.25">
      <c r="D22" t="s">
        <v>5</v>
      </c>
      <c r="E22">
        <v>1</v>
      </c>
    </row>
    <row r="23" spans="4:5" x14ac:dyDescent="0.25">
      <c r="D23" t="s">
        <v>4</v>
      </c>
      <c r="E23">
        <v>1</v>
      </c>
    </row>
    <row r="24" spans="4:5" x14ac:dyDescent="0.25">
      <c r="D24" t="s">
        <v>7</v>
      </c>
      <c r="E24">
        <v>1</v>
      </c>
    </row>
    <row r="25" spans="4:5" x14ac:dyDescent="0.25">
      <c r="D25" t="s">
        <v>1</v>
      </c>
      <c r="E25">
        <v>1</v>
      </c>
    </row>
    <row r="26" spans="4:5" x14ac:dyDescent="0.25">
      <c r="D26" t="s">
        <v>8</v>
      </c>
      <c r="E26">
        <v>1</v>
      </c>
    </row>
    <row r="27" spans="4:5" x14ac:dyDescent="0.25">
      <c r="D27" t="s">
        <v>2</v>
      </c>
      <c r="E27">
        <v>1</v>
      </c>
    </row>
    <row r="28" spans="4:5" x14ac:dyDescent="0.25">
      <c r="D28" t="s">
        <v>5</v>
      </c>
      <c r="E28">
        <v>1</v>
      </c>
    </row>
    <row r="29" spans="4:5" x14ac:dyDescent="0.25">
      <c r="D29" t="s">
        <v>5</v>
      </c>
      <c r="E29">
        <v>1</v>
      </c>
    </row>
    <row r="30" spans="4:5" x14ac:dyDescent="0.25">
      <c r="D30" t="s">
        <v>8</v>
      </c>
      <c r="E30">
        <v>1</v>
      </c>
    </row>
    <row r="31" spans="4:5" x14ac:dyDescent="0.25">
      <c r="D31" t="s">
        <v>5</v>
      </c>
      <c r="E31">
        <v>1</v>
      </c>
    </row>
    <row r="32" spans="4:5" x14ac:dyDescent="0.25">
      <c r="D32" t="s">
        <v>7</v>
      </c>
      <c r="E32">
        <v>1</v>
      </c>
    </row>
    <row r="33" spans="4:5" x14ac:dyDescent="0.25">
      <c r="D33" t="s">
        <v>1</v>
      </c>
      <c r="E33">
        <v>1</v>
      </c>
    </row>
    <row r="34" spans="4:5" x14ac:dyDescent="0.25">
      <c r="D34" t="s">
        <v>8</v>
      </c>
      <c r="E34">
        <v>1</v>
      </c>
    </row>
    <row r="35" spans="4:5" x14ac:dyDescent="0.25">
      <c r="D35" t="s">
        <v>7</v>
      </c>
      <c r="E35">
        <v>1</v>
      </c>
    </row>
    <row r="36" spans="4:5" x14ac:dyDescent="0.25">
      <c r="D36" t="s">
        <v>6</v>
      </c>
      <c r="E36">
        <v>1</v>
      </c>
    </row>
    <row r="37" spans="4:5" x14ac:dyDescent="0.25">
      <c r="D37" t="s">
        <v>7</v>
      </c>
      <c r="E37">
        <v>1</v>
      </c>
    </row>
    <row r="38" spans="4:5" x14ac:dyDescent="0.25">
      <c r="D38" t="s">
        <v>3</v>
      </c>
      <c r="E38">
        <v>1</v>
      </c>
    </row>
    <row r="39" spans="4:5" x14ac:dyDescent="0.25">
      <c r="D39" t="s">
        <v>7</v>
      </c>
      <c r="E39">
        <v>1</v>
      </c>
    </row>
    <row r="40" spans="4:5" x14ac:dyDescent="0.25">
      <c r="D40" t="s">
        <v>5</v>
      </c>
      <c r="E40">
        <v>1</v>
      </c>
    </row>
    <row r="41" spans="4:5" x14ac:dyDescent="0.25">
      <c r="D41" t="s">
        <v>3</v>
      </c>
      <c r="E41">
        <v>1</v>
      </c>
    </row>
    <row r="42" spans="4:5" x14ac:dyDescent="0.25">
      <c r="D42" t="s">
        <v>7</v>
      </c>
      <c r="E42">
        <v>1</v>
      </c>
    </row>
    <row r="43" spans="4:5" x14ac:dyDescent="0.25">
      <c r="D43" t="s">
        <v>7</v>
      </c>
      <c r="E43">
        <v>1</v>
      </c>
    </row>
    <row r="44" spans="4:5" x14ac:dyDescent="0.25">
      <c r="D44" t="s">
        <v>1</v>
      </c>
      <c r="E44">
        <v>1</v>
      </c>
    </row>
    <row r="45" spans="4:5" x14ac:dyDescent="0.25">
      <c r="D45" t="s">
        <v>1</v>
      </c>
      <c r="E45">
        <v>1</v>
      </c>
    </row>
    <row r="46" spans="4:5" x14ac:dyDescent="0.25">
      <c r="D46" t="s">
        <v>4</v>
      </c>
      <c r="E46">
        <v>1</v>
      </c>
    </row>
    <row r="47" spans="4:5" x14ac:dyDescent="0.25">
      <c r="D47" t="s">
        <v>8</v>
      </c>
      <c r="E47">
        <v>1</v>
      </c>
    </row>
    <row r="48" spans="4:5" x14ac:dyDescent="0.25">
      <c r="D48" t="s">
        <v>4</v>
      </c>
      <c r="E48">
        <v>1</v>
      </c>
    </row>
    <row r="49" spans="4:5" x14ac:dyDescent="0.25">
      <c r="D49" t="s">
        <v>8</v>
      </c>
      <c r="E49">
        <v>1</v>
      </c>
    </row>
    <row r="50" spans="4:5" x14ac:dyDescent="0.25">
      <c r="D50" t="s">
        <v>8</v>
      </c>
      <c r="E50">
        <v>1</v>
      </c>
    </row>
    <row r="51" spans="4:5" x14ac:dyDescent="0.25">
      <c r="D51" t="s">
        <v>5</v>
      </c>
      <c r="E51">
        <v>1</v>
      </c>
    </row>
    <row r="52" spans="4:5" x14ac:dyDescent="0.25">
      <c r="D52" t="s">
        <v>5</v>
      </c>
      <c r="E52">
        <v>1</v>
      </c>
    </row>
    <row r="53" spans="4:5" x14ac:dyDescent="0.25">
      <c r="D53" t="s">
        <v>1</v>
      </c>
      <c r="E53">
        <v>1</v>
      </c>
    </row>
    <row r="54" spans="4:5" x14ac:dyDescent="0.25">
      <c r="D54" t="s">
        <v>5</v>
      </c>
      <c r="E54">
        <v>1</v>
      </c>
    </row>
    <row r="55" spans="4:5" x14ac:dyDescent="0.25">
      <c r="D55" t="s">
        <v>1</v>
      </c>
      <c r="E55">
        <v>1</v>
      </c>
    </row>
    <row r="56" spans="4:5" x14ac:dyDescent="0.25">
      <c r="D56" t="s">
        <v>2</v>
      </c>
      <c r="E56">
        <v>1</v>
      </c>
    </row>
    <row r="57" spans="4:5" x14ac:dyDescent="0.25">
      <c r="D57" t="s">
        <v>2</v>
      </c>
      <c r="E57">
        <v>1</v>
      </c>
    </row>
    <row r="58" spans="4:5" x14ac:dyDescent="0.25">
      <c r="D58" t="s">
        <v>8</v>
      </c>
      <c r="E58">
        <v>1</v>
      </c>
    </row>
    <row r="59" spans="4:5" x14ac:dyDescent="0.25">
      <c r="D59" t="s">
        <v>8</v>
      </c>
      <c r="E59">
        <v>1</v>
      </c>
    </row>
    <row r="60" spans="4:5" x14ac:dyDescent="0.25">
      <c r="D60" t="s">
        <v>1</v>
      </c>
      <c r="E60">
        <v>1</v>
      </c>
    </row>
    <row r="61" spans="4:5" x14ac:dyDescent="0.25">
      <c r="D61" t="s">
        <v>7</v>
      </c>
      <c r="E61">
        <v>1</v>
      </c>
    </row>
    <row r="62" spans="4:5" x14ac:dyDescent="0.25">
      <c r="D62" t="s">
        <v>5</v>
      </c>
      <c r="E62">
        <v>1</v>
      </c>
    </row>
    <row r="63" spans="4:5" x14ac:dyDescent="0.25">
      <c r="D63" t="s">
        <v>5</v>
      </c>
      <c r="E63">
        <v>1</v>
      </c>
    </row>
    <row r="64" spans="4:5" x14ac:dyDescent="0.25">
      <c r="D64" t="s">
        <v>1</v>
      </c>
      <c r="E64">
        <v>1</v>
      </c>
    </row>
    <row r="65" spans="4:5" x14ac:dyDescent="0.25">
      <c r="D65" t="s">
        <v>2</v>
      </c>
      <c r="E65">
        <v>1</v>
      </c>
    </row>
    <row r="66" spans="4:5" x14ac:dyDescent="0.25">
      <c r="D66" t="s">
        <v>4</v>
      </c>
      <c r="E66">
        <v>1</v>
      </c>
    </row>
    <row r="67" spans="4:5" x14ac:dyDescent="0.25">
      <c r="D67" t="s">
        <v>4</v>
      </c>
      <c r="E67">
        <v>1</v>
      </c>
    </row>
    <row r="68" spans="4:5" x14ac:dyDescent="0.25">
      <c r="D68" t="s">
        <v>1</v>
      </c>
      <c r="E68">
        <v>1</v>
      </c>
    </row>
    <row r="69" spans="4:5" x14ac:dyDescent="0.25">
      <c r="D69" t="s">
        <v>5</v>
      </c>
      <c r="E69">
        <v>1</v>
      </c>
    </row>
    <row r="70" spans="4:5" x14ac:dyDescent="0.25">
      <c r="D70" t="s">
        <v>4</v>
      </c>
      <c r="E70">
        <v>1</v>
      </c>
    </row>
    <row r="71" spans="4:5" x14ac:dyDescent="0.25">
      <c r="D71" t="s">
        <v>8</v>
      </c>
      <c r="E71">
        <v>1</v>
      </c>
    </row>
    <row r="72" spans="4:5" x14ac:dyDescent="0.25">
      <c r="D72" t="s">
        <v>2</v>
      </c>
      <c r="E72">
        <v>1</v>
      </c>
    </row>
    <row r="73" spans="4:5" x14ac:dyDescent="0.25">
      <c r="D73" t="s">
        <v>1</v>
      </c>
      <c r="E73">
        <v>1</v>
      </c>
    </row>
    <row r="74" spans="4:5" x14ac:dyDescent="0.25">
      <c r="D74" t="s">
        <v>3</v>
      </c>
      <c r="E74">
        <v>1</v>
      </c>
    </row>
    <row r="75" spans="4:5" x14ac:dyDescent="0.25">
      <c r="D75" t="s">
        <v>2</v>
      </c>
      <c r="E75">
        <v>1</v>
      </c>
    </row>
    <row r="76" spans="4:5" x14ac:dyDescent="0.25">
      <c r="D76" t="s">
        <v>8</v>
      </c>
      <c r="E76">
        <v>1</v>
      </c>
    </row>
    <row r="77" spans="4:5" x14ac:dyDescent="0.25">
      <c r="D77" t="s">
        <v>5</v>
      </c>
      <c r="E77">
        <v>1</v>
      </c>
    </row>
    <row r="78" spans="4:5" x14ac:dyDescent="0.25">
      <c r="D78" t="s">
        <v>2</v>
      </c>
      <c r="E78">
        <v>1</v>
      </c>
    </row>
    <row r="79" spans="4:5" x14ac:dyDescent="0.25">
      <c r="D79" t="s">
        <v>1</v>
      </c>
      <c r="E79">
        <v>1</v>
      </c>
    </row>
    <row r="80" spans="4:5" x14ac:dyDescent="0.25">
      <c r="D80" t="s">
        <v>4</v>
      </c>
      <c r="E80">
        <v>1</v>
      </c>
    </row>
    <row r="81" spans="4:5" x14ac:dyDescent="0.25">
      <c r="D81" t="s">
        <v>6</v>
      </c>
      <c r="E81">
        <v>1</v>
      </c>
    </row>
    <row r="82" spans="4:5" x14ac:dyDescent="0.25">
      <c r="D82" t="s">
        <v>8</v>
      </c>
      <c r="E82">
        <v>1</v>
      </c>
    </row>
    <row r="83" spans="4:5" x14ac:dyDescent="0.25">
      <c r="D83" t="s">
        <v>8</v>
      </c>
      <c r="E83">
        <v>1</v>
      </c>
    </row>
    <row r="84" spans="4:5" x14ac:dyDescent="0.25">
      <c r="D84" t="s">
        <v>6</v>
      </c>
      <c r="E84">
        <v>1</v>
      </c>
    </row>
    <row r="85" spans="4:5" x14ac:dyDescent="0.25">
      <c r="D85" t="s">
        <v>7</v>
      </c>
      <c r="E85">
        <v>1</v>
      </c>
    </row>
    <row r="86" spans="4:5" x14ac:dyDescent="0.25">
      <c r="D86" t="s">
        <v>3</v>
      </c>
      <c r="E86">
        <v>1</v>
      </c>
    </row>
    <row r="87" spans="4:5" x14ac:dyDescent="0.25">
      <c r="D87" t="s">
        <v>5</v>
      </c>
      <c r="E87">
        <v>1</v>
      </c>
    </row>
    <row r="88" spans="4:5" x14ac:dyDescent="0.25">
      <c r="D88" t="s">
        <v>3</v>
      </c>
      <c r="E88">
        <v>1</v>
      </c>
    </row>
    <row r="89" spans="4:5" x14ac:dyDescent="0.25">
      <c r="D89" t="s">
        <v>5</v>
      </c>
      <c r="E89">
        <v>1</v>
      </c>
    </row>
    <row r="90" spans="4:5" x14ac:dyDescent="0.25">
      <c r="D90" t="s">
        <v>4</v>
      </c>
      <c r="E90">
        <v>1</v>
      </c>
    </row>
    <row r="91" spans="4:5" x14ac:dyDescent="0.25">
      <c r="D91" t="s">
        <v>5</v>
      </c>
      <c r="E91">
        <v>1</v>
      </c>
    </row>
    <row r="92" spans="4:5" x14ac:dyDescent="0.25">
      <c r="D92" t="s">
        <v>1</v>
      </c>
      <c r="E92">
        <v>1</v>
      </c>
    </row>
    <row r="93" spans="4:5" x14ac:dyDescent="0.25">
      <c r="D93" t="s">
        <v>1</v>
      </c>
      <c r="E93">
        <v>1</v>
      </c>
    </row>
    <row r="94" spans="4:5" x14ac:dyDescent="0.25">
      <c r="D94" t="s">
        <v>3</v>
      </c>
      <c r="E94">
        <v>1</v>
      </c>
    </row>
    <row r="95" spans="4:5" x14ac:dyDescent="0.25">
      <c r="D95" t="s">
        <v>5</v>
      </c>
      <c r="E95">
        <v>1</v>
      </c>
    </row>
    <row r="96" spans="4:5" x14ac:dyDescent="0.25">
      <c r="D96" t="s">
        <v>4</v>
      </c>
      <c r="E96">
        <v>1</v>
      </c>
    </row>
    <row r="97" spans="4:5" x14ac:dyDescent="0.25">
      <c r="D97" t="s">
        <v>7</v>
      </c>
      <c r="E97">
        <v>1</v>
      </c>
    </row>
    <row r="98" spans="4:5" x14ac:dyDescent="0.25">
      <c r="D98" t="s">
        <v>1</v>
      </c>
      <c r="E98">
        <v>1</v>
      </c>
    </row>
    <row r="99" spans="4:5" x14ac:dyDescent="0.25">
      <c r="D99" t="s">
        <v>5</v>
      </c>
      <c r="E99">
        <v>1</v>
      </c>
    </row>
    <row r="100" spans="4:5" x14ac:dyDescent="0.25">
      <c r="D100" t="s">
        <v>7</v>
      </c>
      <c r="E100">
        <v>1</v>
      </c>
    </row>
    <row r="101" spans="4:5" x14ac:dyDescent="0.25">
      <c r="D101" t="s">
        <v>6</v>
      </c>
      <c r="E101">
        <v>1</v>
      </c>
    </row>
    <row r="102" spans="4:5" x14ac:dyDescent="0.25">
      <c r="D102" t="s">
        <v>3</v>
      </c>
      <c r="E102">
        <v>1</v>
      </c>
    </row>
    <row r="103" spans="4:5" x14ac:dyDescent="0.25">
      <c r="D103" t="s">
        <v>1</v>
      </c>
      <c r="E103">
        <v>1</v>
      </c>
    </row>
    <row r="104" spans="4:5" x14ac:dyDescent="0.25">
      <c r="D104" t="s">
        <v>5</v>
      </c>
      <c r="E104">
        <v>1</v>
      </c>
    </row>
    <row r="105" spans="4:5" x14ac:dyDescent="0.25">
      <c r="D105" t="s">
        <v>4</v>
      </c>
      <c r="E105">
        <v>1</v>
      </c>
    </row>
    <row r="106" spans="4:5" x14ac:dyDescent="0.25">
      <c r="D106" t="s">
        <v>5</v>
      </c>
      <c r="E106">
        <v>1</v>
      </c>
    </row>
    <row r="107" spans="4:5" x14ac:dyDescent="0.25">
      <c r="D107" t="s">
        <v>2</v>
      </c>
      <c r="E107">
        <v>1</v>
      </c>
    </row>
    <row r="108" spans="4:5" x14ac:dyDescent="0.25">
      <c r="D108" t="s">
        <v>2</v>
      </c>
      <c r="E108">
        <v>1</v>
      </c>
    </row>
    <row r="109" spans="4:5" x14ac:dyDescent="0.25">
      <c r="D109" t="s">
        <v>8</v>
      </c>
      <c r="E109">
        <v>1</v>
      </c>
    </row>
    <row r="110" spans="4:5" x14ac:dyDescent="0.25">
      <c r="D110" t="s">
        <v>3</v>
      </c>
      <c r="E110">
        <v>1</v>
      </c>
    </row>
    <row r="111" spans="4:5" x14ac:dyDescent="0.25">
      <c r="D111" t="s">
        <v>6</v>
      </c>
      <c r="E111">
        <v>1</v>
      </c>
    </row>
    <row r="112" spans="4:5" x14ac:dyDescent="0.25">
      <c r="D112" t="s">
        <v>3</v>
      </c>
      <c r="E112">
        <v>1</v>
      </c>
    </row>
    <row r="113" spans="4:5" x14ac:dyDescent="0.25">
      <c r="D113" t="s">
        <v>5</v>
      </c>
      <c r="E113">
        <v>1</v>
      </c>
    </row>
    <row r="114" spans="4:5" x14ac:dyDescent="0.25">
      <c r="D114" t="s">
        <v>1</v>
      </c>
      <c r="E114">
        <v>1</v>
      </c>
    </row>
    <row r="115" spans="4:5" x14ac:dyDescent="0.25">
      <c r="D115" t="s">
        <v>7</v>
      </c>
      <c r="E115">
        <v>1</v>
      </c>
    </row>
    <row r="116" spans="4:5" x14ac:dyDescent="0.25">
      <c r="D116" t="s">
        <v>4</v>
      </c>
      <c r="E116">
        <v>1</v>
      </c>
    </row>
    <row r="117" spans="4:5" x14ac:dyDescent="0.25">
      <c r="D117" t="s">
        <v>5</v>
      </c>
      <c r="E117">
        <v>1</v>
      </c>
    </row>
    <row r="118" spans="4:5" x14ac:dyDescent="0.25">
      <c r="D118" t="s">
        <v>6</v>
      </c>
      <c r="E118">
        <v>1</v>
      </c>
    </row>
    <row r="119" spans="4:5" x14ac:dyDescent="0.25">
      <c r="D119" t="s">
        <v>5</v>
      </c>
      <c r="E119">
        <v>1</v>
      </c>
    </row>
    <row r="120" spans="4:5" x14ac:dyDescent="0.25">
      <c r="D120" t="s">
        <v>8</v>
      </c>
      <c r="E120">
        <v>1</v>
      </c>
    </row>
    <row r="121" spans="4:5" x14ac:dyDescent="0.25">
      <c r="D121" t="s">
        <v>5</v>
      </c>
      <c r="E121">
        <v>1</v>
      </c>
    </row>
    <row r="122" spans="4:5" x14ac:dyDescent="0.25">
      <c r="D122" t="s">
        <v>4</v>
      </c>
      <c r="E122">
        <v>1</v>
      </c>
    </row>
    <row r="123" spans="4:5" x14ac:dyDescent="0.25">
      <c r="D123" t="s">
        <v>4</v>
      </c>
      <c r="E123">
        <v>1</v>
      </c>
    </row>
    <row r="124" spans="4:5" x14ac:dyDescent="0.25">
      <c r="D124" t="s">
        <v>8</v>
      </c>
      <c r="E124">
        <v>1</v>
      </c>
    </row>
    <row r="125" spans="4:5" x14ac:dyDescent="0.25">
      <c r="D125" t="s">
        <v>4</v>
      </c>
      <c r="E125">
        <v>1</v>
      </c>
    </row>
    <row r="126" spans="4:5" x14ac:dyDescent="0.25">
      <c r="D126" t="s">
        <v>8</v>
      </c>
      <c r="E126">
        <v>1</v>
      </c>
    </row>
    <row r="127" spans="4:5" x14ac:dyDescent="0.25">
      <c r="D127" t="s">
        <v>8</v>
      </c>
      <c r="E127">
        <v>1</v>
      </c>
    </row>
    <row r="128" spans="4:5" x14ac:dyDescent="0.25">
      <c r="D128" t="s">
        <v>6</v>
      </c>
      <c r="E128">
        <v>1</v>
      </c>
    </row>
    <row r="129" spans="4:5" x14ac:dyDescent="0.25">
      <c r="D129" t="s">
        <v>7</v>
      </c>
      <c r="E129">
        <v>1</v>
      </c>
    </row>
    <row r="130" spans="4:5" x14ac:dyDescent="0.25">
      <c r="D130" t="s">
        <v>7</v>
      </c>
      <c r="E130">
        <v>1</v>
      </c>
    </row>
    <row r="131" spans="4:5" x14ac:dyDescent="0.25">
      <c r="D131" t="s">
        <v>5</v>
      </c>
      <c r="E131">
        <v>1</v>
      </c>
    </row>
    <row r="132" spans="4:5" x14ac:dyDescent="0.25">
      <c r="D132" t="s">
        <v>3</v>
      </c>
      <c r="E132">
        <v>1</v>
      </c>
    </row>
    <row r="133" spans="4:5" x14ac:dyDescent="0.25">
      <c r="D133" t="s">
        <v>5</v>
      </c>
      <c r="E133">
        <v>1</v>
      </c>
    </row>
    <row r="134" spans="4:5" x14ac:dyDescent="0.25">
      <c r="D134" t="s">
        <v>2</v>
      </c>
      <c r="E134">
        <v>1</v>
      </c>
    </row>
    <row r="135" spans="4:5" x14ac:dyDescent="0.25">
      <c r="D135" t="s">
        <v>7</v>
      </c>
      <c r="E135">
        <v>1</v>
      </c>
    </row>
    <row r="136" spans="4:5" x14ac:dyDescent="0.25">
      <c r="D136" t="s">
        <v>5</v>
      </c>
      <c r="E136">
        <v>1</v>
      </c>
    </row>
    <row r="137" spans="4:5" x14ac:dyDescent="0.25">
      <c r="D137" t="s">
        <v>7</v>
      </c>
      <c r="E137">
        <v>1</v>
      </c>
    </row>
    <row r="138" spans="4:5" x14ac:dyDescent="0.25">
      <c r="D138" t="s">
        <v>8</v>
      </c>
      <c r="E138">
        <v>1</v>
      </c>
    </row>
    <row r="139" spans="4:5" x14ac:dyDescent="0.25">
      <c r="D139" t="s">
        <v>8</v>
      </c>
      <c r="E139">
        <v>1</v>
      </c>
    </row>
    <row r="140" spans="4:5" x14ac:dyDescent="0.25">
      <c r="D140" t="s">
        <v>1</v>
      </c>
      <c r="E140">
        <v>1</v>
      </c>
    </row>
    <row r="141" spans="4:5" x14ac:dyDescent="0.25">
      <c r="D141" t="s">
        <v>4</v>
      </c>
      <c r="E141">
        <v>1</v>
      </c>
    </row>
    <row r="142" spans="4:5" x14ac:dyDescent="0.25">
      <c r="D142" t="s">
        <v>7</v>
      </c>
      <c r="E142">
        <v>1</v>
      </c>
    </row>
    <row r="143" spans="4:5" x14ac:dyDescent="0.25">
      <c r="D143" t="s">
        <v>3</v>
      </c>
      <c r="E143">
        <v>1</v>
      </c>
    </row>
    <row r="144" spans="4:5" x14ac:dyDescent="0.25">
      <c r="D144" t="s">
        <v>5</v>
      </c>
      <c r="E144">
        <v>1</v>
      </c>
    </row>
    <row r="145" spans="4:5" x14ac:dyDescent="0.25">
      <c r="D145" t="s">
        <v>3</v>
      </c>
      <c r="E145">
        <v>1</v>
      </c>
    </row>
    <row r="146" spans="4:5" x14ac:dyDescent="0.25">
      <c r="D146" t="s">
        <v>5</v>
      </c>
      <c r="E146">
        <v>1</v>
      </c>
    </row>
    <row r="147" spans="4:5" x14ac:dyDescent="0.25">
      <c r="D147" t="s">
        <v>7</v>
      </c>
      <c r="E147">
        <v>1</v>
      </c>
    </row>
    <row r="148" spans="4:5" x14ac:dyDescent="0.25">
      <c r="D148" t="s">
        <v>3</v>
      </c>
      <c r="E148">
        <v>1</v>
      </c>
    </row>
    <row r="149" spans="4:5" x14ac:dyDescent="0.25">
      <c r="D149" t="s">
        <v>8</v>
      </c>
      <c r="E149">
        <v>1</v>
      </c>
    </row>
    <row r="150" spans="4:5" x14ac:dyDescent="0.25">
      <c r="D150" t="s">
        <v>7</v>
      </c>
      <c r="E150">
        <v>1</v>
      </c>
    </row>
    <row r="151" spans="4:5" x14ac:dyDescent="0.25">
      <c r="D151" t="s">
        <v>5</v>
      </c>
      <c r="E151">
        <v>1</v>
      </c>
    </row>
    <row r="152" spans="4:5" x14ac:dyDescent="0.25">
      <c r="D152" t="s">
        <v>8</v>
      </c>
      <c r="E152">
        <v>1</v>
      </c>
    </row>
    <row r="153" spans="4:5" x14ac:dyDescent="0.25">
      <c r="D153" t="s">
        <v>2</v>
      </c>
      <c r="E153">
        <v>1</v>
      </c>
    </row>
    <row r="154" spans="4:5" x14ac:dyDescent="0.25">
      <c r="D154" t="s">
        <v>5</v>
      </c>
      <c r="E154">
        <v>1</v>
      </c>
    </row>
    <row r="155" spans="4:5" x14ac:dyDescent="0.25">
      <c r="D155" t="s">
        <v>3</v>
      </c>
      <c r="E155">
        <v>1</v>
      </c>
    </row>
    <row r="156" spans="4:5" x14ac:dyDescent="0.25">
      <c r="D156" t="s">
        <v>5</v>
      </c>
      <c r="E156">
        <v>1</v>
      </c>
    </row>
    <row r="157" spans="4:5" x14ac:dyDescent="0.25">
      <c r="D157" t="s">
        <v>7</v>
      </c>
      <c r="E157">
        <v>1</v>
      </c>
    </row>
    <row r="158" spans="4:5" x14ac:dyDescent="0.25">
      <c r="D158" t="s">
        <v>6</v>
      </c>
      <c r="E158">
        <v>1</v>
      </c>
    </row>
    <row r="159" spans="4:5" x14ac:dyDescent="0.25">
      <c r="D159" t="s">
        <v>5</v>
      </c>
      <c r="E159">
        <v>1</v>
      </c>
    </row>
    <row r="160" spans="4:5" x14ac:dyDescent="0.25">
      <c r="D160" t="s">
        <v>7</v>
      </c>
      <c r="E160">
        <v>1</v>
      </c>
    </row>
    <row r="161" spans="4:5" x14ac:dyDescent="0.25">
      <c r="D161" t="s">
        <v>1</v>
      </c>
      <c r="E161">
        <v>1</v>
      </c>
    </row>
    <row r="162" spans="4:5" x14ac:dyDescent="0.25">
      <c r="D162" t="s">
        <v>7</v>
      </c>
      <c r="E162">
        <v>1</v>
      </c>
    </row>
    <row r="163" spans="4:5" x14ac:dyDescent="0.25">
      <c r="D163" t="s">
        <v>3</v>
      </c>
      <c r="E163">
        <v>1</v>
      </c>
    </row>
    <row r="164" spans="4:5" x14ac:dyDescent="0.25">
      <c r="D164" t="s">
        <v>6</v>
      </c>
      <c r="E164">
        <v>1</v>
      </c>
    </row>
    <row r="165" spans="4:5" x14ac:dyDescent="0.25">
      <c r="D165" t="s">
        <v>8</v>
      </c>
      <c r="E165">
        <v>1</v>
      </c>
    </row>
    <row r="166" spans="4:5" x14ac:dyDescent="0.25">
      <c r="D166" t="s">
        <v>4</v>
      </c>
      <c r="E166">
        <v>1</v>
      </c>
    </row>
    <row r="167" spans="4:5" x14ac:dyDescent="0.25">
      <c r="D167" t="s">
        <v>7</v>
      </c>
      <c r="E167">
        <v>1</v>
      </c>
    </row>
    <row r="168" spans="4:5" x14ac:dyDescent="0.25">
      <c r="D168" t="s">
        <v>4</v>
      </c>
      <c r="E168">
        <v>1</v>
      </c>
    </row>
    <row r="169" spans="4:5" x14ac:dyDescent="0.25">
      <c r="D169" t="s">
        <v>2</v>
      </c>
      <c r="E169">
        <v>1</v>
      </c>
    </row>
    <row r="170" spans="4:5" x14ac:dyDescent="0.25">
      <c r="D170" t="s">
        <v>2</v>
      </c>
      <c r="E170">
        <v>1</v>
      </c>
    </row>
    <row r="171" spans="4:5" x14ac:dyDescent="0.25">
      <c r="D171" t="s">
        <v>7</v>
      </c>
      <c r="E171">
        <v>1</v>
      </c>
    </row>
    <row r="172" spans="4:5" x14ac:dyDescent="0.25">
      <c r="D172" t="s">
        <v>4</v>
      </c>
      <c r="E172">
        <v>1</v>
      </c>
    </row>
    <row r="173" spans="4:5" x14ac:dyDescent="0.25">
      <c r="D173" t="s">
        <v>5</v>
      </c>
      <c r="E173">
        <v>1</v>
      </c>
    </row>
    <row r="174" spans="4:5" x14ac:dyDescent="0.25">
      <c r="D174" t="s">
        <v>2</v>
      </c>
      <c r="E174">
        <v>1</v>
      </c>
    </row>
    <row r="175" spans="4:5" x14ac:dyDescent="0.25">
      <c r="D175" t="s">
        <v>7</v>
      </c>
      <c r="E175">
        <v>1</v>
      </c>
    </row>
    <row r="176" spans="4:5" x14ac:dyDescent="0.25">
      <c r="D176" t="s">
        <v>7</v>
      </c>
      <c r="E176">
        <v>1</v>
      </c>
    </row>
    <row r="177" spans="4:5" x14ac:dyDescent="0.25">
      <c r="D177" t="s">
        <v>5</v>
      </c>
      <c r="E177">
        <v>1</v>
      </c>
    </row>
    <row r="178" spans="4:5" x14ac:dyDescent="0.25">
      <c r="D178" t="s">
        <v>3</v>
      </c>
      <c r="E178">
        <v>1</v>
      </c>
    </row>
    <row r="179" spans="4:5" x14ac:dyDescent="0.25">
      <c r="D179" t="s">
        <v>8</v>
      </c>
      <c r="E179">
        <v>1</v>
      </c>
    </row>
    <row r="180" spans="4:5" x14ac:dyDescent="0.25">
      <c r="D180" t="s">
        <v>8</v>
      </c>
      <c r="E180">
        <v>1</v>
      </c>
    </row>
    <row r="181" spans="4:5" x14ac:dyDescent="0.25">
      <c r="D181" t="s">
        <v>6</v>
      </c>
      <c r="E181">
        <v>1</v>
      </c>
    </row>
    <row r="182" spans="4:5" x14ac:dyDescent="0.25">
      <c r="D182" t="s">
        <v>4</v>
      </c>
      <c r="E182">
        <v>1</v>
      </c>
    </row>
    <row r="183" spans="4:5" x14ac:dyDescent="0.25">
      <c r="D183" t="s">
        <v>5</v>
      </c>
      <c r="E183">
        <v>1</v>
      </c>
    </row>
    <row r="184" spans="4:5" x14ac:dyDescent="0.25">
      <c r="D184" t="s">
        <v>2</v>
      </c>
      <c r="E184">
        <v>1</v>
      </c>
    </row>
    <row r="185" spans="4:5" x14ac:dyDescent="0.25">
      <c r="D185" t="s">
        <v>3</v>
      </c>
      <c r="E185">
        <v>1</v>
      </c>
    </row>
    <row r="186" spans="4:5" x14ac:dyDescent="0.25">
      <c r="D186" t="s">
        <v>3</v>
      </c>
      <c r="E186">
        <v>1</v>
      </c>
    </row>
    <row r="187" spans="4:5" x14ac:dyDescent="0.25">
      <c r="D187" t="s">
        <v>6</v>
      </c>
      <c r="E187">
        <v>1</v>
      </c>
    </row>
    <row r="188" spans="4:5" x14ac:dyDescent="0.25">
      <c r="D188" t="s">
        <v>7</v>
      </c>
      <c r="E188">
        <v>1</v>
      </c>
    </row>
    <row r="189" spans="4:5" x14ac:dyDescent="0.25">
      <c r="D189" t="s">
        <v>1</v>
      </c>
      <c r="E189">
        <v>1</v>
      </c>
    </row>
    <row r="190" spans="4:5" x14ac:dyDescent="0.25">
      <c r="D190" t="s">
        <v>3</v>
      </c>
      <c r="E190">
        <v>1</v>
      </c>
    </row>
    <row r="191" spans="4:5" x14ac:dyDescent="0.25">
      <c r="D191" t="s">
        <v>3</v>
      </c>
      <c r="E191">
        <v>1</v>
      </c>
    </row>
    <row r="192" spans="4:5" x14ac:dyDescent="0.25">
      <c r="D192" t="s">
        <v>1</v>
      </c>
      <c r="E192">
        <v>1</v>
      </c>
    </row>
    <row r="193" spans="4:5" x14ac:dyDescent="0.25">
      <c r="D193" t="s">
        <v>2</v>
      </c>
      <c r="E193">
        <v>1</v>
      </c>
    </row>
    <row r="194" spans="4:5" x14ac:dyDescent="0.25">
      <c r="D194" t="s">
        <v>6</v>
      </c>
      <c r="E194">
        <v>1</v>
      </c>
    </row>
    <row r="195" spans="4:5" x14ac:dyDescent="0.25">
      <c r="D195" t="s">
        <v>5</v>
      </c>
      <c r="E195">
        <v>1</v>
      </c>
    </row>
    <row r="196" spans="4:5" x14ac:dyDescent="0.25">
      <c r="D196" t="s">
        <v>5</v>
      </c>
      <c r="E196">
        <v>1</v>
      </c>
    </row>
    <row r="197" spans="4:5" x14ac:dyDescent="0.25">
      <c r="D197" t="s">
        <v>4</v>
      </c>
      <c r="E197">
        <v>1</v>
      </c>
    </row>
    <row r="198" spans="4:5" x14ac:dyDescent="0.25">
      <c r="D198" t="s">
        <v>4</v>
      </c>
      <c r="E198">
        <v>1</v>
      </c>
    </row>
    <row r="199" spans="4:5" x14ac:dyDescent="0.25">
      <c r="D199" t="s">
        <v>5</v>
      </c>
      <c r="E199">
        <v>1</v>
      </c>
    </row>
    <row r="200" spans="4:5" x14ac:dyDescent="0.25">
      <c r="D200" t="s">
        <v>1</v>
      </c>
      <c r="E200">
        <v>1</v>
      </c>
    </row>
    <row r="201" spans="4:5" x14ac:dyDescent="0.25">
      <c r="D201" t="s">
        <v>3</v>
      </c>
      <c r="E201">
        <v>1</v>
      </c>
    </row>
    <row r="202" spans="4:5" x14ac:dyDescent="0.25">
      <c r="D202" t="s">
        <v>7</v>
      </c>
      <c r="E202">
        <v>1</v>
      </c>
    </row>
    <row r="203" spans="4:5" x14ac:dyDescent="0.25">
      <c r="D203" t="s">
        <v>8</v>
      </c>
      <c r="E203">
        <v>1</v>
      </c>
    </row>
    <row r="204" spans="4:5" x14ac:dyDescent="0.25">
      <c r="D204" t="s">
        <v>6</v>
      </c>
      <c r="E204">
        <v>1</v>
      </c>
    </row>
    <row r="205" spans="4:5" x14ac:dyDescent="0.25">
      <c r="D205" t="s">
        <v>5</v>
      </c>
      <c r="E205">
        <v>1</v>
      </c>
    </row>
    <row r="206" spans="4:5" x14ac:dyDescent="0.25">
      <c r="D206" t="s">
        <v>5</v>
      </c>
      <c r="E206">
        <v>1</v>
      </c>
    </row>
    <row r="207" spans="4:5" x14ac:dyDescent="0.25">
      <c r="D207" t="s">
        <v>7</v>
      </c>
      <c r="E207">
        <v>1</v>
      </c>
    </row>
    <row r="208" spans="4:5" x14ac:dyDescent="0.25">
      <c r="D208" t="s">
        <v>5</v>
      </c>
      <c r="E208">
        <v>1</v>
      </c>
    </row>
    <row r="209" spans="4:5" x14ac:dyDescent="0.25">
      <c r="D209" t="s">
        <v>1</v>
      </c>
      <c r="E209">
        <v>1</v>
      </c>
    </row>
    <row r="210" spans="4:5" x14ac:dyDescent="0.25">
      <c r="D210" t="s">
        <v>1</v>
      </c>
      <c r="E210">
        <v>1</v>
      </c>
    </row>
    <row r="211" spans="4:5" x14ac:dyDescent="0.25">
      <c r="D211" t="s">
        <v>5</v>
      </c>
      <c r="E211">
        <v>1</v>
      </c>
    </row>
    <row r="212" spans="4:5" x14ac:dyDescent="0.25">
      <c r="D212" t="s">
        <v>7</v>
      </c>
      <c r="E212">
        <v>1</v>
      </c>
    </row>
    <row r="213" spans="4:5" x14ac:dyDescent="0.25">
      <c r="D213" t="s">
        <v>4</v>
      </c>
      <c r="E213">
        <v>1</v>
      </c>
    </row>
    <row r="214" spans="4:5" x14ac:dyDescent="0.25">
      <c r="D214" t="s">
        <v>7</v>
      </c>
      <c r="E214">
        <v>1</v>
      </c>
    </row>
    <row r="215" spans="4:5" x14ac:dyDescent="0.25">
      <c r="D215" t="s">
        <v>1</v>
      </c>
      <c r="E215">
        <v>1</v>
      </c>
    </row>
    <row r="216" spans="4:5" x14ac:dyDescent="0.25">
      <c r="D216" t="s">
        <v>6</v>
      </c>
      <c r="E216">
        <v>1</v>
      </c>
    </row>
    <row r="217" spans="4:5" x14ac:dyDescent="0.25">
      <c r="D217" t="s">
        <v>2</v>
      </c>
      <c r="E217">
        <v>1</v>
      </c>
    </row>
    <row r="218" spans="4:5" x14ac:dyDescent="0.25">
      <c r="D218" t="s">
        <v>2</v>
      </c>
      <c r="E218">
        <v>1</v>
      </c>
    </row>
    <row r="219" spans="4:5" x14ac:dyDescent="0.25">
      <c r="D219" t="s">
        <v>3</v>
      </c>
      <c r="E219">
        <v>1</v>
      </c>
    </row>
    <row r="220" spans="4:5" x14ac:dyDescent="0.25">
      <c r="D220" t="s">
        <v>5</v>
      </c>
      <c r="E220">
        <v>1</v>
      </c>
    </row>
    <row r="221" spans="4:5" x14ac:dyDescent="0.25">
      <c r="D221" t="s">
        <v>4</v>
      </c>
      <c r="E221">
        <v>1</v>
      </c>
    </row>
    <row r="222" spans="4:5" x14ac:dyDescent="0.25">
      <c r="D222" t="s">
        <v>4</v>
      </c>
      <c r="E222">
        <v>1</v>
      </c>
    </row>
    <row r="223" spans="4:5" x14ac:dyDescent="0.25">
      <c r="D223" t="s">
        <v>7</v>
      </c>
      <c r="E223">
        <v>1</v>
      </c>
    </row>
    <row r="224" spans="4:5" x14ac:dyDescent="0.25">
      <c r="D224" t="s">
        <v>2</v>
      </c>
      <c r="E224">
        <v>1</v>
      </c>
    </row>
    <row r="225" spans="4:5" x14ac:dyDescent="0.25">
      <c r="D225" t="s">
        <v>7</v>
      </c>
      <c r="E225">
        <v>1</v>
      </c>
    </row>
    <row r="226" spans="4:5" x14ac:dyDescent="0.25">
      <c r="D226" t="s">
        <v>7</v>
      </c>
      <c r="E226">
        <v>1</v>
      </c>
    </row>
    <row r="227" spans="4:5" x14ac:dyDescent="0.25">
      <c r="D227" t="s">
        <v>7</v>
      </c>
      <c r="E227">
        <v>1</v>
      </c>
    </row>
    <row r="228" spans="4:5" x14ac:dyDescent="0.25">
      <c r="D228" t="s">
        <v>6</v>
      </c>
      <c r="E228">
        <v>1</v>
      </c>
    </row>
    <row r="229" spans="4:5" x14ac:dyDescent="0.25">
      <c r="D229" t="s">
        <v>2</v>
      </c>
      <c r="E229">
        <v>1</v>
      </c>
    </row>
    <row r="230" spans="4:5" x14ac:dyDescent="0.25">
      <c r="D230" t="s">
        <v>6</v>
      </c>
      <c r="E230">
        <v>1</v>
      </c>
    </row>
    <row r="231" spans="4:5" x14ac:dyDescent="0.25">
      <c r="D231" t="s">
        <v>8</v>
      </c>
      <c r="E231">
        <v>1</v>
      </c>
    </row>
    <row r="232" spans="4:5" x14ac:dyDescent="0.25">
      <c r="D232" t="s">
        <v>3</v>
      </c>
      <c r="E232">
        <v>1</v>
      </c>
    </row>
    <row r="233" spans="4:5" x14ac:dyDescent="0.25">
      <c r="D233" t="s">
        <v>1</v>
      </c>
      <c r="E233">
        <v>1</v>
      </c>
    </row>
    <row r="234" spans="4:5" x14ac:dyDescent="0.25">
      <c r="D234" t="s">
        <v>2</v>
      </c>
      <c r="E234">
        <v>1</v>
      </c>
    </row>
    <row r="235" spans="4:5" x14ac:dyDescent="0.25">
      <c r="D235" t="s">
        <v>4</v>
      </c>
      <c r="E235">
        <v>1</v>
      </c>
    </row>
    <row r="236" spans="4:5" x14ac:dyDescent="0.25">
      <c r="D236" t="s">
        <v>2</v>
      </c>
      <c r="E236">
        <v>1</v>
      </c>
    </row>
    <row r="237" spans="4:5" x14ac:dyDescent="0.25">
      <c r="D237" t="s">
        <v>2</v>
      </c>
      <c r="E237">
        <v>1</v>
      </c>
    </row>
    <row r="238" spans="4:5" x14ac:dyDescent="0.25">
      <c r="D238" t="s">
        <v>1</v>
      </c>
      <c r="E238">
        <v>1</v>
      </c>
    </row>
    <row r="239" spans="4:5" x14ac:dyDescent="0.25">
      <c r="D239" t="s">
        <v>7</v>
      </c>
      <c r="E239">
        <v>1</v>
      </c>
    </row>
    <row r="240" spans="4:5" x14ac:dyDescent="0.25">
      <c r="D240" t="s">
        <v>5</v>
      </c>
      <c r="E240">
        <v>1</v>
      </c>
    </row>
    <row r="241" spans="4:5" x14ac:dyDescent="0.25">
      <c r="D241" t="s">
        <v>5</v>
      </c>
      <c r="E241">
        <v>1</v>
      </c>
    </row>
    <row r="242" spans="4:5" x14ac:dyDescent="0.25">
      <c r="D242" t="s">
        <v>4</v>
      </c>
      <c r="E242">
        <v>1</v>
      </c>
    </row>
    <row r="243" spans="4:5" x14ac:dyDescent="0.25">
      <c r="D243" t="s">
        <v>2</v>
      </c>
      <c r="E243">
        <v>1</v>
      </c>
    </row>
    <row r="244" spans="4:5" x14ac:dyDescent="0.25">
      <c r="D244" t="s">
        <v>1</v>
      </c>
      <c r="E244">
        <v>1</v>
      </c>
    </row>
    <row r="245" spans="4:5" x14ac:dyDescent="0.25">
      <c r="D245" t="s">
        <v>1</v>
      </c>
      <c r="E245">
        <v>1</v>
      </c>
    </row>
    <row r="246" spans="4:5" x14ac:dyDescent="0.25">
      <c r="D246" t="s">
        <v>3</v>
      </c>
      <c r="E246">
        <v>1</v>
      </c>
    </row>
    <row r="247" spans="4:5" x14ac:dyDescent="0.25">
      <c r="D247" t="s">
        <v>4</v>
      </c>
      <c r="E247">
        <v>1</v>
      </c>
    </row>
    <row r="248" spans="4:5" x14ac:dyDescent="0.25">
      <c r="D248" t="s">
        <v>4</v>
      </c>
      <c r="E248">
        <v>1</v>
      </c>
    </row>
    <row r="249" spans="4:5" x14ac:dyDescent="0.25">
      <c r="D249" t="s">
        <v>7</v>
      </c>
      <c r="E249">
        <v>1</v>
      </c>
    </row>
    <row r="250" spans="4:5" x14ac:dyDescent="0.25">
      <c r="D250" t="s">
        <v>1</v>
      </c>
      <c r="E250">
        <v>1</v>
      </c>
    </row>
    <row r="251" spans="4:5" x14ac:dyDescent="0.25">
      <c r="D251" t="s">
        <v>7</v>
      </c>
      <c r="E251">
        <v>1</v>
      </c>
    </row>
    <row r="252" spans="4:5" x14ac:dyDescent="0.25">
      <c r="D252" t="s">
        <v>3</v>
      </c>
      <c r="E252">
        <v>1</v>
      </c>
    </row>
    <row r="253" spans="4:5" x14ac:dyDescent="0.25">
      <c r="D253" t="s">
        <v>5</v>
      </c>
      <c r="E253">
        <v>1</v>
      </c>
    </row>
    <row r="254" spans="4:5" x14ac:dyDescent="0.25">
      <c r="D254" t="s">
        <v>8</v>
      </c>
      <c r="E254">
        <v>1</v>
      </c>
    </row>
    <row r="255" spans="4:5" x14ac:dyDescent="0.25">
      <c r="D255" t="s">
        <v>7</v>
      </c>
      <c r="E255">
        <v>1</v>
      </c>
    </row>
    <row r="256" spans="4:5" x14ac:dyDescent="0.25">
      <c r="D256" t="s">
        <v>2</v>
      </c>
      <c r="E256">
        <v>1</v>
      </c>
    </row>
    <row r="257" spans="4:5" x14ac:dyDescent="0.25">
      <c r="D257" t="s">
        <v>5</v>
      </c>
      <c r="E257">
        <v>1</v>
      </c>
    </row>
    <row r="258" spans="4:5" x14ac:dyDescent="0.25">
      <c r="D258" t="s">
        <v>4</v>
      </c>
      <c r="E258">
        <v>1</v>
      </c>
    </row>
    <row r="259" spans="4:5" x14ac:dyDescent="0.25">
      <c r="D259" t="s">
        <v>3</v>
      </c>
      <c r="E259">
        <v>1</v>
      </c>
    </row>
    <row r="260" spans="4:5" x14ac:dyDescent="0.25">
      <c r="D260" t="s">
        <v>7</v>
      </c>
      <c r="E260">
        <v>1</v>
      </c>
    </row>
    <row r="261" spans="4:5" x14ac:dyDescent="0.25">
      <c r="D261" t="s">
        <v>1</v>
      </c>
      <c r="E261">
        <v>1</v>
      </c>
    </row>
    <row r="262" spans="4:5" x14ac:dyDescent="0.25">
      <c r="D262" t="s">
        <v>8</v>
      </c>
      <c r="E262">
        <v>1</v>
      </c>
    </row>
    <row r="263" spans="4:5" x14ac:dyDescent="0.25">
      <c r="D263" t="s">
        <v>6</v>
      </c>
      <c r="E263">
        <v>1</v>
      </c>
    </row>
    <row r="264" spans="4:5" x14ac:dyDescent="0.25">
      <c r="D264" t="s">
        <v>3</v>
      </c>
      <c r="E264">
        <v>1</v>
      </c>
    </row>
    <row r="265" spans="4:5" x14ac:dyDescent="0.25">
      <c r="D265" t="s">
        <v>5</v>
      </c>
      <c r="E265">
        <v>1</v>
      </c>
    </row>
    <row r="266" spans="4:5" x14ac:dyDescent="0.25">
      <c r="D266" t="s">
        <v>4</v>
      </c>
      <c r="E266">
        <v>1</v>
      </c>
    </row>
    <row r="267" spans="4:5" x14ac:dyDescent="0.25">
      <c r="D267" t="s">
        <v>3</v>
      </c>
      <c r="E267">
        <v>1</v>
      </c>
    </row>
    <row r="268" spans="4:5" x14ac:dyDescent="0.25">
      <c r="D268" t="s">
        <v>5</v>
      </c>
      <c r="E268">
        <v>1</v>
      </c>
    </row>
    <row r="269" spans="4:5" x14ac:dyDescent="0.25">
      <c r="D269" t="s">
        <v>1</v>
      </c>
      <c r="E269">
        <v>1</v>
      </c>
    </row>
    <row r="270" spans="4:5" x14ac:dyDescent="0.25">
      <c r="D270" t="s">
        <v>4</v>
      </c>
      <c r="E270">
        <v>1</v>
      </c>
    </row>
    <row r="271" spans="4:5" x14ac:dyDescent="0.25">
      <c r="D271" t="s">
        <v>1</v>
      </c>
      <c r="E271">
        <v>1</v>
      </c>
    </row>
    <row r="272" spans="4:5" x14ac:dyDescent="0.25">
      <c r="D272" t="s">
        <v>1</v>
      </c>
      <c r="E272">
        <v>1</v>
      </c>
    </row>
    <row r="273" spans="4:5" x14ac:dyDescent="0.25">
      <c r="D273" t="s">
        <v>5</v>
      </c>
      <c r="E273">
        <v>1</v>
      </c>
    </row>
    <row r="274" spans="4:5" x14ac:dyDescent="0.25">
      <c r="D274" t="s">
        <v>8</v>
      </c>
      <c r="E274">
        <v>1</v>
      </c>
    </row>
    <row r="275" spans="4:5" x14ac:dyDescent="0.25">
      <c r="D275" t="s">
        <v>5</v>
      </c>
      <c r="E275">
        <v>1</v>
      </c>
    </row>
    <row r="276" spans="4:5" x14ac:dyDescent="0.25">
      <c r="D276" t="s">
        <v>8</v>
      </c>
      <c r="E276">
        <v>1</v>
      </c>
    </row>
    <row r="277" spans="4:5" x14ac:dyDescent="0.25">
      <c r="D277" t="s">
        <v>2</v>
      </c>
      <c r="E277">
        <v>1</v>
      </c>
    </row>
    <row r="278" spans="4:5" x14ac:dyDescent="0.25">
      <c r="D278" t="s">
        <v>5</v>
      </c>
      <c r="E278">
        <v>1</v>
      </c>
    </row>
    <row r="279" spans="4:5" x14ac:dyDescent="0.25">
      <c r="D279" t="s">
        <v>3</v>
      </c>
      <c r="E279">
        <v>1</v>
      </c>
    </row>
    <row r="280" spans="4:5" x14ac:dyDescent="0.25">
      <c r="D280" t="s">
        <v>7</v>
      </c>
      <c r="E280">
        <v>1</v>
      </c>
    </row>
    <row r="281" spans="4:5" x14ac:dyDescent="0.25">
      <c r="D281" t="s">
        <v>2</v>
      </c>
      <c r="E281">
        <v>1</v>
      </c>
    </row>
    <row r="282" spans="4:5" x14ac:dyDescent="0.25">
      <c r="D282" t="s">
        <v>1</v>
      </c>
      <c r="E282">
        <v>1</v>
      </c>
    </row>
    <row r="283" spans="4:5" x14ac:dyDescent="0.25">
      <c r="D283" t="s">
        <v>6</v>
      </c>
      <c r="E283">
        <v>1</v>
      </c>
    </row>
    <row r="284" spans="4:5" x14ac:dyDescent="0.25">
      <c r="D284" t="s">
        <v>6</v>
      </c>
      <c r="E284">
        <v>1</v>
      </c>
    </row>
    <row r="285" spans="4:5" x14ac:dyDescent="0.25">
      <c r="D285" t="s">
        <v>2</v>
      </c>
      <c r="E285">
        <v>1</v>
      </c>
    </row>
    <row r="286" spans="4:5" x14ac:dyDescent="0.25">
      <c r="D286" t="s">
        <v>2</v>
      </c>
      <c r="E286">
        <v>1</v>
      </c>
    </row>
    <row r="287" spans="4:5" x14ac:dyDescent="0.25">
      <c r="D287" t="s">
        <v>1</v>
      </c>
      <c r="E287">
        <v>1</v>
      </c>
    </row>
    <row r="288" spans="4:5" x14ac:dyDescent="0.25">
      <c r="D288" t="s">
        <v>5</v>
      </c>
      <c r="E288">
        <v>1</v>
      </c>
    </row>
    <row r="289" spans="4:5" x14ac:dyDescent="0.25">
      <c r="D289" t="s">
        <v>8</v>
      </c>
      <c r="E289">
        <v>1</v>
      </c>
    </row>
    <row r="290" spans="4:5" x14ac:dyDescent="0.25">
      <c r="D290" t="s">
        <v>3</v>
      </c>
      <c r="E290">
        <v>1</v>
      </c>
    </row>
    <row r="291" spans="4:5" x14ac:dyDescent="0.25">
      <c r="D291" t="s">
        <v>2</v>
      </c>
      <c r="E291">
        <v>1</v>
      </c>
    </row>
    <row r="292" spans="4:5" x14ac:dyDescent="0.25">
      <c r="D292" t="s">
        <v>2</v>
      </c>
      <c r="E292">
        <v>1</v>
      </c>
    </row>
    <row r="293" spans="4:5" x14ac:dyDescent="0.25">
      <c r="D293" t="s">
        <v>2</v>
      </c>
      <c r="E293">
        <v>1</v>
      </c>
    </row>
    <row r="294" spans="4:5" x14ac:dyDescent="0.25">
      <c r="D294" t="s">
        <v>2</v>
      </c>
      <c r="E294">
        <v>1</v>
      </c>
    </row>
    <row r="295" spans="4:5" x14ac:dyDescent="0.25">
      <c r="D295" t="s">
        <v>8</v>
      </c>
      <c r="E295">
        <v>1</v>
      </c>
    </row>
    <row r="296" spans="4:5" x14ac:dyDescent="0.25">
      <c r="D296" t="s">
        <v>4</v>
      </c>
      <c r="E296">
        <v>1</v>
      </c>
    </row>
    <row r="297" spans="4:5" x14ac:dyDescent="0.25">
      <c r="D297" t="s">
        <v>4</v>
      </c>
      <c r="E297">
        <v>1</v>
      </c>
    </row>
    <row r="298" spans="4:5" x14ac:dyDescent="0.25">
      <c r="D298" t="s">
        <v>7</v>
      </c>
      <c r="E298">
        <v>1</v>
      </c>
    </row>
    <row r="299" spans="4:5" x14ac:dyDescent="0.25">
      <c r="D299" t="s">
        <v>8</v>
      </c>
      <c r="E299">
        <v>1</v>
      </c>
    </row>
    <row r="300" spans="4:5" x14ac:dyDescent="0.25">
      <c r="D300" t="s">
        <v>1</v>
      </c>
      <c r="E300">
        <v>1</v>
      </c>
    </row>
    <row r="301" spans="4:5" x14ac:dyDescent="0.25">
      <c r="D301" t="s">
        <v>1</v>
      </c>
      <c r="E301">
        <v>1</v>
      </c>
    </row>
    <row r="302" spans="4:5" x14ac:dyDescent="0.25">
      <c r="D302" t="s">
        <v>2</v>
      </c>
      <c r="E302">
        <v>1</v>
      </c>
    </row>
    <row r="303" spans="4:5" x14ac:dyDescent="0.25">
      <c r="D303" t="s">
        <v>1</v>
      </c>
      <c r="E303">
        <v>1</v>
      </c>
    </row>
    <row r="304" spans="4:5" x14ac:dyDescent="0.25">
      <c r="D304" t="s">
        <v>5</v>
      </c>
      <c r="E304">
        <v>1</v>
      </c>
    </row>
    <row r="305" spans="4:5" x14ac:dyDescent="0.25">
      <c r="D305" t="s">
        <v>2</v>
      </c>
      <c r="E305">
        <v>1</v>
      </c>
    </row>
    <row r="306" spans="4:5" x14ac:dyDescent="0.25">
      <c r="D306" t="s">
        <v>8</v>
      </c>
      <c r="E306">
        <v>1</v>
      </c>
    </row>
    <row r="307" spans="4:5" x14ac:dyDescent="0.25">
      <c r="D307" t="s">
        <v>5</v>
      </c>
      <c r="E307">
        <v>1</v>
      </c>
    </row>
    <row r="308" spans="4:5" x14ac:dyDescent="0.25">
      <c r="D308" t="s">
        <v>2</v>
      </c>
      <c r="E308">
        <v>1</v>
      </c>
    </row>
    <row r="309" spans="4:5" x14ac:dyDescent="0.25">
      <c r="D309" t="s">
        <v>3</v>
      </c>
      <c r="E309">
        <v>1</v>
      </c>
    </row>
    <row r="310" spans="4:5" x14ac:dyDescent="0.25">
      <c r="D310" t="s">
        <v>2</v>
      </c>
      <c r="E310">
        <v>1</v>
      </c>
    </row>
    <row r="311" spans="4:5" x14ac:dyDescent="0.25">
      <c r="D311" t="s">
        <v>2</v>
      </c>
      <c r="E311">
        <v>1</v>
      </c>
    </row>
    <row r="312" spans="4:5" x14ac:dyDescent="0.25">
      <c r="D312" t="s">
        <v>5</v>
      </c>
      <c r="E312">
        <v>1</v>
      </c>
    </row>
    <row r="313" spans="4:5" x14ac:dyDescent="0.25">
      <c r="D313" t="s">
        <v>1</v>
      </c>
      <c r="E313">
        <v>1</v>
      </c>
    </row>
    <row r="314" spans="4:5" x14ac:dyDescent="0.25">
      <c r="D314" t="s">
        <v>7</v>
      </c>
      <c r="E314">
        <v>1</v>
      </c>
    </row>
    <row r="315" spans="4:5" x14ac:dyDescent="0.25">
      <c r="D315" t="s">
        <v>2</v>
      </c>
      <c r="E315">
        <v>1</v>
      </c>
    </row>
    <row r="316" spans="4:5" x14ac:dyDescent="0.25">
      <c r="D316" t="s">
        <v>2</v>
      </c>
      <c r="E316">
        <v>1</v>
      </c>
    </row>
    <row r="317" spans="4:5" x14ac:dyDescent="0.25">
      <c r="D317" t="s">
        <v>3</v>
      </c>
      <c r="E317">
        <v>1</v>
      </c>
    </row>
    <row r="318" spans="4:5" x14ac:dyDescent="0.25">
      <c r="D318" t="s">
        <v>4</v>
      </c>
      <c r="E318">
        <v>1</v>
      </c>
    </row>
    <row r="319" spans="4:5" x14ac:dyDescent="0.25">
      <c r="D319" t="s">
        <v>6</v>
      </c>
      <c r="E319">
        <v>1</v>
      </c>
    </row>
    <row r="320" spans="4:5" x14ac:dyDescent="0.25">
      <c r="D320" t="s">
        <v>1</v>
      </c>
      <c r="E320">
        <v>1</v>
      </c>
    </row>
    <row r="321" spans="4:5" x14ac:dyDescent="0.25">
      <c r="D321" t="s">
        <v>6</v>
      </c>
      <c r="E321">
        <v>1</v>
      </c>
    </row>
    <row r="322" spans="4:5" x14ac:dyDescent="0.25">
      <c r="D322" t="s">
        <v>1</v>
      </c>
      <c r="E322">
        <v>1</v>
      </c>
    </row>
    <row r="323" spans="4:5" x14ac:dyDescent="0.25">
      <c r="D323" t="s">
        <v>2</v>
      </c>
      <c r="E323">
        <v>1</v>
      </c>
    </row>
    <row r="324" spans="4:5" x14ac:dyDescent="0.25">
      <c r="D324" t="s">
        <v>1</v>
      </c>
      <c r="E324">
        <v>1</v>
      </c>
    </row>
    <row r="325" spans="4:5" x14ac:dyDescent="0.25">
      <c r="D325" t="s">
        <v>3</v>
      </c>
      <c r="E325">
        <v>1</v>
      </c>
    </row>
    <row r="326" spans="4:5" x14ac:dyDescent="0.25">
      <c r="D326" t="s">
        <v>6</v>
      </c>
      <c r="E326">
        <v>1</v>
      </c>
    </row>
    <row r="327" spans="4:5" x14ac:dyDescent="0.25">
      <c r="D327" t="s">
        <v>3</v>
      </c>
      <c r="E327">
        <v>1</v>
      </c>
    </row>
    <row r="328" spans="4:5" x14ac:dyDescent="0.25">
      <c r="D328" t="s">
        <v>2</v>
      </c>
      <c r="E328">
        <v>1</v>
      </c>
    </row>
    <row r="329" spans="4:5" x14ac:dyDescent="0.25">
      <c r="D329" t="s">
        <v>4</v>
      </c>
      <c r="E329">
        <v>1</v>
      </c>
    </row>
    <row r="330" spans="4:5" x14ac:dyDescent="0.25">
      <c r="D330" t="s">
        <v>4</v>
      </c>
      <c r="E330">
        <v>1</v>
      </c>
    </row>
    <row r="331" spans="4:5" x14ac:dyDescent="0.25">
      <c r="D331" t="s">
        <v>2</v>
      </c>
      <c r="E331">
        <v>1</v>
      </c>
    </row>
    <row r="332" spans="4:5" x14ac:dyDescent="0.25">
      <c r="D332" t="s">
        <v>4</v>
      </c>
      <c r="E332">
        <v>1</v>
      </c>
    </row>
    <row r="333" spans="4:5" x14ac:dyDescent="0.25">
      <c r="D333" t="s">
        <v>4</v>
      </c>
      <c r="E333">
        <v>1</v>
      </c>
    </row>
    <row r="334" spans="4:5" x14ac:dyDescent="0.25">
      <c r="D334" t="s">
        <v>5</v>
      </c>
      <c r="E334">
        <v>1</v>
      </c>
    </row>
    <row r="335" spans="4:5" x14ac:dyDescent="0.25">
      <c r="D335" t="s">
        <v>2</v>
      </c>
      <c r="E335">
        <v>1</v>
      </c>
    </row>
    <row r="336" spans="4:5" x14ac:dyDescent="0.25">
      <c r="D336" t="s">
        <v>2</v>
      </c>
      <c r="E336">
        <v>1</v>
      </c>
    </row>
    <row r="337" spans="4:5" x14ac:dyDescent="0.25">
      <c r="D337" t="s">
        <v>3</v>
      </c>
      <c r="E337">
        <v>1</v>
      </c>
    </row>
    <row r="338" spans="4:5" x14ac:dyDescent="0.25">
      <c r="D338" t="s">
        <v>3</v>
      </c>
      <c r="E338">
        <v>1</v>
      </c>
    </row>
    <row r="339" spans="4:5" x14ac:dyDescent="0.25">
      <c r="D339" t="s">
        <v>7</v>
      </c>
      <c r="E339">
        <v>1</v>
      </c>
    </row>
    <row r="340" spans="4:5" x14ac:dyDescent="0.25">
      <c r="D340" t="s">
        <v>5</v>
      </c>
      <c r="E340">
        <v>1</v>
      </c>
    </row>
    <row r="341" spans="4:5" x14ac:dyDescent="0.25">
      <c r="D341" t="s">
        <v>3</v>
      </c>
      <c r="E341">
        <v>1</v>
      </c>
    </row>
    <row r="342" spans="4:5" x14ac:dyDescent="0.25">
      <c r="D342" t="s">
        <v>5</v>
      </c>
      <c r="E342">
        <v>1</v>
      </c>
    </row>
    <row r="343" spans="4:5" x14ac:dyDescent="0.25">
      <c r="D343" t="s">
        <v>1</v>
      </c>
      <c r="E343">
        <v>1</v>
      </c>
    </row>
    <row r="344" spans="4:5" x14ac:dyDescent="0.25">
      <c r="D344" t="s">
        <v>5</v>
      </c>
      <c r="E344">
        <v>1</v>
      </c>
    </row>
    <row r="345" spans="4:5" x14ac:dyDescent="0.25">
      <c r="D345" t="s">
        <v>5</v>
      </c>
      <c r="E345">
        <v>1</v>
      </c>
    </row>
    <row r="346" spans="4:5" x14ac:dyDescent="0.25">
      <c r="D346" t="s">
        <v>5</v>
      </c>
      <c r="E346">
        <v>1</v>
      </c>
    </row>
    <row r="347" spans="4:5" x14ac:dyDescent="0.25">
      <c r="D347" t="s">
        <v>2</v>
      </c>
      <c r="E347">
        <v>1</v>
      </c>
    </row>
    <row r="348" spans="4:5" x14ac:dyDescent="0.25">
      <c r="D348" t="s">
        <v>4</v>
      </c>
      <c r="E348">
        <v>1</v>
      </c>
    </row>
    <row r="349" spans="4:5" x14ac:dyDescent="0.25">
      <c r="D349" t="s">
        <v>4</v>
      </c>
      <c r="E349">
        <v>1</v>
      </c>
    </row>
    <row r="350" spans="4:5" x14ac:dyDescent="0.25">
      <c r="D350" t="s">
        <v>2</v>
      </c>
      <c r="E350">
        <v>1</v>
      </c>
    </row>
    <row r="351" spans="4:5" x14ac:dyDescent="0.25">
      <c r="D351" t="s">
        <v>1</v>
      </c>
      <c r="E351">
        <v>1</v>
      </c>
    </row>
    <row r="352" spans="4:5" x14ac:dyDescent="0.25">
      <c r="D352" t="s">
        <v>2</v>
      </c>
      <c r="E352">
        <v>1</v>
      </c>
    </row>
    <row r="353" spans="4:5" x14ac:dyDescent="0.25">
      <c r="D353" t="s">
        <v>1</v>
      </c>
      <c r="E353">
        <v>1</v>
      </c>
    </row>
    <row r="354" spans="4:5" x14ac:dyDescent="0.25">
      <c r="D354" t="s">
        <v>5</v>
      </c>
      <c r="E354">
        <v>1</v>
      </c>
    </row>
    <row r="355" spans="4:5" x14ac:dyDescent="0.25">
      <c r="D355" t="s">
        <v>2</v>
      </c>
      <c r="E355">
        <v>1</v>
      </c>
    </row>
    <row r="356" spans="4:5" x14ac:dyDescent="0.25">
      <c r="D356" t="s">
        <v>2</v>
      </c>
      <c r="E356">
        <v>1</v>
      </c>
    </row>
    <row r="357" spans="4:5" x14ac:dyDescent="0.25">
      <c r="D357" t="s">
        <v>6</v>
      </c>
      <c r="E357">
        <v>1</v>
      </c>
    </row>
    <row r="358" spans="4:5" x14ac:dyDescent="0.25">
      <c r="D358" t="s">
        <v>5</v>
      </c>
      <c r="E358">
        <v>1</v>
      </c>
    </row>
    <row r="359" spans="4:5" x14ac:dyDescent="0.25">
      <c r="D359" t="s">
        <v>5</v>
      </c>
      <c r="E359">
        <v>1</v>
      </c>
    </row>
    <row r="360" spans="4:5" x14ac:dyDescent="0.25">
      <c r="D360" t="s">
        <v>6</v>
      </c>
      <c r="E360">
        <v>1</v>
      </c>
    </row>
    <row r="361" spans="4:5" x14ac:dyDescent="0.25">
      <c r="D361" t="s">
        <v>2</v>
      </c>
      <c r="E361">
        <v>1</v>
      </c>
    </row>
    <row r="362" spans="4:5" x14ac:dyDescent="0.25">
      <c r="D362" t="s">
        <v>1</v>
      </c>
      <c r="E362">
        <v>1</v>
      </c>
    </row>
    <row r="363" spans="4:5" x14ac:dyDescent="0.25">
      <c r="D363" t="s">
        <v>1</v>
      </c>
      <c r="E363">
        <v>1</v>
      </c>
    </row>
    <row r="364" spans="4:5" x14ac:dyDescent="0.25">
      <c r="D364" t="s">
        <v>7</v>
      </c>
      <c r="E364">
        <v>1</v>
      </c>
    </row>
    <row r="365" spans="4:5" x14ac:dyDescent="0.25">
      <c r="D365" t="s">
        <v>4</v>
      </c>
      <c r="E365">
        <v>1</v>
      </c>
    </row>
    <row r="366" spans="4:5" x14ac:dyDescent="0.25">
      <c r="D366" t="s">
        <v>2</v>
      </c>
      <c r="E366">
        <v>1</v>
      </c>
    </row>
    <row r="367" spans="4:5" x14ac:dyDescent="0.25">
      <c r="D367" t="s">
        <v>1</v>
      </c>
      <c r="E367">
        <v>1</v>
      </c>
    </row>
    <row r="368" spans="4:5" x14ac:dyDescent="0.25">
      <c r="D368" t="s">
        <v>7</v>
      </c>
      <c r="E368">
        <v>1</v>
      </c>
    </row>
    <row r="369" spans="4:5" x14ac:dyDescent="0.25">
      <c r="D369" t="s">
        <v>3</v>
      </c>
      <c r="E369">
        <v>1</v>
      </c>
    </row>
    <row r="370" spans="4:5" x14ac:dyDescent="0.25">
      <c r="D370" t="s">
        <v>2</v>
      </c>
      <c r="E370">
        <v>1</v>
      </c>
    </row>
    <row r="371" spans="4:5" x14ac:dyDescent="0.25">
      <c r="D371" t="s">
        <v>5</v>
      </c>
      <c r="E371">
        <v>1</v>
      </c>
    </row>
    <row r="372" spans="4:5" x14ac:dyDescent="0.25">
      <c r="D372" t="s">
        <v>5</v>
      </c>
      <c r="E372">
        <v>1</v>
      </c>
    </row>
    <row r="373" spans="4:5" x14ac:dyDescent="0.25">
      <c r="D373" t="s">
        <v>1</v>
      </c>
      <c r="E373">
        <v>1</v>
      </c>
    </row>
    <row r="374" spans="4:5" x14ac:dyDescent="0.25">
      <c r="D374" t="s">
        <v>5</v>
      </c>
      <c r="E374">
        <v>1</v>
      </c>
    </row>
    <row r="375" spans="4:5" x14ac:dyDescent="0.25">
      <c r="D375" t="s">
        <v>5</v>
      </c>
      <c r="E375">
        <v>1</v>
      </c>
    </row>
    <row r="376" spans="4:5" x14ac:dyDescent="0.25">
      <c r="D376" t="s">
        <v>6</v>
      </c>
      <c r="E376">
        <v>1</v>
      </c>
    </row>
    <row r="377" spans="4:5" x14ac:dyDescent="0.25">
      <c r="D377" t="s">
        <v>5</v>
      </c>
      <c r="E377">
        <v>1</v>
      </c>
    </row>
    <row r="378" spans="4:5" x14ac:dyDescent="0.25">
      <c r="D378" t="s">
        <v>2</v>
      </c>
      <c r="E378">
        <v>1</v>
      </c>
    </row>
    <row r="379" spans="4:5" x14ac:dyDescent="0.25">
      <c r="D379" t="s">
        <v>7</v>
      </c>
      <c r="E379">
        <v>1</v>
      </c>
    </row>
    <row r="380" spans="4:5" x14ac:dyDescent="0.25">
      <c r="D380" t="s">
        <v>3</v>
      </c>
      <c r="E380">
        <v>1</v>
      </c>
    </row>
    <row r="381" spans="4:5" x14ac:dyDescent="0.25">
      <c r="D381" t="s">
        <v>1</v>
      </c>
      <c r="E381">
        <v>1</v>
      </c>
    </row>
    <row r="382" spans="4:5" x14ac:dyDescent="0.25">
      <c r="D382" t="s">
        <v>2</v>
      </c>
      <c r="E382">
        <v>1</v>
      </c>
    </row>
    <row r="383" spans="4:5" x14ac:dyDescent="0.25">
      <c r="D383" t="s">
        <v>5</v>
      </c>
      <c r="E383">
        <v>1</v>
      </c>
    </row>
    <row r="384" spans="4:5" x14ac:dyDescent="0.25">
      <c r="D384" t="s">
        <v>5</v>
      </c>
      <c r="E384">
        <v>1</v>
      </c>
    </row>
    <row r="385" spans="4:5" x14ac:dyDescent="0.25">
      <c r="D385" t="s">
        <v>6</v>
      </c>
      <c r="E385">
        <v>1</v>
      </c>
    </row>
    <row r="386" spans="4:5" x14ac:dyDescent="0.25">
      <c r="D386" t="s">
        <v>2</v>
      </c>
      <c r="E386">
        <v>1</v>
      </c>
    </row>
    <row r="387" spans="4:5" x14ac:dyDescent="0.25">
      <c r="D387" t="s">
        <v>7</v>
      </c>
      <c r="E387">
        <v>1</v>
      </c>
    </row>
    <row r="388" spans="4:5" x14ac:dyDescent="0.25">
      <c r="D388" t="s">
        <v>5</v>
      </c>
      <c r="E388">
        <v>1</v>
      </c>
    </row>
    <row r="389" spans="4:5" x14ac:dyDescent="0.25">
      <c r="D389" t="s">
        <v>2</v>
      </c>
      <c r="E389">
        <v>1</v>
      </c>
    </row>
    <row r="390" spans="4:5" x14ac:dyDescent="0.25">
      <c r="D390" t="s">
        <v>1</v>
      </c>
      <c r="E390">
        <v>1</v>
      </c>
    </row>
    <row r="391" spans="4:5" x14ac:dyDescent="0.25">
      <c r="D391" t="s">
        <v>6</v>
      </c>
      <c r="E391">
        <v>1</v>
      </c>
    </row>
    <row r="392" spans="4:5" x14ac:dyDescent="0.25">
      <c r="D392" t="s">
        <v>1</v>
      </c>
      <c r="E392">
        <v>1</v>
      </c>
    </row>
    <row r="393" spans="4:5" x14ac:dyDescent="0.25">
      <c r="D393" t="s">
        <v>4</v>
      </c>
      <c r="E393">
        <v>1</v>
      </c>
    </row>
    <row r="394" spans="4:5" x14ac:dyDescent="0.25">
      <c r="D394" t="s">
        <v>7</v>
      </c>
      <c r="E394">
        <v>1</v>
      </c>
    </row>
    <row r="395" spans="4:5" x14ac:dyDescent="0.25">
      <c r="D395" t="s">
        <v>6</v>
      </c>
      <c r="E395">
        <v>1</v>
      </c>
    </row>
    <row r="396" spans="4:5" x14ac:dyDescent="0.25">
      <c r="D396" t="s">
        <v>5</v>
      </c>
      <c r="E396">
        <v>1</v>
      </c>
    </row>
    <row r="397" spans="4:5" x14ac:dyDescent="0.25">
      <c r="D397" t="s">
        <v>4</v>
      </c>
      <c r="E397">
        <v>1</v>
      </c>
    </row>
    <row r="398" spans="4:5" x14ac:dyDescent="0.25">
      <c r="D398" t="s">
        <v>5</v>
      </c>
      <c r="E398">
        <v>1</v>
      </c>
    </row>
    <row r="399" spans="4:5" x14ac:dyDescent="0.25">
      <c r="D399" t="s">
        <v>8</v>
      </c>
      <c r="E399">
        <v>1</v>
      </c>
    </row>
    <row r="400" spans="4:5" x14ac:dyDescent="0.25">
      <c r="D400" t="s">
        <v>5</v>
      </c>
      <c r="E400">
        <v>1</v>
      </c>
    </row>
    <row r="401" spans="4:5" x14ac:dyDescent="0.25">
      <c r="D401" t="s">
        <v>1</v>
      </c>
      <c r="E401">
        <v>1</v>
      </c>
    </row>
    <row r="402" spans="4:5" x14ac:dyDescent="0.25">
      <c r="D402" t="s">
        <v>8</v>
      </c>
      <c r="E402">
        <v>1</v>
      </c>
    </row>
    <row r="403" spans="4:5" x14ac:dyDescent="0.25">
      <c r="D403" t="s">
        <v>1</v>
      </c>
      <c r="E403">
        <v>1</v>
      </c>
    </row>
    <row r="404" spans="4:5" x14ac:dyDescent="0.25">
      <c r="D404" t="s">
        <v>1</v>
      </c>
      <c r="E404">
        <v>1</v>
      </c>
    </row>
    <row r="405" spans="4:5" x14ac:dyDescent="0.25">
      <c r="D405" t="s">
        <v>8</v>
      </c>
      <c r="E405">
        <v>1</v>
      </c>
    </row>
    <row r="406" spans="4:5" x14ac:dyDescent="0.25">
      <c r="D406" t="s">
        <v>8</v>
      </c>
      <c r="E406">
        <v>1</v>
      </c>
    </row>
    <row r="407" spans="4:5" x14ac:dyDescent="0.25">
      <c r="D407" t="s">
        <v>7</v>
      </c>
      <c r="E407">
        <v>1</v>
      </c>
    </row>
    <row r="408" spans="4:5" x14ac:dyDescent="0.25">
      <c r="D408" t="s">
        <v>5</v>
      </c>
      <c r="E408">
        <v>1</v>
      </c>
    </row>
    <row r="409" spans="4:5" x14ac:dyDescent="0.25">
      <c r="D409" t="s">
        <v>8</v>
      </c>
      <c r="E409">
        <v>1</v>
      </c>
    </row>
    <row r="410" spans="4:5" x14ac:dyDescent="0.25">
      <c r="D410" t="s">
        <v>7</v>
      </c>
      <c r="E410">
        <v>1</v>
      </c>
    </row>
    <row r="411" spans="4:5" x14ac:dyDescent="0.25">
      <c r="D411" t="s">
        <v>1</v>
      </c>
      <c r="E411">
        <v>1</v>
      </c>
    </row>
    <row r="412" spans="4:5" x14ac:dyDescent="0.25">
      <c r="D412" t="s">
        <v>3</v>
      </c>
      <c r="E412">
        <v>1</v>
      </c>
    </row>
    <row r="413" spans="4:5" x14ac:dyDescent="0.25">
      <c r="D413" t="s">
        <v>7</v>
      </c>
      <c r="E413">
        <v>1</v>
      </c>
    </row>
    <row r="414" spans="4:5" x14ac:dyDescent="0.25">
      <c r="D414" t="s">
        <v>4</v>
      </c>
      <c r="E414">
        <v>1</v>
      </c>
    </row>
    <row r="415" spans="4:5" x14ac:dyDescent="0.25">
      <c r="D415" t="s">
        <v>5</v>
      </c>
      <c r="E415">
        <v>1</v>
      </c>
    </row>
    <row r="416" spans="4:5" x14ac:dyDescent="0.25">
      <c r="D416" t="s">
        <v>6</v>
      </c>
      <c r="E416">
        <v>1</v>
      </c>
    </row>
    <row r="417" spans="4:5" x14ac:dyDescent="0.25">
      <c r="D417" t="s">
        <v>7</v>
      </c>
      <c r="E417">
        <v>1</v>
      </c>
    </row>
    <row r="418" spans="4:5" x14ac:dyDescent="0.25">
      <c r="D418" t="s">
        <v>6</v>
      </c>
      <c r="E418">
        <v>1</v>
      </c>
    </row>
    <row r="419" spans="4:5" x14ac:dyDescent="0.25">
      <c r="D419" t="s">
        <v>8</v>
      </c>
      <c r="E419">
        <v>1</v>
      </c>
    </row>
    <row r="420" spans="4:5" x14ac:dyDescent="0.25">
      <c r="D420" t="s">
        <v>4</v>
      </c>
      <c r="E420">
        <v>1</v>
      </c>
    </row>
    <row r="421" spans="4:5" x14ac:dyDescent="0.25">
      <c r="D421" t="s">
        <v>7</v>
      </c>
      <c r="E421">
        <v>1</v>
      </c>
    </row>
    <row r="422" spans="4:5" x14ac:dyDescent="0.25">
      <c r="D422" t="s">
        <v>8</v>
      </c>
      <c r="E422">
        <v>1</v>
      </c>
    </row>
    <row r="423" spans="4:5" x14ac:dyDescent="0.25">
      <c r="D423" t="s">
        <v>2</v>
      </c>
      <c r="E423">
        <v>1</v>
      </c>
    </row>
    <row r="424" spans="4:5" x14ac:dyDescent="0.25">
      <c r="D424" t="s">
        <v>2</v>
      </c>
      <c r="E424">
        <v>1</v>
      </c>
    </row>
    <row r="425" spans="4:5" x14ac:dyDescent="0.25">
      <c r="D425" t="s">
        <v>7</v>
      </c>
      <c r="E425">
        <v>1</v>
      </c>
    </row>
    <row r="426" spans="4:5" x14ac:dyDescent="0.25">
      <c r="D426" t="s">
        <v>5</v>
      </c>
      <c r="E426">
        <v>1</v>
      </c>
    </row>
    <row r="427" spans="4:5" x14ac:dyDescent="0.25">
      <c r="D427" t="s">
        <v>3</v>
      </c>
      <c r="E427">
        <v>1</v>
      </c>
    </row>
    <row r="428" spans="4:5" x14ac:dyDescent="0.25">
      <c r="D428" t="s">
        <v>3</v>
      </c>
      <c r="E428">
        <v>1</v>
      </c>
    </row>
    <row r="429" spans="4:5" x14ac:dyDescent="0.25">
      <c r="D429" t="s">
        <v>8</v>
      </c>
      <c r="E429">
        <v>1</v>
      </c>
    </row>
    <row r="430" spans="4:5" x14ac:dyDescent="0.25">
      <c r="D430" t="s">
        <v>1</v>
      </c>
      <c r="E430">
        <v>1</v>
      </c>
    </row>
    <row r="431" spans="4:5" x14ac:dyDescent="0.25">
      <c r="D431" t="s">
        <v>3</v>
      </c>
      <c r="E431">
        <v>1</v>
      </c>
    </row>
    <row r="432" spans="4:5" x14ac:dyDescent="0.25">
      <c r="D432" t="s">
        <v>3</v>
      </c>
      <c r="E432">
        <v>1</v>
      </c>
    </row>
    <row r="433" spans="4:5" x14ac:dyDescent="0.25">
      <c r="D433" t="s">
        <v>3</v>
      </c>
      <c r="E433">
        <v>1</v>
      </c>
    </row>
    <row r="434" spans="4:5" x14ac:dyDescent="0.25">
      <c r="D434" t="s">
        <v>2</v>
      </c>
      <c r="E434">
        <v>1</v>
      </c>
    </row>
    <row r="435" spans="4:5" x14ac:dyDescent="0.25">
      <c r="D435" t="s">
        <v>4</v>
      </c>
      <c r="E435">
        <v>1</v>
      </c>
    </row>
    <row r="436" spans="4:5" x14ac:dyDescent="0.25">
      <c r="D436" t="s">
        <v>2</v>
      </c>
      <c r="E436">
        <v>1</v>
      </c>
    </row>
    <row r="437" spans="4:5" x14ac:dyDescent="0.25">
      <c r="D437" t="s">
        <v>2</v>
      </c>
      <c r="E437">
        <v>1</v>
      </c>
    </row>
    <row r="438" spans="4:5" x14ac:dyDescent="0.25">
      <c r="D438" t="s">
        <v>4</v>
      </c>
      <c r="E438">
        <v>1</v>
      </c>
    </row>
    <row r="439" spans="4:5" x14ac:dyDescent="0.25">
      <c r="D439" t="s">
        <v>8</v>
      </c>
      <c r="E439">
        <v>1</v>
      </c>
    </row>
    <row r="440" spans="4:5" x14ac:dyDescent="0.25">
      <c r="D440" t="s">
        <v>5</v>
      </c>
      <c r="E440">
        <v>1</v>
      </c>
    </row>
    <row r="441" spans="4:5" x14ac:dyDescent="0.25">
      <c r="D441" t="s">
        <v>7</v>
      </c>
      <c r="E441">
        <v>1</v>
      </c>
    </row>
    <row r="442" spans="4:5" x14ac:dyDescent="0.25">
      <c r="D442" t="s">
        <v>3</v>
      </c>
      <c r="E442">
        <v>1</v>
      </c>
    </row>
    <row r="443" spans="4:5" x14ac:dyDescent="0.25">
      <c r="D443" t="s">
        <v>4</v>
      </c>
      <c r="E443">
        <v>1</v>
      </c>
    </row>
    <row r="444" spans="4:5" x14ac:dyDescent="0.25">
      <c r="D444" t="s">
        <v>3</v>
      </c>
      <c r="E444">
        <v>1</v>
      </c>
    </row>
    <row r="445" spans="4:5" x14ac:dyDescent="0.25">
      <c r="D445" t="s">
        <v>3</v>
      </c>
      <c r="E445">
        <v>1</v>
      </c>
    </row>
    <row r="446" spans="4:5" x14ac:dyDescent="0.25">
      <c r="D446" t="s">
        <v>2</v>
      </c>
      <c r="E446">
        <v>1</v>
      </c>
    </row>
    <row r="447" spans="4:5" x14ac:dyDescent="0.25">
      <c r="D447" t="s">
        <v>5</v>
      </c>
      <c r="E447">
        <v>1</v>
      </c>
    </row>
    <row r="448" spans="4:5" x14ac:dyDescent="0.25">
      <c r="D448" t="s">
        <v>1</v>
      </c>
      <c r="E448">
        <v>1</v>
      </c>
    </row>
    <row r="449" spans="4:5" x14ac:dyDescent="0.25">
      <c r="D449" t="s">
        <v>2</v>
      </c>
      <c r="E449">
        <v>1</v>
      </c>
    </row>
    <row r="450" spans="4:5" x14ac:dyDescent="0.25">
      <c r="D450" t="s">
        <v>4</v>
      </c>
      <c r="E450">
        <v>1</v>
      </c>
    </row>
    <row r="451" spans="4:5" x14ac:dyDescent="0.25">
      <c r="D451" t="s">
        <v>5</v>
      </c>
      <c r="E451">
        <v>1</v>
      </c>
    </row>
    <row r="452" spans="4:5" x14ac:dyDescent="0.25">
      <c r="D452" t="s">
        <v>5</v>
      </c>
      <c r="E452">
        <v>1</v>
      </c>
    </row>
    <row r="453" spans="4:5" x14ac:dyDescent="0.25">
      <c r="D453" t="s">
        <v>1</v>
      </c>
      <c r="E453">
        <v>1</v>
      </c>
    </row>
    <row r="454" spans="4:5" x14ac:dyDescent="0.25">
      <c r="D454" t="s">
        <v>3</v>
      </c>
      <c r="E454">
        <v>1</v>
      </c>
    </row>
    <row r="455" spans="4:5" x14ac:dyDescent="0.25">
      <c r="D455" t="s">
        <v>3</v>
      </c>
      <c r="E455">
        <v>1</v>
      </c>
    </row>
    <row r="456" spans="4:5" x14ac:dyDescent="0.25">
      <c r="D456" t="s">
        <v>5</v>
      </c>
      <c r="E456">
        <v>1</v>
      </c>
    </row>
    <row r="457" spans="4:5" x14ac:dyDescent="0.25">
      <c r="D457" t="s">
        <v>8</v>
      </c>
      <c r="E457">
        <v>1</v>
      </c>
    </row>
    <row r="458" spans="4:5" x14ac:dyDescent="0.25">
      <c r="D458" t="s">
        <v>7</v>
      </c>
      <c r="E458">
        <v>1</v>
      </c>
    </row>
    <row r="459" spans="4:5" x14ac:dyDescent="0.25">
      <c r="D459" t="s">
        <v>8</v>
      </c>
      <c r="E459">
        <v>1</v>
      </c>
    </row>
    <row r="460" spans="4:5" x14ac:dyDescent="0.25">
      <c r="D460" t="s">
        <v>8</v>
      </c>
      <c r="E460">
        <v>1</v>
      </c>
    </row>
    <row r="461" spans="4:5" x14ac:dyDescent="0.25">
      <c r="D461" t="s">
        <v>4</v>
      </c>
      <c r="E461">
        <v>1</v>
      </c>
    </row>
    <row r="462" spans="4:5" x14ac:dyDescent="0.25">
      <c r="D462" t="s">
        <v>5</v>
      </c>
      <c r="E462">
        <v>1</v>
      </c>
    </row>
    <row r="463" spans="4:5" x14ac:dyDescent="0.25">
      <c r="D463" t="s">
        <v>5</v>
      </c>
      <c r="E463">
        <v>1</v>
      </c>
    </row>
    <row r="464" spans="4:5" x14ac:dyDescent="0.25">
      <c r="D464" t="s">
        <v>2</v>
      </c>
      <c r="E464">
        <v>1</v>
      </c>
    </row>
    <row r="465" spans="4:5" x14ac:dyDescent="0.25">
      <c r="D465" t="s">
        <v>7</v>
      </c>
      <c r="E465">
        <v>1</v>
      </c>
    </row>
    <row r="466" spans="4:5" x14ac:dyDescent="0.25">
      <c r="D466" t="s">
        <v>3</v>
      </c>
      <c r="E466">
        <v>1</v>
      </c>
    </row>
    <row r="467" spans="4:5" x14ac:dyDescent="0.25">
      <c r="D467" t="s">
        <v>5</v>
      </c>
      <c r="E467">
        <v>1</v>
      </c>
    </row>
    <row r="468" spans="4:5" x14ac:dyDescent="0.25">
      <c r="D468" t="s">
        <v>6</v>
      </c>
      <c r="E468">
        <v>1</v>
      </c>
    </row>
    <row r="469" spans="4:5" x14ac:dyDescent="0.25">
      <c r="D469" t="s">
        <v>3</v>
      </c>
      <c r="E469">
        <v>1</v>
      </c>
    </row>
    <row r="470" spans="4:5" x14ac:dyDescent="0.25">
      <c r="D470" t="s">
        <v>6</v>
      </c>
      <c r="E470">
        <v>1</v>
      </c>
    </row>
    <row r="471" spans="4:5" x14ac:dyDescent="0.25">
      <c r="D471" t="s">
        <v>1</v>
      </c>
      <c r="E471">
        <v>1</v>
      </c>
    </row>
    <row r="472" spans="4:5" x14ac:dyDescent="0.25">
      <c r="D472" t="s">
        <v>2</v>
      </c>
      <c r="E472">
        <v>1</v>
      </c>
    </row>
    <row r="473" spans="4:5" x14ac:dyDescent="0.25">
      <c r="D473" t="s">
        <v>6</v>
      </c>
      <c r="E473">
        <v>1</v>
      </c>
    </row>
    <row r="474" spans="4:5" x14ac:dyDescent="0.25">
      <c r="D474" t="s">
        <v>2</v>
      </c>
      <c r="E474">
        <v>1</v>
      </c>
    </row>
    <row r="475" spans="4:5" x14ac:dyDescent="0.25">
      <c r="D475" t="s">
        <v>6</v>
      </c>
      <c r="E475">
        <v>1</v>
      </c>
    </row>
    <row r="476" spans="4:5" x14ac:dyDescent="0.25">
      <c r="D476" t="s">
        <v>5</v>
      </c>
      <c r="E476">
        <v>1</v>
      </c>
    </row>
    <row r="477" spans="4:5" x14ac:dyDescent="0.25">
      <c r="D477" t="s">
        <v>3</v>
      </c>
      <c r="E477">
        <v>1</v>
      </c>
    </row>
    <row r="478" spans="4:5" x14ac:dyDescent="0.25">
      <c r="D478" t="s">
        <v>5</v>
      </c>
      <c r="E478">
        <v>1</v>
      </c>
    </row>
    <row r="479" spans="4:5" x14ac:dyDescent="0.25">
      <c r="D479" t="s">
        <v>2</v>
      </c>
      <c r="E479">
        <v>1</v>
      </c>
    </row>
    <row r="480" spans="4:5" x14ac:dyDescent="0.25">
      <c r="D480" t="s">
        <v>2</v>
      </c>
      <c r="E480">
        <v>1</v>
      </c>
    </row>
    <row r="481" spans="4:5" x14ac:dyDescent="0.25">
      <c r="D481" t="s">
        <v>8</v>
      </c>
      <c r="E481">
        <v>1</v>
      </c>
    </row>
    <row r="482" spans="4:5" x14ac:dyDescent="0.25">
      <c r="D482" t="s">
        <v>6</v>
      </c>
      <c r="E482">
        <v>1</v>
      </c>
    </row>
    <row r="483" spans="4:5" x14ac:dyDescent="0.25">
      <c r="D483" t="s">
        <v>7</v>
      </c>
      <c r="E483">
        <v>1</v>
      </c>
    </row>
    <row r="484" spans="4:5" x14ac:dyDescent="0.25">
      <c r="D484" t="s">
        <v>4</v>
      </c>
      <c r="E484">
        <v>1</v>
      </c>
    </row>
    <row r="485" spans="4:5" x14ac:dyDescent="0.25">
      <c r="D485" t="s">
        <v>4</v>
      </c>
      <c r="E485">
        <v>1</v>
      </c>
    </row>
    <row r="486" spans="4:5" x14ac:dyDescent="0.25">
      <c r="D486" t="s">
        <v>5</v>
      </c>
      <c r="E486">
        <v>1</v>
      </c>
    </row>
    <row r="487" spans="4:5" x14ac:dyDescent="0.25">
      <c r="D487" t="s">
        <v>4</v>
      </c>
      <c r="E487">
        <v>1</v>
      </c>
    </row>
    <row r="488" spans="4:5" x14ac:dyDescent="0.25">
      <c r="D488" t="s">
        <v>4</v>
      </c>
      <c r="E488">
        <v>1</v>
      </c>
    </row>
    <row r="489" spans="4:5" x14ac:dyDescent="0.25">
      <c r="D489" t="s">
        <v>2</v>
      </c>
      <c r="E489">
        <v>1</v>
      </c>
    </row>
    <row r="490" spans="4:5" x14ac:dyDescent="0.25">
      <c r="D490" t="s">
        <v>3</v>
      </c>
      <c r="E490">
        <v>1</v>
      </c>
    </row>
    <row r="491" spans="4:5" x14ac:dyDescent="0.25">
      <c r="D491" t="s">
        <v>6</v>
      </c>
      <c r="E491">
        <v>1</v>
      </c>
    </row>
    <row r="492" spans="4:5" x14ac:dyDescent="0.25">
      <c r="D492" t="s">
        <v>4</v>
      </c>
      <c r="E492">
        <v>1</v>
      </c>
    </row>
    <row r="493" spans="4:5" x14ac:dyDescent="0.25">
      <c r="D493" t="s">
        <v>4</v>
      </c>
      <c r="E493">
        <v>1</v>
      </c>
    </row>
    <row r="494" spans="4:5" x14ac:dyDescent="0.25">
      <c r="D494" t="s">
        <v>1</v>
      </c>
      <c r="E494">
        <v>1</v>
      </c>
    </row>
    <row r="495" spans="4:5" x14ac:dyDescent="0.25">
      <c r="D495" t="s">
        <v>7</v>
      </c>
      <c r="E495">
        <v>1</v>
      </c>
    </row>
    <row r="496" spans="4:5" x14ac:dyDescent="0.25">
      <c r="D496" t="s">
        <v>5</v>
      </c>
      <c r="E496">
        <v>1</v>
      </c>
    </row>
    <row r="497" spans="4:5" x14ac:dyDescent="0.25">
      <c r="D497" t="s">
        <v>4</v>
      </c>
      <c r="E497">
        <v>1</v>
      </c>
    </row>
    <row r="498" spans="4:5" x14ac:dyDescent="0.25">
      <c r="D498" t="s">
        <v>7</v>
      </c>
      <c r="E498">
        <v>1</v>
      </c>
    </row>
    <row r="499" spans="4:5" x14ac:dyDescent="0.25">
      <c r="D499" t="s">
        <v>6</v>
      </c>
      <c r="E499">
        <v>1</v>
      </c>
    </row>
    <row r="500" spans="4:5" x14ac:dyDescent="0.25">
      <c r="D500" t="s">
        <v>6</v>
      </c>
      <c r="E500">
        <v>1</v>
      </c>
    </row>
    <row r="501" spans="4:5" x14ac:dyDescent="0.25">
      <c r="D501" t="s">
        <v>6</v>
      </c>
      <c r="E501">
        <v>1</v>
      </c>
    </row>
    <row r="502" spans="4:5" x14ac:dyDescent="0.25">
      <c r="D502" t="s">
        <v>7</v>
      </c>
      <c r="E502">
        <v>1</v>
      </c>
    </row>
    <row r="503" spans="4:5" x14ac:dyDescent="0.25">
      <c r="D503" t="s">
        <v>1</v>
      </c>
      <c r="E503">
        <v>1</v>
      </c>
    </row>
    <row r="504" spans="4:5" x14ac:dyDescent="0.25">
      <c r="D504" t="s">
        <v>5</v>
      </c>
      <c r="E504">
        <v>1</v>
      </c>
    </row>
    <row r="505" spans="4:5" x14ac:dyDescent="0.25">
      <c r="D505" t="s">
        <v>3</v>
      </c>
      <c r="E505">
        <v>1</v>
      </c>
    </row>
    <row r="506" spans="4:5" x14ac:dyDescent="0.25">
      <c r="D506" t="s">
        <v>6</v>
      </c>
      <c r="E506">
        <v>1</v>
      </c>
    </row>
    <row r="507" spans="4:5" x14ac:dyDescent="0.25">
      <c r="D507" t="s">
        <v>6</v>
      </c>
      <c r="E507">
        <v>1</v>
      </c>
    </row>
    <row r="508" spans="4:5" x14ac:dyDescent="0.25">
      <c r="D508" t="s">
        <v>3</v>
      </c>
      <c r="E508">
        <v>1</v>
      </c>
    </row>
    <row r="509" spans="4:5" x14ac:dyDescent="0.25">
      <c r="D509" t="s">
        <v>8</v>
      </c>
      <c r="E509">
        <v>1</v>
      </c>
    </row>
    <row r="510" spans="4:5" x14ac:dyDescent="0.25">
      <c r="D510" t="s">
        <v>6</v>
      </c>
      <c r="E510">
        <v>1</v>
      </c>
    </row>
    <row r="511" spans="4:5" x14ac:dyDescent="0.25">
      <c r="D511" t="s">
        <v>3</v>
      </c>
      <c r="E511">
        <v>1</v>
      </c>
    </row>
    <row r="512" spans="4:5" x14ac:dyDescent="0.25">
      <c r="D512" t="s">
        <v>5</v>
      </c>
      <c r="E512">
        <v>1</v>
      </c>
    </row>
    <row r="513" spans="4:5" x14ac:dyDescent="0.25">
      <c r="D513" t="s">
        <v>5</v>
      </c>
      <c r="E513">
        <v>1</v>
      </c>
    </row>
    <row r="514" spans="4:5" x14ac:dyDescent="0.25">
      <c r="D514" t="s">
        <v>5</v>
      </c>
      <c r="E514">
        <v>1</v>
      </c>
    </row>
    <row r="515" spans="4:5" x14ac:dyDescent="0.25">
      <c r="D515" t="s">
        <v>4</v>
      </c>
      <c r="E515">
        <v>1</v>
      </c>
    </row>
    <row r="516" spans="4:5" x14ac:dyDescent="0.25">
      <c r="D516" t="s">
        <v>7</v>
      </c>
      <c r="E516">
        <v>1</v>
      </c>
    </row>
    <row r="517" spans="4:5" x14ac:dyDescent="0.25">
      <c r="D517" t="s">
        <v>6</v>
      </c>
      <c r="E517">
        <v>1</v>
      </c>
    </row>
    <row r="518" spans="4:5" x14ac:dyDescent="0.25">
      <c r="D518" t="s">
        <v>2</v>
      </c>
      <c r="E518">
        <v>1</v>
      </c>
    </row>
    <row r="519" spans="4:5" x14ac:dyDescent="0.25">
      <c r="D519" t="s">
        <v>2</v>
      </c>
      <c r="E519">
        <v>1</v>
      </c>
    </row>
    <row r="520" spans="4:5" x14ac:dyDescent="0.25">
      <c r="D520" t="s">
        <v>8</v>
      </c>
      <c r="E520">
        <v>1</v>
      </c>
    </row>
    <row r="521" spans="4:5" x14ac:dyDescent="0.25">
      <c r="D521" t="s">
        <v>2</v>
      </c>
      <c r="E521">
        <v>1</v>
      </c>
    </row>
    <row r="522" spans="4:5" x14ac:dyDescent="0.25">
      <c r="D522" t="s">
        <v>5</v>
      </c>
      <c r="E522">
        <v>1</v>
      </c>
    </row>
    <row r="523" spans="4:5" x14ac:dyDescent="0.25">
      <c r="D523" t="s">
        <v>2</v>
      </c>
      <c r="E523">
        <v>1</v>
      </c>
    </row>
    <row r="524" spans="4:5" x14ac:dyDescent="0.25">
      <c r="D524" t="s">
        <v>7</v>
      </c>
      <c r="E524">
        <v>1</v>
      </c>
    </row>
    <row r="525" spans="4:5" x14ac:dyDescent="0.25">
      <c r="D525" t="s">
        <v>4</v>
      </c>
      <c r="E525">
        <v>1</v>
      </c>
    </row>
    <row r="526" spans="4:5" x14ac:dyDescent="0.25">
      <c r="D526" t="s">
        <v>2</v>
      </c>
      <c r="E526">
        <v>1</v>
      </c>
    </row>
    <row r="527" spans="4:5" x14ac:dyDescent="0.25">
      <c r="D527" t="s">
        <v>5</v>
      </c>
      <c r="E527">
        <v>1</v>
      </c>
    </row>
    <row r="528" spans="4:5" x14ac:dyDescent="0.25">
      <c r="D528" t="s">
        <v>1</v>
      </c>
      <c r="E528">
        <v>1</v>
      </c>
    </row>
    <row r="529" spans="4:5" x14ac:dyDescent="0.25">
      <c r="D529" t="s">
        <v>5</v>
      </c>
      <c r="E529">
        <v>1</v>
      </c>
    </row>
    <row r="530" spans="4:5" x14ac:dyDescent="0.25">
      <c r="D530" t="s">
        <v>2</v>
      </c>
      <c r="E530">
        <v>1</v>
      </c>
    </row>
    <row r="531" spans="4:5" x14ac:dyDescent="0.25">
      <c r="D531" t="s">
        <v>1</v>
      </c>
      <c r="E531">
        <v>1</v>
      </c>
    </row>
    <row r="532" spans="4:5" x14ac:dyDescent="0.25">
      <c r="D532" t="s">
        <v>2</v>
      </c>
      <c r="E532">
        <v>1</v>
      </c>
    </row>
    <row r="533" spans="4:5" x14ac:dyDescent="0.25">
      <c r="D533" t="s">
        <v>6</v>
      </c>
      <c r="E533">
        <v>1</v>
      </c>
    </row>
    <row r="534" spans="4:5" x14ac:dyDescent="0.25">
      <c r="D534" t="s">
        <v>8</v>
      </c>
      <c r="E534">
        <v>1</v>
      </c>
    </row>
    <row r="535" spans="4:5" x14ac:dyDescent="0.25">
      <c r="D535" t="s">
        <v>3</v>
      </c>
      <c r="E535">
        <v>1</v>
      </c>
    </row>
    <row r="536" spans="4:5" x14ac:dyDescent="0.25">
      <c r="D536" t="s">
        <v>3</v>
      </c>
      <c r="E536">
        <v>1</v>
      </c>
    </row>
    <row r="537" spans="4:5" x14ac:dyDescent="0.25">
      <c r="D537" t="s">
        <v>5</v>
      </c>
      <c r="E537">
        <v>1</v>
      </c>
    </row>
    <row r="538" spans="4:5" x14ac:dyDescent="0.25">
      <c r="D538" t="s">
        <v>7</v>
      </c>
      <c r="E538">
        <v>1</v>
      </c>
    </row>
    <row r="539" spans="4:5" x14ac:dyDescent="0.25">
      <c r="D539" t="s">
        <v>2</v>
      </c>
      <c r="E539">
        <v>1</v>
      </c>
    </row>
    <row r="540" spans="4:5" x14ac:dyDescent="0.25">
      <c r="D540" t="s">
        <v>5</v>
      </c>
      <c r="E540">
        <v>1</v>
      </c>
    </row>
    <row r="541" spans="4:5" x14ac:dyDescent="0.25">
      <c r="D541" t="s">
        <v>6</v>
      </c>
      <c r="E541">
        <v>1</v>
      </c>
    </row>
    <row r="542" spans="4:5" x14ac:dyDescent="0.25">
      <c r="D542" t="s">
        <v>5</v>
      </c>
      <c r="E542">
        <v>1</v>
      </c>
    </row>
    <row r="543" spans="4:5" x14ac:dyDescent="0.25">
      <c r="D543" t="s">
        <v>3</v>
      </c>
      <c r="E543">
        <v>1</v>
      </c>
    </row>
    <row r="544" spans="4:5" x14ac:dyDescent="0.25">
      <c r="D544" t="s">
        <v>2</v>
      </c>
      <c r="E544">
        <v>1</v>
      </c>
    </row>
    <row r="545" spans="4:5" x14ac:dyDescent="0.25">
      <c r="D545" t="s">
        <v>2</v>
      </c>
      <c r="E545">
        <v>1</v>
      </c>
    </row>
    <row r="546" spans="4:5" x14ac:dyDescent="0.25">
      <c r="D546" t="s">
        <v>5</v>
      </c>
      <c r="E546">
        <v>1</v>
      </c>
    </row>
    <row r="547" spans="4:5" x14ac:dyDescent="0.25">
      <c r="D547" t="s">
        <v>1</v>
      </c>
      <c r="E547">
        <v>1</v>
      </c>
    </row>
    <row r="548" spans="4:5" x14ac:dyDescent="0.25">
      <c r="D548" t="s">
        <v>1</v>
      </c>
      <c r="E548">
        <v>1</v>
      </c>
    </row>
    <row r="549" spans="4:5" x14ac:dyDescent="0.25">
      <c r="D549" t="s">
        <v>7</v>
      </c>
      <c r="E549">
        <v>1</v>
      </c>
    </row>
    <row r="550" spans="4:5" x14ac:dyDescent="0.25">
      <c r="D550" t="s">
        <v>2</v>
      </c>
      <c r="E550">
        <v>1</v>
      </c>
    </row>
    <row r="551" spans="4:5" x14ac:dyDescent="0.25">
      <c r="D551" t="s">
        <v>4</v>
      </c>
      <c r="E551">
        <v>1</v>
      </c>
    </row>
    <row r="552" spans="4:5" x14ac:dyDescent="0.25">
      <c r="D552" t="s">
        <v>5</v>
      </c>
      <c r="E552">
        <v>1</v>
      </c>
    </row>
    <row r="553" spans="4:5" x14ac:dyDescent="0.25">
      <c r="D553" t="s">
        <v>5</v>
      </c>
      <c r="E553">
        <v>1</v>
      </c>
    </row>
    <row r="554" spans="4:5" x14ac:dyDescent="0.25">
      <c r="D554" t="s">
        <v>7</v>
      </c>
      <c r="E554">
        <v>1</v>
      </c>
    </row>
    <row r="555" spans="4:5" x14ac:dyDescent="0.25">
      <c r="D555" t="s">
        <v>8</v>
      </c>
      <c r="E555">
        <v>1</v>
      </c>
    </row>
    <row r="556" spans="4:5" x14ac:dyDescent="0.25">
      <c r="D556" t="s">
        <v>8</v>
      </c>
      <c r="E556">
        <v>1</v>
      </c>
    </row>
    <row r="557" spans="4:5" x14ac:dyDescent="0.25">
      <c r="D557" t="s">
        <v>6</v>
      </c>
      <c r="E557">
        <v>1</v>
      </c>
    </row>
    <row r="558" spans="4:5" x14ac:dyDescent="0.25">
      <c r="D558" t="s">
        <v>3</v>
      </c>
      <c r="E558">
        <v>1</v>
      </c>
    </row>
    <row r="559" spans="4:5" x14ac:dyDescent="0.25">
      <c r="D559" t="s">
        <v>5</v>
      </c>
      <c r="E559">
        <v>1</v>
      </c>
    </row>
    <row r="560" spans="4:5" x14ac:dyDescent="0.25">
      <c r="D560" t="s">
        <v>6</v>
      </c>
      <c r="E560">
        <v>1</v>
      </c>
    </row>
    <row r="561" spans="4:5" x14ac:dyDescent="0.25">
      <c r="D561" t="s">
        <v>1</v>
      </c>
      <c r="E561">
        <v>1</v>
      </c>
    </row>
    <row r="562" spans="4:5" x14ac:dyDescent="0.25">
      <c r="D562" t="s">
        <v>4</v>
      </c>
      <c r="E562">
        <v>1</v>
      </c>
    </row>
    <row r="563" spans="4:5" x14ac:dyDescent="0.25">
      <c r="D563" t="s">
        <v>4</v>
      </c>
      <c r="E563">
        <v>1</v>
      </c>
    </row>
    <row r="564" spans="4:5" x14ac:dyDescent="0.25">
      <c r="D564" t="s">
        <v>8</v>
      </c>
      <c r="E564">
        <v>1</v>
      </c>
    </row>
    <row r="565" spans="4:5" x14ac:dyDescent="0.25">
      <c r="D565" t="s">
        <v>2</v>
      </c>
      <c r="E565">
        <v>1</v>
      </c>
    </row>
    <row r="566" spans="4:5" x14ac:dyDescent="0.25">
      <c r="D566" t="s">
        <v>4</v>
      </c>
      <c r="E566">
        <v>1</v>
      </c>
    </row>
    <row r="567" spans="4:5" x14ac:dyDescent="0.25">
      <c r="D567" t="s">
        <v>8</v>
      </c>
      <c r="E567">
        <v>1</v>
      </c>
    </row>
    <row r="568" spans="4:5" x14ac:dyDescent="0.25">
      <c r="D568" t="s">
        <v>4</v>
      </c>
      <c r="E568">
        <v>1</v>
      </c>
    </row>
    <row r="569" spans="4:5" x14ac:dyDescent="0.25">
      <c r="D569" t="s">
        <v>1</v>
      </c>
      <c r="E569">
        <v>1</v>
      </c>
    </row>
    <row r="570" spans="4:5" x14ac:dyDescent="0.25">
      <c r="D570" t="s">
        <v>6</v>
      </c>
      <c r="E570">
        <v>1</v>
      </c>
    </row>
    <row r="571" spans="4:5" x14ac:dyDescent="0.25">
      <c r="D571" t="s">
        <v>1</v>
      </c>
      <c r="E571">
        <v>1</v>
      </c>
    </row>
    <row r="572" spans="4:5" x14ac:dyDescent="0.25">
      <c r="D572" t="s">
        <v>6</v>
      </c>
      <c r="E572">
        <v>1</v>
      </c>
    </row>
    <row r="573" spans="4:5" x14ac:dyDescent="0.25">
      <c r="D573" t="s">
        <v>7</v>
      </c>
      <c r="E573">
        <v>1</v>
      </c>
    </row>
    <row r="574" spans="4:5" x14ac:dyDescent="0.25">
      <c r="D574" t="s">
        <v>2</v>
      </c>
      <c r="E574">
        <v>1</v>
      </c>
    </row>
    <row r="575" spans="4:5" x14ac:dyDescent="0.25">
      <c r="D575" t="s">
        <v>1</v>
      </c>
      <c r="E575">
        <v>1</v>
      </c>
    </row>
    <row r="576" spans="4:5" x14ac:dyDescent="0.25">
      <c r="D576" t="s">
        <v>1</v>
      </c>
      <c r="E576">
        <v>1</v>
      </c>
    </row>
    <row r="577" spans="4:5" x14ac:dyDescent="0.25">
      <c r="D577" t="s">
        <v>8</v>
      </c>
      <c r="E577">
        <v>1</v>
      </c>
    </row>
    <row r="578" spans="4:5" x14ac:dyDescent="0.25">
      <c r="D578" t="s">
        <v>6</v>
      </c>
      <c r="E578">
        <v>1</v>
      </c>
    </row>
    <row r="579" spans="4:5" x14ac:dyDescent="0.25">
      <c r="D579" t="s">
        <v>4</v>
      </c>
      <c r="E579">
        <v>1</v>
      </c>
    </row>
    <row r="580" spans="4:5" x14ac:dyDescent="0.25">
      <c r="D580" t="s">
        <v>6</v>
      </c>
      <c r="E580">
        <v>1</v>
      </c>
    </row>
    <row r="581" spans="4:5" x14ac:dyDescent="0.25">
      <c r="D581" t="s">
        <v>5</v>
      </c>
      <c r="E581">
        <v>1</v>
      </c>
    </row>
    <row r="582" spans="4:5" x14ac:dyDescent="0.25">
      <c r="D582" t="s">
        <v>7</v>
      </c>
      <c r="E582">
        <v>1</v>
      </c>
    </row>
    <row r="583" spans="4:5" x14ac:dyDescent="0.25">
      <c r="D583" t="s">
        <v>7</v>
      </c>
      <c r="E583">
        <v>1</v>
      </c>
    </row>
    <row r="584" spans="4:5" x14ac:dyDescent="0.25">
      <c r="D584" t="s">
        <v>3</v>
      </c>
      <c r="E584">
        <v>1</v>
      </c>
    </row>
    <row r="585" spans="4:5" x14ac:dyDescent="0.25">
      <c r="D585" t="s">
        <v>7</v>
      </c>
      <c r="E585">
        <v>1</v>
      </c>
    </row>
    <row r="586" spans="4:5" x14ac:dyDescent="0.25">
      <c r="D586" t="s">
        <v>6</v>
      </c>
      <c r="E586">
        <v>1</v>
      </c>
    </row>
    <row r="587" spans="4:5" x14ac:dyDescent="0.25">
      <c r="D587" t="s">
        <v>8</v>
      </c>
      <c r="E587">
        <v>1</v>
      </c>
    </row>
    <row r="588" spans="4:5" x14ac:dyDescent="0.25">
      <c r="D588" t="s">
        <v>7</v>
      </c>
      <c r="E588">
        <v>1</v>
      </c>
    </row>
    <row r="589" spans="4:5" x14ac:dyDescent="0.25">
      <c r="D589" t="s">
        <v>6</v>
      </c>
      <c r="E589">
        <v>1</v>
      </c>
    </row>
    <row r="590" spans="4:5" x14ac:dyDescent="0.25">
      <c r="D590" t="s">
        <v>8</v>
      </c>
      <c r="E590">
        <v>1</v>
      </c>
    </row>
    <row r="591" spans="4:5" x14ac:dyDescent="0.25">
      <c r="D591" t="s">
        <v>6</v>
      </c>
      <c r="E591">
        <v>1</v>
      </c>
    </row>
    <row r="592" spans="4:5" x14ac:dyDescent="0.25">
      <c r="D592" t="s">
        <v>5</v>
      </c>
      <c r="E592">
        <v>1</v>
      </c>
    </row>
    <row r="593" spans="4:5" x14ac:dyDescent="0.25">
      <c r="D593" t="s">
        <v>6</v>
      </c>
      <c r="E593">
        <v>1</v>
      </c>
    </row>
    <row r="594" spans="4:5" x14ac:dyDescent="0.25">
      <c r="D594" t="s">
        <v>1</v>
      </c>
      <c r="E594">
        <v>1</v>
      </c>
    </row>
    <row r="595" spans="4:5" x14ac:dyDescent="0.25">
      <c r="D595" t="s">
        <v>2</v>
      </c>
      <c r="E595">
        <v>1</v>
      </c>
    </row>
    <row r="596" spans="4:5" x14ac:dyDescent="0.25">
      <c r="D596" t="s">
        <v>8</v>
      </c>
      <c r="E596">
        <v>1</v>
      </c>
    </row>
    <row r="597" spans="4:5" x14ac:dyDescent="0.25">
      <c r="D597" t="s">
        <v>1</v>
      </c>
      <c r="E597">
        <v>1</v>
      </c>
    </row>
    <row r="598" spans="4:5" x14ac:dyDescent="0.25">
      <c r="D598" t="s">
        <v>7</v>
      </c>
      <c r="E598">
        <v>1</v>
      </c>
    </row>
    <row r="599" spans="4:5" x14ac:dyDescent="0.25">
      <c r="D599" t="s">
        <v>8</v>
      </c>
      <c r="E599">
        <v>1</v>
      </c>
    </row>
    <row r="600" spans="4:5" x14ac:dyDescent="0.25">
      <c r="D600" t="s">
        <v>5</v>
      </c>
      <c r="E600">
        <v>1</v>
      </c>
    </row>
    <row r="601" spans="4:5" x14ac:dyDescent="0.25">
      <c r="D601" t="s">
        <v>8</v>
      </c>
      <c r="E601">
        <v>1</v>
      </c>
    </row>
    <row r="602" spans="4:5" x14ac:dyDescent="0.25">
      <c r="D602" t="s">
        <v>7</v>
      </c>
      <c r="E602">
        <v>1</v>
      </c>
    </row>
    <row r="603" spans="4:5" x14ac:dyDescent="0.25">
      <c r="D603" t="s">
        <v>5</v>
      </c>
      <c r="E603">
        <v>1</v>
      </c>
    </row>
    <row r="604" spans="4:5" x14ac:dyDescent="0.25">
      <c r="D604" t="s">
        <v>3</v>
      </c>
      <c r="E604">
        <v>1</v>
      </c>
    </row>
    <row r="605" spans="4:5" x14ac:dyDescent="0.25">
      <c r="D605" t="s">
        <v>3</v>
      </c>
      <c r="E605">
        <v>1</v>
      </c>
    </row>
    <row r="606" spans="4:5" x14ac:dyDescent="0.25">
      <c r="D606" t="s">
        <v>3</v>
      </c>
      <c r="E606">
        <v>1</v>
      </c>
    </row>
    <row r="607" spans="4:5" x14ac:dyDescent="0.25">
      <c r="D607" t="s">
        <v>3</v>
      </c>
      <c r="E607">
        <v>1</v>
      </c>
    </row>
    <row r="608" spans="4:5" x14ac:dyDescent="0.25">
      <c r="D608" t="s">
        <v>3</v>
      </c>
      <c r="E608">
        <v>1</v>
      </c>
    </row>
    <row r="609" spans="4:5" x14ac:dyDescent="0.25">
      <c r="D609" t="s">
        <v>3</v>
      </c>
      <c r="E609">
        <v>1</v>
      </c>
    </row>
    <row r="610" spans="4:5" x14ac:dyDescent="0.25">
      <c r="D610" t="s">
        <v>3</v>
      </c>
      <c r="E610">
        <v>1</v>
      </c>
    </row>
    <row r="611" spans="4:5" x14ac:dyDescent="0.25">
      <c r="D611" t="s">
        <v>3</v>
      </c>
      <c r="E611">
        <v>1</v>
      </c>
    </row>
    <row r="612" spans="4:5" x14ac:dyDescent="0.25">
      <c r="D612" t="s">
        <v>3</v>
      </c>
      <c r="E612">
        <v>1</v>
      </c>
    </row>
    <row r="613" spans="4:5" x14ac:dyDescent="0.25">
      <c r="D613" t="s">
        <v>3</v>
      </c>
      <c r="E613">
        <v>1</v>
      </c>
    </row>
    <row r="614" spans="4:5" x14ac:dyDescent="0.25">
      <c r="D614" t="s">
        <v>3</v>
      </c>
      <c r="E614">
        <v>1</v>
      </c>
    </row>
    <row r="615" spans="4:5" x14ac:dyDescent="0.25">
      <c r="D615" t="s">
        <v>3</v>
      </c>
      <c r="E615">
        <v>1</v>
      </c>
    </row>
    <row r="616" spans="4:5" x14ac:dyDescent="0.25">
      <c r="D616" t="s">
        <v>3</v>
      </c>
      <c r="E616">
        <v>1</v>
      </c>
    </row>
    <row r="617" spans="4:5" x14ac:dyDescent="0.25">
      <c r="D617" t="s">
        <v>3</v>
      </c>
      <c r="E617">
        <v>1</v>
      </c>
    </row>
    <row r="618" spans="4:5" x14ac:dyDescent="0.25">
      <c r="D618" t="s">
        <v>5</v>
      </c>
      <c r="E618">
        <v>1</v>
      </c>
    </row>
    <row r="619" spans="4:5" x14ac:dyDescent="0.25">
      <c r="D619" t="s">
        <v>3</v>
      </c>
      <c r="E619">
        <v>1</v>
      </c>
    </row>
    <row r="620" spans="4:5" x14ac:dyDescent="0.25">
      <c r="D620" t="s">
        <v>3</v>
      </c>
      <c r="E620">
        <v>1</v>
      </c>
    </row>
    <row r="621" spans="4:5" x14ac:dyDescent="0.25">
      <c r="D621" t="s">
        <v>3</v>
      </c>
      <c r="E621">
        <v>1</v>
      </c>
    </row>
    <row r="622" spans="4:5" x14ac:dyDescent="0.25">
      <c r="D622" t="s">
        <v>5</v>
      </c>
      <c r="E622">
        <v>1</v>
      </c>
    </row>
    <row r="623" spans="4:5" x14ac:dyDescent="0.25">
      <c r="D623" t="s">
        <v>6</v>
      </c>
      <c r="E623">
        <v>1</v>
      </c>
    </row>
    <row r="624" spans="4:5" x14ac:dyDescent="0.25">
      <c r="D624" t="s">
        <v>7</v>
      </c>
      <c r="E624">
        <v>1</v>
      </c>
    </row>
    <row r="625" spans="4:5" x14ac:dyDescent="0.25">
      <c r="D625" t="s">
        <v>8</v>
      </c>
      <c r="E625">
        <v>1</v>
      </c>
    </row>
    <row r="626" spans="4:5" x14ac:dyDescent="0.25">
      <c r="D626" t="s">
        <v>4</v>
      </c>
      <c r="E626">
        <v>1</v>
      </c>
    </row>
    <row r="627" spans="4:5" x14ac:dyDescent="0.25">
      <c r="D627" t="s">
        <v>9</v>
      </c>
      <c r="E627">
        <v>1</v>
      </c>
    </row>
    <row r="628" spans="4:5" x14ac:dyDescent="0.25">
      <c r="D628" t="s">
        <v>7</v>
      </c>
      <c r="E628">
        <v>1</v>
      </c>
    </row>
    <row r="629" spans="4:5" x14ac:dyDescent="0.25">
      <c r="D629" t="s">
        <v>2</v>
      </c>
      <c r="E629">
        <v>1</v>
      </c>
    </row>
    <row r="630" spans="4:5" x14ac:dyDescent="0.25">
      <c r="D630" t="s">
        <v>1</v>
      </c>
      <c r="E630">
        <v>1</v>
      </c>
    </row>
    <row r="631" spans="4:5" x14ac:dyDescent="0.25">
      <c r="D631" t="s">
        <v>1</v>
      </c>
      <c r="E631">
        <v>1</v>
      </c>
    </row>
    <row r="632" spans="4:5" x14ac:dyDescent="0.25">
      <c r="D632" t="s">
        <v>4</v>
      </c>
      <c r="E632">
        <v>1</v>
      </c>
    </row>
    <row r="633" spans="4:5" x14ac:dyDescent="0.25">
      <c r="D633" t="s">
        <v>1</v>
      </c>
      <c r="E633">
        <v>1</v>
      </c>
    </row>
    <row r="634" spans="4:5" x14ac:dyDescent="0.25">
      <c r="D634" t="s">
        <v>1</v>
      </c>
      <c r="E634">
        <v>1</v>
      </c>
    </row>
    <row r="635" spans="4:5" x14ac:dyDescent="0.25">
      <c r="D635" t="s">
        <v>1</v>
      </c>
      <c r="E635">
        <v>1</v>
      </c>
    </row>
    <row r="636" spans="4:5" x14ac:dyDescent="0.25">
      <c r="D636" t="s">
        <v>1</v>
      </c>
      <c r="E636">
        <v>1</v>
      </c>
    </row>
    <row r="637" spans="4:5" x14ac:dyDescent="0.25">
      <c r="D637" t="s">
        <v>7</v>
      </c>
      <c r="E637">
        <v>1</v>
      </c>
    </row>
    <row r="638" spans="4:5" x14ac:dyDescent="0.25">
      <c r="D638" t="s">
        <v>7</v>
      </c>
      <c r="E638">
        <v>1</v>
      </c>
    </row>
    <row r="639" spans="4:5" x14ac:dyDescent="0.25">
      <c r="D639" t="s">
        <v>8</v>
      </c>
      <c r="E639">
        <v>1</v>
      </c>
    </row>
    <row r="640" spans="4:5" x14ac:dyDescent="0.25">
      <c r="D640" t="s">
        <v>8</v>
      </c>
      <c r="E640">
        <v>1</v>
      </c>
    </row>
    <row r="641" spans="4:5" x14ac:dyDescent="0.25">
      <c r="D641" t="s">
        <v>1</v>
      </c>
      <c r="E641">
        <v>1</v>
      </c>
    </row>
    <row r="642" spans="4:5" x14ac:dyDescent="0.25">
      <c r="D642" t="s">
        <v>8</v>
      </c>
      <c r="E642">
        <v>1</v>
      </c>
    </row>
    <row r="643" spans="4:5" x14ac:dyDescent="0.25">
      <c r="D643" t="s">
        <v>4</v>
      </c>
      <c r="E643">
        <v>1</v>
      </c>
    </row>
    <row r="644" spans="4:5" x14ac:dyDescent="0.25">
      <c r="D644" t="s">
        <v>4</v>
      </c>
      <c r="E644">
        <v>1</v>
      </c>
    </row>
    <row r="645" spans="4:5" x14ac:dyDescent="0.25">
      <c r="D645" t="s">
        <v>4</v>
      </c>
      <c r="E645">
        <v>1</v>
      </c>
    </row>
    <row r="646" spans="4:5" x14ac:dyDescent="0.25">
      <c r="D646" t="s">
        <v>8</v>
      </c>
      <c r="E646">
        <v>1</v>
      </c>
    </row>
    <row r="647" spans="4:5" x14ac:dyDescent="0.25">
      <c r="D647" t="s">
        <v>4</v>
      </c>
      <c r="E647">
        <v>1</v>
      </c>
    </row>
    <row r="648" spans="4:5" x14ac:dyDescent="0.25">
      <c r="D648" t="s">
        <v>4</v>
      </c>
      <c r="E648">
        <v>1</v>
      </c>
    </row>
    <row r="649" spans="4:5" x14ac:dyDescent="0.25">
      <c r="D649" t="s">
        <v>3</v>
      </c>
      <c r="E649">
        <v>1</v>
      </c>
    </row>
    <row r="650" spans="4:5" x14ac:dyDescent="0.25">
      <c r="D650" t="s">
        <v>3</v>
      </c>
      <c r="E650">
        <v>1</v>
      </c>
    </row>
    <row r="651" spans="4:5" x14ac:dyDescent="0.25">
      <c r="D651" t="s">
        <v>1</v>
      </c>
      <c r="E651">
        <v>1</v>
      </c>
    </row>
    <row r="652" spans="4:5" x14ac:dyDescent="0.25">
      <c r="D652" t="s">
        <v>6</v>
      </c>
      <c r="E652">
        <v>1</v>
      </c>
    </row>
    <row r="653" spans="4:5" x14ac:dyDescent="0.25">
      <c r="D653" t="s">
        <v>6</v>
      </c>
      <c r="E653">
        <v>1</v>
      </c>
    </row>
    <row r="654" spans="4:5" x14ac:dyDescent="0.25">
      <c r="D654" t="s">
        <v>1</v>
      </c>
      <c r="E654">
        <v>1</v>
      </c>
    </row>
    <row r="655" spans="4:5" x14ac:dyDescent="0.25">
      <c r="D655" t="s">
        <v>6</v>
      </c>
      <c r="E655">
        <v>1</v>
      </c>
    </row>
    <row r="656" spans="4:5" x14ac:dyDescent="0.25">
      <c r="D656" t="s">
        <v>4</v>
      </c>
      <c r="E656">
        <v>1</v>
      </c>
    </row>
    <row r="657" spans="4:5" x14ac:dyDescent="0.25">
      <c r="D657" t="s">
        <v>2</v>
      </c>
      <c r="E657">
        <v>1</v>
      </c>
    </row>
    <row r="658" spans="4:5" x14ac:dyDescent="0.25">
      <c r="D658" t="s">
        <v>1</v>
      </c>
      <c r="E658">
        <v>1</v>
      </c>
    </row>
    <row r="659" spans="4:5" x14ac:dyDescent="0.25">
      <c r="D659" t="s">
        <v>1</v>
      </c>
      <c r="E659">
        <v>1</v>
      </c>
    </row>
    <row r="660" spans="4:5" x14ac:dyDescent="0.25">
      <c r="D660" t="s">
        <v>8</v>
      </c>
      <c r="E660">
        <v>1</v>
      </c>
    </row>
    <row r="661" spans="4:5" x14ac:dyDescent="0.25">
      <c r="D661" t="s">
        <v>1</v>
      </c>
      <c r="E661">
        <v>1</v>
      </c>
    </row>
    <row r="662" spans="4:5" x14ac:dyDescent="0.25">
      <c r="D662" t="s">
        <v>4</v>
      </c>
      <c r="E662">
        <v>1</v>
      </c>
    </row>
    <row r="663" spans="4:5" x14ac:dyDescent="0.25">
      <c r="D663" t="s">
        <v>1</v>
      </c>
      <c r="E663">
        <v>1</v>
      </c>
    </row>
    <row r="664" spans="4:5" x14ac:dyDescent="0.25">
      <c r="D664" t="s">
        <v>5</v>
      </c>
      <c r="E664">
        <v>1</v>
      </c>
    </row>
    <row r="665" spans="4:5" x14ac:dyDescent="0.25">
      <c r="D665" t="s">
        <v>4</v>
      </c>
      <c r="E665">
        <v>1</v>
      </c>
    </row>
    <row r="666" spans="4:5" x14ac:dyDescent="0.25">
      <c r="D666" t="s">
        <v>8</v>
      </c>
      <c r="E666">
        <v>1</v>
      </c>
    </row>
    <row r="667" spans="4:5" x14ac:dyDescent="0.25">
      <c r="D667" t="s">
        <v>4</v>
      </c>
      <c r="E667">
        <v>1</v>
      </c>
    </row>
    <row r="668" spans="4:5" x14ac:dyDescent="0.25">
      <c r="D668" t="s">
        <v>6</v>
      </c>
      <c r="E668">
        <v>1</v>
      </c>
    </row>
    <row r="669" spans="4:5" x14ac:dyDescent="0.25">
      <c r="D669" t="s">
        <v>2</v>
      </c>
      <c r="E669">
        <v>1</v>
      </c>
    </row>
    <row r="670" spans="4:5" x14ac:dyDescent="0.25">
      <c r="D670" t="s">
        <v>2</v>
      </c>
      <c r="E670">
        <v>1</v>
      </c>
    </row>
    <row r="671" spans="4:5" x14ac:dyDescent="0.25">
      <c r="D671" t="s">
        <v>6</v>
      </c>
      <c r="E671">
        <v>1</v>
      </c>
    </row>
    <row r="672" spans="4:5" x14ac:dyDescent="0.25">
      <c r="D672" t="s">
        <v>1</v>
      </c>
      <c r="E672">
        <v>1</v>
      </c>
    </row>
    <row r="673" spans="4:5" x14ac:dyDescent="0.25">
      <c r="D673" t="s">
        <v>7</v>
      </c>
      <c r="E673">
        <v>1</v>
      </c>
    </row>
    <row r="674" spans="4:5" x14ac:dyDescent="0.25">
      <c r="D674" t="s">
        <v>7</v>
      </c>
      <c r="E674">
        <v>1</v>
      </c>
    </row>
    <row r="675" spans="4:5" x14ac:dyDescent="0.25">
      <c r="D675" t="s">
        <v>7</v>
      </c>
      <c r="E675">
        <v>1</v>
      </c>
    </row>
    <row r="676" spans="4:5" x14ac:dyDescent="0.25">
      <c r="D676" t="s">
        <v>6</v>
      </c>
      <c r="E676">
        <v>1</v>
      </c>
    </row>
    <row r="677" spans="4:5" x14ac:dyDescent="0.25">
      <c r="D677" t="s">
        <v>4</v>
      </c>
      <c r="E677">
        <v>1</v>
      </c>
    </row>
    <row r="678" spans="4:5" x14ac:dyDescent="0.25">
      <c r="D678" t="s">
        <v>4</v>
      </c>
      <c r="E678">
        <v>1</v>
      </c>
    </row>
    <row r="679" spans="4:5" x14ac:dyDescent="0.25">
      <c r="D679" t="s">
        <v>7</v>
      </c>
      <c r="E679">
        <v>1</v>
      </c>
    </row>
    <row r="680" spans="4:5" x14ac:dyDescent="0.25">
      <c r="D680" t="s">
        <v>3</v>
      </c>
      <c r="E680">
        <v>1</v>
      </c>
    </row>
    <row r="681" spans="4:5" x14ac:dyDescent="0.25">
      <c r="D681" t="s">
        <v>8</v>
      </c>
      <c r="E681">
        <v>1</v>
      </c>
    </row>
    <row r="682" spans="4:5" x14ac:dyDescent="0.25">
      <c r="D682" t="s">
        <v>3</v>
      </c>
      <c r="E682">
        <v>1</v>
      </c>
    </row>
    <row r="683" spans="4:5" x14ac:dyDescent="0.25">
      <c r="D683" t="s">
        <v>6</v>
      </c>
      <c r="E683">
        <v>1</v>
      </c>
    </row>
    <row r="684" spans="4:5" x14ac:dyDescent="0.25">
      <c r="D684" t="s">
        <v>4</v>
      </c>
      <c r="E684">
        <v>1</v>
      </c>
    </row>
    <row r="685" spans="4:5" x14ac:dyDescent="0.25">
      <c r="D685" t="s">
        <v>8</v>
      </c>
      <c r="E685">
        <v>1</v>
      </c>
    </row>
    <row r="686" spans="4:5" x14ac:dyDescent="0.25">
      <c r="D686" t="s">
        <v>5</v>
      </c>
      <c r="E686">
        <v>1</v>
      </c>
    </row>
    <row r="687" spans="4:5" x14ac:dyDescent="0.25">
      <c r="D687" t="s">
        <v>3</v>
      </c>
      <c r="E687">
        <v>1</v>
      </c>
    </row>
    <row r="688" spans="4:5" x14ac:dyDescent="0.25">
      <c r="D688" t="s">
        <v>7</v>
      </c>
      <c r="E688">
        <v>1</v>
      </c>
    </row>
    <row r="689" spans="4:5" x14ac:dyDescent="0.25">
      <c r="D689" t="s">
        <v>1</v>
      </c>
      <c r="E689">
        <v>1</v>
      </c>
    </row>
    <row r="690" spans="4:5" x14ac:dyDescent="0.25">
      <c r="D690" t="s">
        <v>3</v>
      </c>
      <c r="E690">
        <v>1</v>
      </c>
    </row>
    <row r="691" spans="4:5" x14ac:dyDescent="0.25">
      <c r="D691" t="s">
        <v>8</v>
      </c>
      <c r="E691">
        <v>1</v>
      </c>
    </row>
    <row r="692" spans="4:5" x14ac:dyDescent="0.25">
      <c r="D692" t="s">
        <v>3</v>
      </c>
      <c r="E692">
        <v>1</v>
      </c>
    </row>
    <row r="693" spans="4:5" x14ac:dyDescent="0.25">
      <c r="D693" t="s">
        <v>4</v>
      </c>
      <c r="E693">
        <v>1</v>
      </c>
    </row>
    <row r="694" spans="4:5" x14ac:dyDescent="0.25">
      <c r="D694" t="s">
        <v>8</v>
      </c>
      <c r="E694">
        <v>1</v>
      </c>
    </row>
    <row r="695" spans="4:5" x14ac:dyDescent="0.25">
      <c r="D695" t="s">
        <v>1</v>
      </c>
      <c r="E695">
        <v>1</v>
      </c>
    </row>
    <row r="696" spans="4:5" x14ac:dyDescent="0.25">
      <c r="D696" t="s">
        <v>3</v>
      </c>
      <c r="E696">
        <v>1</v>
      </c>
    </row>
    <row r="697" spans="4:5" x14ac:dyDescent="0.25">
      <c r="D697" t="s">
        <v>5</v>
      </c>
      <c r="E697">
        <v>1</v>
      </c>
    </row>
    <row r="698" spans="4:5" x14ac:dyDescent="0.25">
      <c r="D698" t="s">
        <v>4</v>
      </c>
      <c r="E698">
        <v>1</v>
      </c>
    </row>
    <row r="699" spans="4:5" x14ac:dyDescent="0.25">
      <c r="D699" t="s">
        <v>5</v>
      </c>
      <c r="E699">
        <v>1</v>
      </c>
    </row>
    <row r="700" spans="4:5" x14ac:dyDescent="0.25">
      <c r="D700" t="s">
        <v>5</v>
      </c>
      <c r="E700">
        <v>1</v>
      </c>
    </row>
    <row r="701" spans="4:5" x14ac:dyDescent="0.25">
      <c r="D701" t="s">
        <v>6</v>
      </c>
      <c r="E701">
        <v>1</v>
      </c>
    </row>
    <row r="702" spans="4:5" x14ac:dyDescent="0.25">
      <c r="D702" t="s">
        <v>6</v>
      </c>
      <c r="E702">
        <v>1</v>
      </c>
    </row>
    <row r="703" spans="4:5" x14ac:dyDescent="0.25">
      <c r="D703" t="s">
        <v>8</v>
      </c>
      <c r="E703">
        <v>1</v>
      </c>
    </row>
    <row r="704" spans="4:5" x14ac:dyDescent="0.25">
      <c r="D704" t="s">
        <v>6</v>
      </c>
      <c r="E704">
        <v>1</v>
      </c>
    </row>
    <row r="705" spans="4:5" x14ac:dyDescent="0.25">
      <c r="D705" t="s">
        <v>7</v>
      </c>
      <c r="E705">
        <v>1</v>
      </c>
    </row>
    <row r="706" spans="4:5" x14ac:dyDescent="0.25">
      <c r="D706" t="s">
        <v>3</v>
      </c>
      <c r="E706">
        <v>1</v>
      </c>
    </row>
    <row r="707" spans="4:5" x14ac:dyDescent="0.25">
      <c r="D707" t="s">
        <v>2</v>
      </c>
      <c r="E707">
        <v>1</v>
      </c>
    </row>
    <row r="708" spans="4:5" x14ac:dyDescent="0.25">
      <c r="D708" t="s">
        <v>4</v>
      </c>
      <c r="E708">
        <v>1</v>
      </c>
    </row>
    <row r="709" spans="4:5" x14ac:dyDescent="0.25">
      <c r="D709" t="s">
        <v>5</v>
      </c>
      <c r="E709">
        <v>1</v>
      </c>
    </row>
    <row r="710" spans="4:5" x14ac:dyDescent="0.25">
      <c r="D710" t="s">
        <v>5</v>
      </c>
      <c r="E710">
        <v>1</v>
      </c>
    </row>
    <row r="711" spans="4:5" x14ac:dyDescent="0.25">
      <c r="D711" t="s">
        <v>4</v>
      </c>
      <c r="E711">
        <v>1</v>
      </c>
    </row>
    <row r="712" spans="4:5" x14ac:dyDescent="0.25">
      <c r="D712" t="s">
        <v>6</v>
      </c>
      <c r="E712">
        <v>1</v>
      </c>
    </row>
    <row r="713" spans="4:5" x14ac:dyDescent="0.25">
      <c r="D713" t="s">
        <v>5</v>
      </c>
      <c r="E713">
        <v>1</v>
      </c>
    </row>
    <row r="714" spans="4:5" x14ac:dyDescent="0.25">
      <c r="D714" t="s">
        <v>3</v>
      </c>
      <c r="E714">
        <v>1</v>
      </c>
    </row>
    <row r="715" spans="4:5" x14ac:dyDescent="0.25">
      <c r="D715" t="s">
        <v>2</v>
      </c>
      <c r="E715">
        <v>1</v>
      </c>
    </row>
    <row r="716" spans="4:5" x14ac:dyDescent="0.25">
      <c r="D716" t="s">
        <v>3</v>
      </c>
      <c r="E716">
        <v>1</v>
      </c>
    </row>
    <row r="717" spans="4:5" x14ac:dyDescent="0.25">
      <c r="D717" t="s">
        <v>7</v>
      </c>
      <c r="E717">
        <v>1</v>
      </c>
    </row>
    <row r="718" spans="4:5" x14ac:dyDescent="0.25">
      <c r="D718" t="s">
        <v>4</v>
      </c>
      <c r="E718">
        <v>1</v>
      </c>
    </row>
    <row r="719" spans="4:5" x14ac:dyDescent="0.25">
      <c r="D719" t="s">
        <v>1</v>
      </c>
      <c r="E719">
        <v>1</v>
      </c>
    </row>
    <row r="720" spans="4:5" x14ac:dyDescent="0.25">
      <c r="D720" t="s">
        <v>7</v>
      </c>
      <c r="E720">
        <v>1</v>
      </c>
    </row>
    <row r="721" spans="4:5" x14ac:dyDescent="0.25">
      <c r="D721" t="s">
        <v>1</v>
      </c>
      <c r="E721">
        <v>1</v>
      </c>
    </row>
    <row r="722" spans="4:5" x14ac:dyDescent="0.25">
      <c r="D722" t="s">
        <v>2</v>
      </c>
      <c r="E722">
        <v>1</v>
      </c>
    </row>
    <row r="723" spans="4:5" x14ac:dyDescent="0.25">
      <c r="D723" t="s">
        <v>9</v>
      </c>
      <c r="E723">
        <v>1</v>
      </c>
    </row>
    <row r="724" spans="4:5" x14ac:dyDescent="0.25">
      <c r="D724" t="s">
        <v>6</v>
      </c>
      <c r="E724">
        <v>1</v>
      </c>
    </row>
    <row r="725" spans="4:5" x14ac:dyDescent="0.25">
      <c r="D725" t="s">
        <v>4</v>
      </c>
      <c r="E725">
        <v>1</v>
      </c>
    </row>
    <row r="726" spans="4:5" x14ac:dyDescent="0.25">
      <c r="D726" t="s">
        <v>3</v>
      </c>
      <c r="E726">
        <v>1</v>
      </c>
    </row>
    <row r="727" spans="4:5" x14ac:dyDescent="0.25">
      <c r="D727" t="s">
        <v>6</v>
      </c>
      <c r="E727">
        <v>1</v>
      </c>
    </row>
    <row r="728" spans="4:5" x14ac:dyDescent="0.25">
      <c r="D728" t="s">
        <v>4</v>
      </c>
      <c r="E728">
        <v>1</v>
      </c>
    </row>
    <row r="729" spans="4:5" x14ac:dyDescent="0.25">
      <c r="D729" t="s">
        <v>3</v>
      </c>
      <c r="E729">
        <v>1</v>
      </c>
    </row>
    <row r="730" spans="4:5" x14ac:dyDescent="0.25">
      <c r="D730" t="s">
        <v>6</v>
      </c>
      <c r="E730">
        <v>1</v>
      </c>
    </row>
    <row r="731" spans="4:5" x14ac:dyDescent="0.25">
      <c r="D731" t="s">
        <v>3</v>
      </c>
      <c r="E731">
        <v>1</v>
      </c>
    </row>
    <row r="732" spans="4:5" x14ac:dyDescent="0.25">
      <c r="D732" t="s">
        <v>9</v>
      </c>
      <c r="E732">
        <v>1</v>
      </c>
    </row>
    <row r="733" spans="4:5" x14ac:dyDescent="0.25">
      <c r="D733" t="s">
        <v>3</v>
      </c>
      <c r="E733">
        <v>1</v>
      </c>
    </row>
    <row r="734" spans="4:5" x14ac:dyDescent="0.25">
      <c r="D734" t="s">
        <v>3</v>
      </c>
      <c r="E734">
        <v>1</v>
      </c>
    </row>
    <row r="735" spans="4:5" x14ac:dyDescent="0.25">
      <c r="D735" t="s">
        <v>3</v>
      </c>
      <c r="E735">
        <v>1</v>
      </c>
    </row>
    <row r="736" spans="4:5" x14ac:dyDescent="0.25">
      <c r="D736" t="s">
        <v>7</v>
      </c>
      <c r="E736">
        <v>1</v>
      </c>
    </row>
    <row r="737" spans="4:5" x14ac:dyDescent="0.25">
      <c r="D737" t="s">
        <v>9</v>
      </c>
      <c r="E737">
        <v>1</v>
      </c>
    </row>
    <row r="738" spans="4:5" x14ac:dyDescent="0.25">
      <c r="D738" t="s">
        <v>3</v>
      </c>
      <c r="E738">
        <v>1</v>
      </c>
    </row>
    <row r="739" spans="4:5" x14ac:dyDescent="0.25">
      <c r="D739" t="s">
        <v>4</v>
      </c>
      <c r="E739">
        <v>1</v>
      </c>
    </row>
    <row r="740" spans="4:5" x14ac:dyDescent="0.25">
      <c r="D740" t="s">
        <v>3</v>
      </c>
      <c r="E740">
        <v>1</v>
      </c>
    </row>
    <row r="741" spans="4:5" x14ac:dyDescent="0.25">
      <c r="D741" t="s">
        <v>3</v>
      </c>
      <c r="E741">
        <v>1</v>
      </c>
    </row>
    <row r="742" spans="4:5" x14ac:dyDescent="0.25">
      <c r="D742" t="s">
        <v>3</v>
      </c>
      <c r="E742">
        <v>1</v>
      </c>
    </row>
    <row r="743" spans="4:5" x14ac:dyDescent="0.25">
      <c r="D743" t="s">
        <v>3</v>
      </c>
      <c r="E743">
        <v>1</v>
      </c>
    </row>
    <row r="744" spans="4:5" x14ac:dyDescent="0.25">
      <c r="D744" t="s">
        <v>5</v>
      </c>
      <c r="E744">
        <v>1</v>
      </c>
    </row>
    <row r="745" spans="4:5" x14ac:dyDescent="0.25">
      <c r="D745" t="s">
        <v>5</v>
      </c>
      <c r="E745">
        <v>1</v>
      </c>
    </row>
    <row r="746" spans="4:5" x14ac:dyDescent="0.25">
      <c r="D746" t="s">
        <v>3</v>
      </c>
      <c r="E746">
        <v>1</v>
      </c>
    </row>
    <row r="747" spans="4:5" x14ac:dyDescent="0.25">
      <c r="D747" t="s">
        <v>2</v>
      </c>
      <c r="E747">
        <v>1</v>
      </c>
    </row>
    <row r="748" spans="4:5" x14ac:dyDescent="0.25">
      <c r="D748" t="s">
        <v>7</v>
      </c>
      <c r="E748">
        <v>1</v>
      </c>
    </row>
    <row r="749" spans="4:5" x14ac:dyDescent="0.25">
      <c r="D749" t="s">
        <v>6</v>
      </c>
      <c r="E749">
        <v>1</v>
      </c>
    </row>
    <row r="750" spans="4:5" x14ac:dyDescent="0.25">
      <c r="D750" t="s">
        <v>2</v>
      </c>
      <c r="E750">
        <v>1</v>
      </c>
    </row>
    <row r="751" spans="4:5" x14ac:dyDescent="0.25">
      <c r="D751" t="s">
        <v>5</v>
      </c>
      <c r="E751">
        <v>1</v>
      </c>
    </row>
    <row r="752" spans="4:5" x14ac:dyDescent="0.25">
      <c r="D752" t="s">
        <v>3</v>
      </c>
      <c r="E752">
        <v>1</v>
      </c>
    </row>
    <row r="753" spans="4:5" x14ac:dyDescent="0.25">
      <c r="D753" t="s">
        <v>3</v>
      </c>
      <c r="E753">
        <v>1</v>
      </c>
    </row>
    <row r="754" spans="4:5" x14ac:dyDescent="0.25">
      <c r="D754" t="s">
        <v>5</v>
      </c>
      <c r="E754">
        <v>1</v>
      </c>
    </row>
    <row r="755" spans="4:5" x14ac:dyDescent="0.25">
      <c r="D755" t="s">
        <v>5</v>
      </c>
      <c r="E755">
        <v>1</v>
      </c>
    </row>
    <row r="756" spans="4:5" x14ac:dyDescent="0.25">
      <c r="D756" t="s">
        <v>3</v>
      </c>
      <c r="E756">
        <v>1</v>
      </c>
    </row>
    <row r="757" spans="4:5" x14ac:dyDescent="0.25">
      <c r="D757" t="s">
        <v>3</v>
      </c>
      <c r="E757">
        <v>1</v>
      </c>
    </row>
    <row r="758" spans="4:5" x14ac:dyDescent="0.25">
      <c r="D758" t="s">
        <v>1</v>
      </c>
      <c r="E758">
        <v>1</v>
      </c>
    </row>
    <row r="759" spans="4:5" x14ac:dyDescent="0.25">
      <c r="D759" t="s">
        <v>1</v>
      </c>
      <c r="E759">
        <v>1</v>
      </c>
    </row>
    <row r="760" spans="4:5" x14ac:dyDescent="0.25">
      <c r="D760" t="s">
        <v>1</v>
      </c>
      <c r="E760">
        <v>1</v>
      </c>
    </row>
    <row r="761" spans="4:5" x14ac:dyDescent="0.25">
      <c r="D761" t="s">
        <v>3</v>
      </c>
      <c r="E761">
        <v>1</v>
      </c>
    </row>
    <row r="762" spans="4:5" x14ac:dyDescent="0.25">
      <c r="D762" t="s">
        <v>4</v>
      </c>
      <c r="E762">
        <v>1</v>
      </c>
    </row>
    <row r="763" spans="4:5" x14ac:dyDescent="0.25">
      <c r="D763" t="s">
        <v>5</v>
      </c>
      <c r="E763">
        <v>1</v>
      </c>
    </row>
    <row r="764" spans="4:5" x14ac:dyDescent="0.25">
      <c r="D764" t="s">
        <v>7</v>
      </c>
      <c r="E764">
        <v>1</v>
      </c>
    </row>
    <row r="765" spans="4:5" x14ac:dyDescent="0.25">
      <c r="D765" t="s">
        <v>8</v>
      </c>
      <c r="E765">
        <v>1</v>
      </c>
    </row>
    <row r="766" spans="4:5" x14ac:dyDescent="0.25">
      <c r="D766" t="s">
        <v>3</v>
      </c>
      <c r="E766">
        <v>1</v>
      </c>
    </row>
    <row r="767" spans="4:5" x14ac:dyDescent="0.25">
      <c r="D767" t="s">
        <v>8</v>
      </c>
      <c r="E767">
        <v>1</v>
      </c>
    </row>
    <row r="768" spans="4:5" x14ac:dyDescent="0.25">
      <c r="D768" t="s">
        <v>5</v>
      </c>
      <c r="E768">
        <v>1</v>
      </c>
    </row>
    <row r="769" spans="4:5" x14ac:dyDescent="0.25">
      <c r="D769" t="s">
        <v>7</v>
      </c>
      <c r="E769">
        <v>1</v>
      </c>
    </row>
    <row r="770" spans="4:5" x14ac:dyDescent="0.25">
      <c r="D770" t="s">
        <v>5</v>
      </c>
      <c r="E770">
        <v>1</v>
      </c>
    </row>
    <row r="771" spans="4:5" x14ac:dyDescent="0.25">
      <c r="D771" t="s">
        <v>3</v>
      </c>
      <c r="E771">
        <v>1</v>
      </c>
    </row>
    <row r="772" spans="4:5" x14ac:dyDescent="0.25">
      <c r="D772" t="s">
        <v>3</v>
      </c>
      <c r="E772">
        <v>1</v>
      </c>
    </row>
    <row r="773" spans="4:5" x14ac:dyDescent="0.25">
      <c r="D773" t="s">
        <v>8</v>
      </c>
      <c r="E773">
        <v>1</v>
      </c>
    </row>
    <row r="774" spans="4:5" x14ac:dyDescent="0.25">
      <c r="D774" t="s">
        <v>2</v>
      </c>
      <c r="E774">
        <v>1</v>
      </c>
    </row>
    <row r="775" spans="4:5" x14ac:dyDescent="0.25">
      <c r="D775" t="s">
        <v>2</v>
      </c>
      <c r="E775">
        <v>1</v>
      </c>
    </row>
    <row r="776" spans="4:5" x14ac:dyDescent="0.25">
      <c r="D776" t="s">
        <v>7</v>
      </c>
      <c r="E776">
        <v>1</v>
      </c>
    </row>
    <row r="777" spans="4:5" x14ac:dyDescent="0.25">
      <c r="D777" t="s">
        <v>6</v>
      </c>
      <c r="E777">
        <v>1</v>
      </c>
    </row>
    <row r="778" spans="4:5" x14ac:dyDescent="0.25">
      <c r="D778" t="s">
        <v>1</v>
      </c>
      <c r="E778">
        <v>1</v>
      </c>
    </row>
    <row r="779" spans="4:5" x14ac:dyDescent="0.25">
      <c r="D779" t="s">
        <v>6</v>
      </c>
      <c r="E779">
        <v>1</v>
      </c>
    </row>
    <row r="780" spans="4:5" x14ac:dyDescent="0.25">
      <c r="D780" t="s">
        <v>5</v>
      </c>
      <c r="E780">
        <v>1</v>
      </c>
    </row>
    <row r="781" spans="4:5" x14ac:dyDescent="0.25">
      <c r="D781" t="s">
        <v>6</v>
      </c>
      <c r="E781">
        <v>1</v>
      </c>
    </row>
    <row r="782" spans="4:5" x14ac:dyDescent="0.25">
      <c r="D782" t="s">
        <v>2</v>
      </c>
      <c r="E782">
        <v>1</v>
      </c>
    </row>
    <row r="783" spans="4:5" x14ac:dyDescent="0.25">
      <c r="D783" t="s">
        <v>2</v>
      </c>
      <c r="E783">
        <v>1</v>
      </c>
    </row>
    <row r="784" spans="4:5" x14ac:dyDescent="0.25">
      <c r="D784" t="s">
        <v>2</v>
      </c>
      <c r="E784">
        <v>1</v>
      </c>
    </row>
    <row r="785" spans="4:5" x14ac:dyDescent="0.25">
      <c r="D785" t="s">
        <v>3</v>
      </c>
      <c r="E785">
        <v>1</v>
      </c>
    </row>
    <row r="786" spans="4:5" x14ac:dyDescent="0.25">
      <c r="D786" t="s">
        <v>2</v>
      </c>
      <c r="E786">
        <v>1</v>
      </c>
    </row>
    <row r="787" spans="4:5" x14ac:dyDescent="0.25">
      <c r="D787" t="s">
        <v>1</v>
      </c>
      <c r="E787">
        <v>1</v>
      </c>
    </row>
    <row r="788" spans="4:5" x14ac:dyDescent="0.25">
      <c r="D788" t="s">
        <v>5</v>
      </c>
      <c r="E788">
        <v>1</v>
      </c>
    </row>
    <row r="789" spans="4:5" x14ac:dyDescent="0.25">
      <c r="D789" t="s">
        <v>5</v>
      </c>
      <c r="E789">
        <v>1</v>
      </c>
    </row>
    <row r="790" spans="4:5" x14ac:dyDescent="0.25">
      <c r="D790" t="s">
        <v>1</v>
      </c>
      <c r="E790">
        <v>1</v>
      </c>
    </row>
    <row r="791" spans="4:5" x14ac:dyDescent="0.25">
      <c r="D791" t="s">
        <v>1</v>
      </c>
      <c r="E791">
        <v>1</v>
      </c>
    </row>
    <row r="792" spans="4:5" x14ac:dyDescent="0.25">
      <c r="D792" t="s">
        <v>3</v>
      </c>
      <c r="E792">
        <v>1</v>
      </c>
    </row>
    <row r="793" spans="4:5" x14ac:dyDescent="0.25">
      <c r="D793" t="s">
        <v>1</v>
      </c>
      <c r="E793">
        <v>1</v>
      </c>
    </row>
    <row r="794" spans="4:5" x14ac:dyDescent="0.25">
      <c r="D794" t="s">
        <v>1</v>
      </c>
      <c r="E794">
        <v>1</v>
      </c>
    </row>
    <row r="795" spans="4:5" x14ac:dyDescent="0.25">
      <c r="D795" t="s">
        <v>5</v>
      </c>
      <c r="E795">
        <v>1</v>
      </c>
    </row>
    <row r="796" spans="4:5" x14ac:dyDescent="0.25">
      <c r="D796" t="s">
        <v>1</v>
      </c>
      <c r="E796">
        <v>1</v>
      </c>
    </row>
    <row r="797" spans="4:5" x14ac:dyDescent="0.25">
      <c r="D797" t="s">
        <v>3</v>
      </c>
      <c r="E797">
        <v>1</v>
      </c>
    </row>
    <row r="798" spans="4:5" x14ac:dyDescent="0.25">
      <c r="D798" t="s">
        <v>1</v>
      </c>
      <c r="E798">
        <v>1</v>
      </c>
    </row>
    <row r="799" spans="4:5" x14ac:dyDescent="0.25">
      <c r="D799" t="s">
        <v>6</v>
      </c>
      <c r="E799">
        <v>1</v>
      </c>
    </row>
    <row r="800" spans="4:5" x14ac:dyDescent="0.25">
      <c r="D800" t="s">
        <v>1</v>
      </c>
      <c r="E800">
        <v>1</v>
      </c>
    </row>
    <row r="801" spans="4:5" x14ac:dyDescent="0.25">
      <c r="D801" t="s">
        <v>5</v>
      </c>
      <c r="E801">
        <v>1</v>
      </c>
    </row>
    <row r="802" spans="4:5" x14ac:dyDescent="0.25">
      <c r="D802" t="s">
        <v>5</v>
      </c>
      <c r="E802">
        <v>1</v>
      </c>
    </row>
    <row r="803" spans="4:5" x14ac:dyDescent="0.25">
      <c r="D803" t="s">
        <v>6</v>
      </c>
      <c r="E803">
        <v>1</v>
      </c>
    </row>
    <row r="804" spans="4:5" x14ac:dyDescent="0.25">
      <c r="D804" t="s">
        <v>1</v>
      </c>
      <c r="E804">
        <v>1</v>
      </c>
    </row>
    <row r="805" spans="4:5" x14ac:dyDescent="0.25">
      <c r="D805" t="s">
        <v>5</v>
      </c>
      <c r="E805">
        <v>1</v>
      </c>
    </row>
    <row r="806" spans="4:5" x14ac:dyDescent="0.25">
      <c r="D806" t="s">
        <v>5</v>
      </c>
      <c r="E806">
        <v>1</v>
      </c>
    </row>
    <row r="807" spans="4:5" x14ac:dyDescent="0.25">
      <c r="D807" t="s">
        <v>3</v>
      </c>
      <c r="E807">
        <v>1</v>
      </c>
    </row>
    <row r="808" spans="4:5" x14ac:dyDescent="0.25">
      <c r="D808" t="s">
        <v>5</v>
      </c>
      <c r="E808">
        <v>1</v>
      </c>
    </row>
    <row r="809" spans="4:5" x14ac:dyDescent="0.25">
      <c r="D809" t="s">
        <v>1</v>
      </c>
      <c r="E809">
        <v>1</v>
      </c>
    </row>
    <row r="810" spans="4:5" x14ac:dyDescent="0.25">
      <c r="D810" t="s">
        <v>3</v>
      </c>
      <c r="E810">
        <v>1</v>
      </c>
    </row>
    <row r="811" spans="4:5" x14ac:dyDescent="0.25">
      <c r="D811" t="s">
        <v>3</v>
      </c>
      <c r="E811">
        <v>1</v>
      </c>
    </row>
    <row r="812" spans="4:5" x14ac:dyDescent="0.25">
      <c r="D812" t="s">
        <v>5</v>
      </c>
      <c r="E812">
        <v>1</v>
      </c>
    </row>
    <row r="813" spans="4:5" x14ac:dyDescent="0.25">
      <c r="D813" t="s">
        <v>3</v>
      </c>
      <c r="E813">
        <v>1</v>
      </c>
    </row>
    <row r="814" spans="4:5" x14ac:dyDescent="0.25">
      <c r="D814" t="s">
        <v>2</v>
      </c>
      <c r="E814">
        <v>1</v>
      </c>
    </row>
    <row r="815" spans="4:5" x14ac:dyDescent="0.25">
      <c r="D815" t="s">
        <v>3</v>
      </c>
      <c r="E815">
        <v>1</v>
      </c>
    </row>
    <row r="816" spans="4:5" x14ac:dyDescent="0.25">
      <c r="D816" t="s">
        <v>2</v>
      </c>
      <c r="E816">
        <v>1</v>
      </c>
    </row>
    <row r="817" spans="4:5" x14ac:dyDescent="0.25">
      <c r="D817" t="s">
        <v>8</v>
      </c>
      <c r="E817">
        <v>1</v>
      </c>
    </row>
    <row r="818" spans="4:5" x14ac:dyDescent="0.25">
      <c r="D818" t="s">
        <v>6</v>
      </c>
      <c r="E818">
        <v>1</v>
      </c>
    </row>
    <row r="819" spans="4:5" x14ac:dyDescent="0.25">
      <c r="D819" t="s">
        <v>6</v>
      </c>
      <c r="E819">
        <v>1</v>
      </c>
    </row>
    <row r="820" spans="4:5" x14ac:dyDescent="0.25">
      <c r="D820" t="s">
        <v>9</v>
      </c>
      <c r="E820">
        <v>1</v>
      </c>
    </row>
    <row r="821" spans="4:5" x14ac:dyDescent="0.25">
      <c r="D821" t="s">
        <v>3</v>
      </c>
      <c r="E821">
        <v>1</v>
      </c>
    </row>
    <row r="822" spans="4:5" x14ac:dyDescent="0.25">
      <c r="D822" t="s">
        <v>5</v>
      </c>
      <c r="E822">
        <v>1</v>
      </c>
    </row>
    <row r="823" spans="4:5" x14ac:dyDescent="0.25">
      <c r="D823" t="s">
        <v>6</v>
      </c>
      <c r="E823">
        <v>1</v>
      </c>
    </row>
    <row r="824" spans="4:5" x14ac:dyDescent="0.25">
      <c r="D824" t="s">
        <v>9</v>
      </c>
      <c r="E824">
        <v>1</v>
      </c>
    </row>
    <row r="825" spans="4:5" x14ac:dyDescent="0.25">
      <c r="D825" t="s">
        <v>2</v>
      </c>
      <c r="E825">
        <v>1</v>
      </c>
    </row>
    <row r="826" spans="4:5" x14ac:dyDescent="0.25">
      <c r="D826" t="s">
        <v>2</v>
      </c>
      <c r="E826">
        <v>1</v>
      </c>
    </row>
    <row r="827" spans="4:5" x14ac:dyDescent="0.25">
      <c r="D827" t="s">
        <v>7</v>
      </c>
      <c r="E827">
        <v>1</v>
      </c>
    </row>
    <row r="828" spans="4:5" x14ac:dyDescent="0.25">
      <c r="D828" t="s">
        <v>3</v>
      </c>
      <c r="E828">
        <v>1</v>
      </c>
    </row>
    <row r="829" spans="4:5" x14ac:dyDescent="0.25">
      <c r="D829" t="s">
        <v>6</v>
      </c>
      <c r="E829">
        <v>1</v>
      </c>
    </row>
    <row r="830" spans="4:5" x14ac:dyDescent="0.25">
      <c r="D830" t="s">
        <v>6</v>
      </c>
      <c r="E830">
        <v>1</v>
      </c>
    </row>
    <row r="831" spans="4:5" x14ac:dyDescent="0.25">
      <c r="D831" t="s">
        <v>6</v>
      </c>
      <c r="E831">
        <v>1</v>
      </c>
    </row>
    <row r="832" spans="4:5" x14ac:dyDescent="0.25">
      <c r="D832" t="s">
        <v>6</v>
      </c>
      <c r="E832">
        <v>1</v>
      </c>
    </row>
    <row r="833" spans="4:5" x14ac:dyDescent="0.25">
      <c r="D833" t="s">
        <v>6</v>
      </c>
      <c r="E833">
        <v>1</v>
      </c>
    </row>
    <row r="834" spans="4:5" x14ac:dyDescent="0.25">
      <c r="D834" t="s">
        <v>3</v>
      </c>
      <c r="E834">
        <v>1</v>
      </c>
    </row>
    <row r="835" spans="4:5" x14ac:dyDescent="0.25">
      <c r="D835" t="s">
        <v>7</v>
      </c>
      <c r="E835">
        <v>1</v>
      </c>
    </row>
    <row r="836" spans="4:5" x14ac:dyDescent="0.25">
      <c r="D836" t="s">
        <v>8</v>
      </c>
      <c r="E836">
        <v>1</v>
      </c>
    </row>
    <row r="837" spans="4:5" x14ac:dyDescent="0.25">
      <c r="D837" t="s">
        <v>8</v>
      </c>
      <c r="E837">
        <v>1</v>
      </c>
    </row>
    <row r="838" spans="4:5" x14ac:dyDescent="0.25">
      <c r="D838" t="s">
        <v>8</v>
      </c>
      <c r="E838">
        <v>1</v>
      </c>
    </row>
    <row r="839" spans="4:5" x14ac:dyDescent="0.25">
      <c r="D839" t="s">
        <v>7</v>
      </c>
      <c r="E839">
        <v>1</v>
      </c>
    </row>
    <row r="840" spans="4:5" x14ac:dyDescent="0.25">
      <c r="D840" t="s">
        <v>3</v>
      </c>
      <c r="E840">
        <v>1</v>
      </c>
    </row>
    <row r="841" spans="4:5" x14ac:dyDescent="0.25">
      <c r="D841" t="s">
        <v>8</v>
      </c>
      <c r="E841">
        <v>1</v>
      </c>
    </row>
    <row r="842" spans="4:5" x14ac:dyDescent="0.25">
      <c r="D842" t="s">
        <v>7</v>
      </c>
      <c r="E842">
        <v>1</v>
      </c>
    </row>
    <row r="843" spans="4:5" x14ac:dyDescent="0.25">
      <c r="D843" t="s">
        <v>8</v>
      </c>
      <c r="E843">
        <v>1</v>
      </c>
    </row>
    <row r="844" spans="4:5" x14ac:dyDescent="0.25">
      <c r="D844" t="s">
        <v>4</v>
      </c>
      <c r="E844">
        <v>1</v>
      </c>
    </row>
    <row r="845" spans="4:5" x14ac:dyDescent="0.25">
      <c r="D845" t="s">
        <v>7</v>
      </c>
      <c r="E845">
        <v>1</v>
      </c>
    </row>
    <row r="846" spans="4:5" x14ac:dyDescent="0.25">
      <c r="D846" t="s">
        <v>5</v>
      </c>
      <c r="E846">
        <v>1</v>
      </c>
    </row>
    <row r="847" spans="4:5" x14ac:dyDescent="0.25">
      <c r="D847" t="s">
        <v>5</v>
      </c>
      <c r="E847">
        <v>1</v>
      </c>
    </row>
    <row r="848" spans="4:5" x14ac:dyDescent="0.25">
      <c r="D848" t="s">
        <v>8</v>
      </c>
      <c r="E848">
        <v>1</v>
      </c>
    </row>
    <row r="849" spans="4:5" x14ac:dyDescent="0.25">
      <c r="D849" t="s">
        <v>8</v>
      </c>
      <c r="E849">
        <v>1</v>
      </c>
    </row>
    <row r="850" spans="4:5" x14ac:dyDescent="0.25">
      <c r="D850" t="s">
        <v>8</v>
      </c>
      <c r="E850">
        <v>1</v>
      </c>
    </row>
    <row r="851" spans="4:5" x14ac:dyDescent="0.25">
      <c r="D851" t="s">
        <v>1</v>
      </c>
      <c r="E851">
        <v>1</v>
      </c>
    </row>
    <row r="852" spans="4:5" x14ac:dyDescent="0.25">
      <c r="D852" t="s">
        <v>8</v>
      </c>
      <c r="E852">
        <v>1</v>
      </c>
    </row>
    <row r="853" spans="4:5" x14ac:dyDescent="0.25">
      <c r="D853" t="s">
        <v>8</v>
      </c>
      <c r="E853">
        <v>1</v>
      </c>
    </row>
    <row r="854" spans="4:5" x14ac:dyDescent="0.25">
      <c r="D854" t="s">
        <v>5</v>
      </c>
      <c r="E854">
        <v>1</v>
      </c>
    </row>
    <row r="855" spans="4:5" x14ac:dyDescent="0.25">
      <c r="D855" t="s">
        <v>4</v>
      </c>
      <c r="E855">
        <v>1</v>
      </c>
    </row>
    <row r="856" spans="4:5" x14ac:dyDescent="0.25">
      <c r="D856" t="s">
        <v>3</v>
      </c>
      <c r="E856">
        <v>1</v>
      </c>
    </row>
    <row r="857" spans="4:5" x14ac:dyDescent="0.25">
      <c r="D857" t="s">
        <v>4</v>
      </c>
      <c r="E857">
        <v>1</v>
      </c>
    </row>
    <row r="858" spans="4:5" x14ac:dyDescent="0.25">
      <c r="D858" t="s">
        <v>8</v>
      </c>
      <c r="E858">
        <v>1</v>
      </c>
    </row>
    <row r="859" spans="4:5" x14ac:dyDescent="0.25">
      <c r="D859" t="s">
        <v>5</v>
      </c>
      <c r="E859">
        <v>1</v>
      </c>
    </row>
    <row r="860" spans="4:5" x14ac:dyDescent="0.25">
      <c r="D860" t="s">
        <v>5</v>
      </c>
      <c r="E860">
        <v>1</v>
      </c>
    </row>
    <row r="861" spans="4:5" x14ac:dyDescent="0.25">
      <c r="D861" t="s">
        <v>6</v>
      </c>
      <c r="E861">
        <v>1</v>
      </c>
    </row>
    <row r="862" spans="4:5" x14ac:dyDescent="0.25">
      <c r="D862" t="s">
        <v>5</v>
      </c>
      <c r="E862">
        <v>1</v>
      </c>
    </row>
    <row r="863" spans="4:5" x14ac:dyDescent="0.25">
      <c r="D863" t="s">
        <v>1</v>
      </c>
      <c r="E863">
        <v>1</v>
      </c>
    </row>
    <row r="864" spans="4:5" x14ac:dyDescent="0.25">
      <c r="D864" t="s">
        <v>1</v>
      </c>
      <c r="E864">
        <v>1</v>
      </c>
    </row>
    <row r="865" spans="4:5" x14ac:dyDescent="0.25">
      <c r="D865" t="s">
        <v>4</v>
      </c>
      <c r="E865">
        <v>1</v>
      </c>
    </row>
    <row r="866" spans="4:5" x14ac:dyDescent="0.25">
      <c r="D866" t="s">
        <v>6</v>
      </c>
      <c r="E866">
        <v>1</v>
      </c>
    </row>
    <row r="867" spans="4:5" x14ac:dyDescent="0.25">
      <c r="D867" t="s">
        <v>5</v>
      </c>
      <c r="E867">
        <v>1</v>
      </c>
    </row>
    <row r="868" spans="4:5" x14ac:dyDescent="0.25">
      <c r="D868" t="s">
        <v>5</v>
      </c>
      <c r="E868">
        <v>1</v>
      </c>
    </row>
    <row r="869" spans="4:5" x14ac:dyDescent="0.25">
      <c r="D869" t="s">
        <v>5</v>
      </c>
      <c r="E869">
        <v>1</v>
      </c>
    </row>
    <row r="870" spans="4:5" x14ac:dyDescent="0.25">
      <c r="D870" t="s">
        <v>5</v>
      </c>
      <c r="E870">
        <v>1</v>
      </c>
    </row>
    <row r="871" spans="4:5" x14ac:dyDescent="0.25">
      <c r="D871" t="s">
        <v>6</v>
      </c>
      <c r="E871">
        <v>1</v>
      </c>
    </row>
    <row r="872" spans="4:5" x14ac:dyDescent="0.25">
      <c r="D872" t="s">
        <v>7</v>
      </c>
      <c r="E872">
        <v>1</v>
      </c>
    </row>
    <row r="873" spans="4:5" x14ac:dyDescent="0.25">
      <c r="D873" t="s">
        <v>7</v>
      </c>
      <c r="E873">
        <v>1</v>
      </c>
    </row>
    <row r="874" spans="4:5" x14ac:dyDescent="0.25">
      <c r="D874" t="s">
        <v>7</v>
      </c>
      <c r="E874">
        <v>1</v>
      </c>
    </row>
    <row r="875" spans="4:5" x14ac:dyDescent="0.25">
      <c r="D875" t="s">
        <v>8</v>
      </c>
      <c r="E875">
        <v>1</v>
      </c>
    </row>
    <row r="876" spans="4:5" x14ac:dyDescent="0.25">
      <c r="D876" t="s">
        <v>9</v>
      </c>
      <c r="E876">
        <v>1</v>
      </c>
    </row>
    <row r="877" spans="4:5" x14ac:dyDescent="0.25">
      <c r="D877" t="s">
        <v>9</v>
      </c>
      <c r="E877">
        <v>1</v>
      </c>
    </row>
    <row r="878" spans="4:5" x14ac:dyDescent="0.25">
      <c r="D878" t="s">
        <v>9</v>
      </c>
      <c r="E878">
        <v>1</v>
      </c>
    </row>
    <row r="879" spans="4:5" x14ac:dyDescent="0.25">
      <c r="D879" t="s">
        <v>9</v>
      </c>
      <c r="E879">
        <v>1</v>
      </c>
    </row>
    <row r="880" spans="4:5" x14ac:dyDescent="0.25">
      <c r="D880" t="s">
        <v>9</v>
      </c>
      <c r="E880">
        <v>1</v>
      </c>
    </row>
    <row r="881" spans="4:5" x14ac:dyDescent="0.25">
      <c r="D881" t="s">
        <v>9</v>
      </c>
      <c r="E881">
        <v>1</v>
      </c>
    </row>
    <row r="882" spans="4:5" x14ac:dyDescent="0.25">
      <c r="D882" t="s">
        <v>9</v>
      </c>
      <c r="E882">
        <v>1</v>
      </c>
    </row>
    <row r="883" spans="4:5" x14ac:dyDescent="0.25">
      <c r="D883" t="s">
        <v>9</v>
      </c>
      <c r="E883">
        <v>1</v>
      </c>
    </row>
    <row r="884" spans="4:5" x14ac:dyDescent="0.25">
      <c r="D884" t="s">
        <v>9</v>
      </c>
      <c r="E884">
        <v>1</v>
      </c>
    </row>
    <row r="885" spans="4:5" x14ac:dyDescent="0.25">
      <c r="D885" t="s">
        <v>9</v>
      </c>
      <c r="E885">
        <v>1</v>
      </c>
    </row>
    <row r="886" spans="4:5" x14ac:dyDescent="0.25">
      <c r="D886" t="s">
        <v>9</v>
      </c>
      <c r="E886">
        <v>1</v>
      </c>
    </row>
    <row r="887" spans="4:5" x14ac:dyDescent="0.25">
      <c r="D887" t="s">
        <v>9</v>
      </c>
      <c r="E887">
        <v>1</v>
      </c>
    </row>
    <row r="888" spans="4:5" x14ac:dyDescent="0.25">
      <c r="D888" t="s">
        <v>9</v>
      </c>
      <c r="E888">
        <v>1</v>
      </c>
    </row>
    <row r="889" spans="4:5" x14ac:dyDescent="0.25">
      <c r="D889" t="s">
        <v>9</v>
      </c>
      <c r="E889">
        <v>1</v>
      </c>
    </row>
    <row r="890" spans="4:5" x14ac:dyDescent="0.25">
      <c r="D890" t="s">
        <v>9</v>
      </c>
      <c r="E890">
        <v>1</v>
      </c>
    </row>
    <row r="891" spans="4:5" x14ac:dyDescent="0.25">
      <c r="D891" t="s">
        <v>9</v>
      </c>
      <c r="E891">
        <v>1</v>
      </c>
    </row>
    <row r="892" spans="4:5" x14ac:dyDescent="0.25">
      <c r="D892" t="s">
        <v>9</v>
      </c>
      <c r="E892">
        <v>1</v>
      </c>
    </row>
    <row r="893" spans="4:5" x14ac:dyDescent="0.25">
      <c r="D893" t="s">
        <v>9</v>
      </c>
      <c r="E893">
        <v>1</v>
      </c>
    </row>
    <row r="894" spans="4:5" x14ac:dyDescent="0.25">
      <c r="D894" t="s">
        <v>9</v>
      </c>
      <c r="E894">
        <v>1</v>
      </c>
    </row>
    <row r="895" spans="4:5" x14ac:dyDescent="0.25">
      <c r="D895" t="s">
        <v>9</v>
      </c>
      <c r="E895">
        <v>1</v>
      </c>
    </row>
    <row r="896" spans="4:5" x14ac:dyDescent="0.25">
      <c r="D896" t="s">
        <v>9</v>
      </c>
      <c r="E896">
        <v>1</v>
      </c>
    </row>
    <row r="897" spans="4:5" x14ac:dyDescent="0.25">
      <c r="D897" t="s">
        <v>9</v>
      </c>
      <c r="E897">
        <v>1</v>
      </c>
    </row>
    <row r="898" spans="4:5" x14ac:dyDescent="0.25">
      <c r="D898" t="s">
        <v>9</v>
      </c>
      <c r="E898">
        <v>1</v>
      </c>
    </row>
    <row r="899" spans="4:5" x14ac:dyDescent="0.25">
      <c r="D899" t="s">
        <v>9</v>
      </c>
      <c r="E899">
        <v>1</v>
      </c>
    </row>
    <row r="900" spans="4:5" x14ac:dyDescent="0.25">
      <c r="D900" t="s">
        <v>9</v>
      </c>
      <c r="E900">
        <v>1</v>
      </c>
    </row>
    <row r="901" spans="4:5" x14ac:dyDescent="0.25">
      <c r="D901" t="s">
        <v>9</v>
      </c>
      <c r="E901">
        <v>1</v>
      </c>
    </row>
    <row r="902" spans="4:5" x14ac:dyDescent="0.25">
      <c r="D902" t="s">
        <v>9</v>
      </c>
      <c r="E902">
        <v>1</v>
      </c>
    </row>
    <row r="903" spans="4:5" x14ac:dyDescent="0.25">
      <c r="D903" t="s">
        <v>9</v>
      </c>
      <c r="E903">
        <v>1</v>
      </c>
    </row>
    <row r="904" spans="4:5" x14ac:dyDescent="0.25">
      <c r="D904" t="s">
        <v>9</v>
      </c>
      <c r="E904">
        <v>1</v>
      </c>
    </row>
    <row r="905" spans="4:5" x14ac:dyDescent="0.25">
      <c r="D905" t="s">
        <v>9</v>
      </c>
      <c r="E905">
        <v>1</v>
      </c>
    </row>
    <row r="906" spans="4:5" x14ac:dyDescent="0.25">
      <c r="D906" t="s">
        <v>9</v>
      </c>
      <c r="E906">
        <v>1</v>
      </c>
    </row>
    <row r="907" spans="4:5" x14ac:dyDescent="0.25">
      <c r="D907" t="s">
        <v>9</v>
      </c>
      <c r="E907">
        <v>1</v>
      </c>
    </row>
    <row r="908" spans="4:5" x14ac:dyDescent="0.25">
      <c r="D908" t="s">
        <v>9</v>
      </c>
      <c r="E908">
        <v>1</v>
      </c>
    </row>
    <row r="909" spans="4:5" x14ac:dyDescent="0.25">
      <c r="D909" t="s">
        <v>9</v>
      </c>
      <c r="E909">
        <v>1</v>
      </c>
    </row>
    <row r="910" spans="4:5" x14ac:dyDescent="0.25">
      <c r="D910" t="s">
        <v>9</v>
      </c>
      <c r="E910">
        <v>1</v>
      </c>
    </row>
    <row r="911" spans="4:5" x14ac:dyDescent="0.25">
      <c r="D911" t="s">
        <v>9</v>
      </c>
      <c r="E911">
        <v>1</v>
      </c>
    </row>
    <row r="912" spans="4:5" x14ac:dyDescent="0.25">
      <c r="D912" t="s">
        <v>9</v>
      </c>
      <c r="E912">
        <v>1</v>
      </c>
    </row>
    <row r="913" spans="4:5" x14ac:dyDescent="0.25">
      <c r="D913" t="s">
        <v>9</v>
      </c>
      <c r="E913">
        <v>1</v>
      </c>
    </row>
    <row r="914" spans="4:5" x14ac:dyDescent="0.25">
      <c r="D914" t="s">
        <v>9</v>
      </c>
      <c r="E914">
        <v>1</v>
      </c>
    </row>
    <row r="915" spans="4:5" x14ac:dyDescent="0.25">
      <c r="D915" t="s">
        <v>9</v>
      </c>
      <c r="E915">
        <v>1</v>
      </c>
    </row>
    <row r="916" spans="4:5" x14ac:dyDescent="0.25">
      <c r="D916" t="s">
        <v>9</v>
      </c>
      <c r="E916">
        <v>1</v>
      </c>
    </row>
    <row r="917" spans="4:5" x14ac:dyDescent="0.25">
      <c r="D917" t="s">
        <v>9</v>
      </c>
      <c r="E917">
        <v>1</v>
      </c>
    </row>
    <row r="918" spans="4:5" x14ac:dyDescent="0.25">
      <c r="D918" t="s">
        <v>9</v>
      </c>
      <c r="E918">
        <v>1</v>
      </c>
    </row>
    <row r="919" spans="4:5" x14ac:dyDescent="0.25">
      <c r="D919" t="s">
        <v>9</v>
      </c>
      <c r="E919">
        <v>1</v>
      </c>
    </row>
    <row r="920" spans="4:5" x14ac:dyDescent="0.25">
      <c r="D920" t="s">
        <v>9</v>
      </c>
      <c r="E920">
        <v>1</v>
      </c>
    </row>
    <row r="921" spans="4:5" x14ac:dyDescent="0.25">
      <c r="D921" t="s">
        <v>9</v>
      </c>
      <c r="E921">
        <v>1</v>
      </c>
    </row>
    <row r="922" spans="4:5" x14ac:dyDescent="0.25">
      <c r="D922" t="s">
        <v>9</v>
      </c>
      <c r="E922">
        <v>1</v>
      </c>
    </row>
    <row r="923" spans="4:5" x14ac:dyDescent="0.25">
      <c r="D923" t="s">
        <v>9</v>
      </c>
      <c r="E923">
        <v>1</v>
      </c>
    </row>
    <row r="924" spans="4:5" x14ac:dyDescent="0.25">
      <c r="D924" t="s">
        <v>9</v>
      </c>
      <c r="E924">
        <v>1</v>
      </c>
    </row>
    <row r="925" spans="4:5" x14ac:dyDescent="0.25">
      <c r="D925" t="s">
        <v>9</v>
      </c>
      <c r="E925">
        <v>1</v>
      </c>
    </row>
    <row r="926" spans="4:5" x14ac:dyDescent="0.25">
      <c r="D926" t="s">
        <v>9</v>
      </c>
      <c r="E926">
        <v>1</v>
      </c>
    </row>
    <row r="927" spans="4:5" x14ac:dyDescent="0.25">
      <c r="D927" t="s">
        <v>9</v>
      </c>
      <c r="E927">
        <v>1</v>
      </c>
    </row>
    <row r="928" spans="4:5" x14ac:dyDescent="0.25">
      <c r="D928" t="s">
        <v>9</v>
      </c>
      <c r="E928">
        <v>1</v>
      </c>
    </row>
    <row r="929" spans="4:5" x14ac:dyDescent="0.25">
      <c r="D929" t="s">
        <v>9</v>
      </c>
      <c r="E929">
        <v>1</v>
      </c>
    </row>
    <row r="930" spans="4:5" x14ac:dyDescent="0.25">
      <c r="D930" t="s">
        <v>9</v>
      </c>
      <c r="E930">
        <v>1</v>
      </c>
    </row>
    <row r="931" spans="4:5" x14ac:dyDescent="0.25">
      <c r="D931" t="s">
        <v>9</v>
      </c>
      <c r="E931">
        <v>1</v>
      </c>
    </row>
    <row r="932" spans="4:5" x14ac:dyDescent="0.25">
      <c r="D932" t="s">
        <v>9</v>
      </c>
      <c r="E932">
        <v>1</v>
      </c>
    </row>
    <row r="933" spans="4:5" x14ac:dyDescent="0.25">
      <c r="D933" t="s">
        <v>9</v>
      </c>
      <c r="E933">
        <v>1</v>
      </c>
    </row>
    <row r="934" spans="4:5" x14ac:dyDescent="0.25">
      <c r="D934" t="s">
        <v>9</v>
      </c>
      <c r="E934">
        <v>1</v>
      </c>
    </row>
    <row r="935" spans="4:5" x14ac:dyDescent="0.25">
      <c r="D935" t="s">
        <v>9</v>
      </c>
      <c r="E935">
        <v>1</v>
      </c>
    </row>
    <row r="936" spans="4:5" x14ac:dyDescent="0.25">
      <c r="D936" t="s">
        <v>9</v>
      </c>
      <c r="E936">
        <v>1</v>
      </c>
    </row>
    <row r="937" spans="4:5" x14ac:dyDescent="0.25">
      <c r="D937" t="s">
        <v>9</v>
      </c>
      <c r="E937">
        <v>1</v>
      </c>
    </row>
    <row r="938" spans="4:5" x14ac:dyDescent="0.25">
      <c r="D938" t="s">
        <v>9</v>
      </c>
      <c r="E938">
        <v>1</v>
      </c>
    </row>
    <row r="939" spans="4:5" x14ac:dyDescent="0.25">
      <c r="D939" t="s">
        <v>9</v>
      </c>
      <c r="E939">
        <v>1</v>
      </c>
    </row>
    <row r="940" spans="4:5" x14ac:dyDescent="0.25">
      <c r="D940" t="s">
        <v>9</v>
      </c>
      <c r="E940">
        <v>1</v>
      </c>
    </row>
    <row r="941" spans="4:5" x14ac:dyDescent="0.25">
      <c r="D941" t="s">
        <v>9</v>
      </c>
      <c r="E941">
        <v>1</v>
      </c>
    </row>
    <row r="942" spans="4:5" x14ac:dyDescent="0.25">
      <c r="D942" t="s">
        <v>9</v>
      </c>
      <c r="E942">
        <v>1</v>
      </c>
    </row>
    <row r="943" spans="4:5" x14ac:dyDescent="0.25">
      <c r="D943" t="s">
        <v>9</v>
      </c>
      <c r="E943">
        <v>1</v>
      </c>
    </row>
    <row r="944" spans="4:5" x14ac:dyDescent="0.25">
      <c r="D944" t="s">
        <v>9</v>
      </c>
      <c r="E944">
        <v>1</v>
      </c>
    </row>
    <row r="945" spans="4:5" x14ac:dyDescent="0.25">
      <c r="D945" t="s">
        <v>9</v>
      </c>
      <c r="E945">
        <v>1</v>
      </c>
    </row>
    <row r="946" spans="4:5" x14ac:dyDescent="0.25">
      <c r="D946" t="s">
        <v>9</v>
      </c>
      <c r="E946">
        <v>1</v>
      </c>
    </row>
    <row r="947" spans="4:5" x14ac:dyDescent="0.25">
      <c r="D947" t="s">
        <v>9</v>
      </c>
      <c r="E947">
        <v>1</v>
      </c>
    </row>
    <row r="948" spans="4:5" x14ac:dyDescent="0.25">
      <c r="D948" t="s">
        <v>9</v>
      </c>
      <c r="E948">
        <v>1</v>
      </c>
    </row>
    <row r="949" spans="4:5" x14ac:dyDescent="0.25">
      <c r="D949" t="s">
        <v>9</v>
      </c>
      <c r="E949">
        <v>1</v>
      </c>
    </row>
    <row r="950" spans="4:5" x14ac:dyDescent="0.25">
      <c r="D950" t="s">
        <v>9</v>
      </c>
      <c r="E950">
        <v>1</v>
      </c>
    </row>
    <row r="951" spans="4:5" x14ac:dyDescent="0.25">
      <c r="D951" t="s">
        <v>9</v>
      </c>
      <c r="E951">
        <v>1</v>
      </c>
    </row>
    <row r="952" spans="4:5" x14ac:dyDescent="0.25">
      <c r="D952" t="s">
        <v>9</v>
      </c>
      <c r="E952">
        <v>1</v>
      </c>
    </row>
    <row r="953" spans="4:5" x14ac:dyDescent="0.25">
      <c r="D953" t="s">
        <v>9</v>
      </c>
      <c r="E953">
        <v>1</v>
      </c>
    </row>
    <row r="954" spans="4:5" x14ac:dyDescent="0.25">
      <c r="D954" t="s">
        <v>9</v>
      </c>
      <c r="E954">
        <v>1</v>
      </c>
    </row>
    <row r="955" spans="4:5" x14ac:dyDescent="0.25">
      <c r="D955" t="s">
        <v>9</v>
      </c>
      <c r="E955">
        <v>1</v>
      </c>
    </row>
    <row r="956" spans="4:5" x14ac:dyDescent="0.25">
      <c r="D956" t="s">
        <v>9</v>
      </c>
      <c r="E956">
        <v>1</v>
      </c>
    </row>
    <row r="957" spans="4:5" x14ac:dyDescent="0.25">
      <c r="D957" t="s">
        <v>9</v>
      </c>
      <c r="E957">
        <v>1</v>
      </c>
    </row>
    <row r="958" spans="4:5" x14ac:dyDescent="0.25">
      <c r="D958" t="s">
        <v>9</v>
      </c>
      <c r="E958">
        <v>1</v>
      </c>
    </row>
    <row r="959" spans="4:5" x14ac:dyDescent="0.25">
      <c r="D959" t="s">
        <v>9</v>
      </c>
      <c r="E959">
        <v>1</v>
      </c>
    </row>
    <row r="960" spans="4:5" x14ac:dyDescent="0.25">
      <c r="D960" t="s">
        <v>9</v>
      </c>
      <c r="E960">
        <v>1</v>
      </c>
    </row>
    <row r="961" spans="4:5" x14ac:dyDescent="0.25">
      <c r="D961" t="s">
        <v>9</v>
      </c>
      <c r="E961">
        <v>1</v>
      </c>
    </row>
    <row r="962" spans="4:5" x14ac:dyDescent="0.25">
      <c r="D962" t="s">
        <v>9</v>
      </c>
      <c r="E962">
        <v>1</v>
      </c>
    </row>
    <row r="963" spans="4:5" x14ac:dyDescent="0.25">
      <c r="D963" t="s">
        <v>9</v>
      </c>
      <c r="E963">
        <v>1</v>
      </c>
    </row>
    <row r="964" spans="4:5" x14ac:dyDescent="0.25">
      <c r="D964" t="s">
        <v>9</v>
      </c>
      <c r="E964">
        <v>1</v>
      </c>
    </row>
    <row r="965" spans="4:5" x14ac:dyDescent="0.25">
      <c r="D965" t="s">
        <v>9</v>
      </c>
      <c r="E965">
        <v>1</v>
      </c>
    </row>
    <row r="966" spans="4:5" x14ac:dyDescent="0.25">
      <c r="D966" t="s">
        <v>9</v>
      </c>
      <c r="E966">
        <v>1</v>
      </c>
    </row>
    <row r="967" spans="4:5" x14ac:dyDescent="0.25">
      <c r="D967" t="s">
        <v>9</v>
      </c>
      <c r="E967">
        <v>1</v>
      </c>
    </row>
    <row r="968" spans="4:5" x14ac:dyDescent="0.25">
      <c r="D968" t="s">
        <v>9</v>
      </c>
      <c r="E968">
        <v>1</v>
      </c>
    </row>
    <row r="969" spans="4:5" x14ac:dyDescent="0.25">
      <c r="D969" t="s">
        <v>9</v>
      </c>
      <c r="E969">
        <v>1</v>
      </c>
    </row>
    <row r="970" spans="4:5" x14ac:dyDescent="0.25">
      <c r="D970" t="s">
        <v>9</v>
      </c>
      <c r="E970">
        <v>1</v>
      </c>
    </row>
    <row r="971" spans="4:5" x14ac:dyDescent="0.25">
      <c r="D971" t="s">
        <v>9</v>
      </c>
      <c r="E971">
        <v>1</v>
      </c>
    </row>
    <row r="972" spans="4:5" x14ac:dyDescent="0.25">
      <c r="D972" t="s">
        <v>9</v>
      </c>
      <c r="E972">
        <v>1</v>
      </c>
    </row>
    <row r="973" spans="4:5" x14ac:dyDescent="0.25">
      <c r="D973" t="s">
        <v>9</v>
      </c>
      <c r="E973">
        <v>1</v>
      </c>
    </row>
    <row r="974" spans="4:5" x14ac:dyDescent="0.25">
      <c r="D974" t="s">
        <v>9</v>
      </c>
      <c r="E974">
        <v>1</v>
      </c>
    </row>
    <row r="975" spans="4:5" x14ac:dyDescent="0.25">
      <c r="D975" t="s">
        <v>9</v>
      </c>
      <c r="E975">
        <v>1</v>
      </c>
    </row>
    <row r="976" spans="4:5" x14ac:dyDescent="0.25">
      <c r="D976" t="s">
        <v>9</v>
      </c>
      <c r="E976">
        <v>1</v>
      </c>
    </row>
    <row r="977" spans="4:5" x14ac:dyDescent="0.25">
      <c r="D977" t="s">
        <v>9</v>
      </c>
      <c r="E977">
        <v>1</v>
      </c>
    </row>
    <row r="978" spans="4:5" x14ac:dyDescent="0.25">
      <c r="D978" t="s">
        <v>9</v>
      </c>
      <c r="E978">
        <v>1</v>
      </c>
    </row>
    <row r="979" spans="4:5" x14ac:dyDescent="0.25">
      <c r="D979" t="s">
        <v>9</v>
      </c>
      <c r="E979">
        <v>1</v>
      </c>
    </row>
    <row r="980" spans="4:5" x14ac:dyDescent="0.25">
      <c r="D980" t="s">
        <v>9</v>
      </c>
      <c r="E980">
        <v>1</v>
      </c>
    </row>
    <row r="981" spans="4:5" x14ac:dyDescent="0.25">
      <c r="D981" t="s">
        <v>9</v>
      </c>
      <c r="E981">
        <v>1</v>
      </c>
    </row>
    <row r="982" spans="4:5" x14ac:dyDescent="0.25">
      <c r="D982" t="s">
        <v>9</v>
      </c>
      <c r="E982">
        <v>1</v>
      </c>
    </row>
    <row r="983" spans="4:5" x14ac:dyDescent="0.25">
      <c r="D983" t="s">
        <v>9</v>
      </c>
      <c r="E983">
        <v>1</v>
      </c>
    </row>
    <row r="984" spans="4:5" x14ac:dyDescent="0.25">
      <c r="D984" t="s">
        <v>9</v>
      </c>
      <c r="E984">
        <v>1</v>
      </c>
    </row>
    <row r="985" spans="4:5" x14ac:dyDescent="0.25">
      <c r="D985" t="s">
        <v>9</v>
      </c>
      <c r="E985">
        <v>1</v>
      </c>
    </row>
    <row r="986" spans="4:5" x14ac:dyDescent="0.25">
      <c r="D986" t="s">
        <v>9</v>
      </c>
      <c r="E986">
        <v>1</v>
      </c>
    </row>
    <row r="987" spans="4:5" x14ac:dyDescent="0.25">
      <c r="D987" t="s">
        <v>9</v>
      </c>
      <c r="E987">
        <v>1</v>
      </c>
    </row>
    <row r="988" spans="4:5" x14ac:dyDescent="0.25">
      <c r="D988" t="s">
        <v>9</v>
      </c>
      <c r="E988">
        <v>1</v>
      </c>
    </row>
    <row r="989" spans="4:5" x14ac:dyDescent="0.25">
      <c r="D989" t="s">
        <v>9</v>
      </c>
      <c r="E989">
        <v>1</v>
      </c>
    </row>
    <row r="990" spans="4:5" x14ac:dyDescent="0.25">
      <c r="D990" t="s">
        <v>9</v>
      </c>
      <c r="E990">
        <v>1</v>
      </c>
    </row>
    <row r="991" spans="4:5" x14ac:dyDescent="0.25">
      <c r="D991" t="s">
        <v>9</v>
      </c>
      <c r="E991">
        <v>1</v>
      </c>
    </row>
    <row r="992" spans="4:5" x14ac:dyDescent="0.25">
      <c r="D992" t="s">
        <v>9</v>
      </c>
      <c r="E992">
        <v>1</v>
      </c>
    </row>
    <row r="993" spans="4:5" x14ac:dyDescent="0.25">
      <c r="D993" t="s">
        <v>9</v>
      </c>
      <c r="E993">
        <v>1</v>
      </c>
    </row>
    <row r="994" spans="4:5" x14ac:dyDescent="0.25">
      <c r="D994" t="s">
        <v>9</v>
      </c>
      <c r="E994">
        <v>1</v>
      </c>
    </row>
    <row r="995" spans="4:5" x14ac:dyDescent="0.25">
      <c r="D995" t="s">
        <v>9</v>
      </c>
      <c r="E995">
        <v>1</v>
      </c>
    </row>
    <row r="996" spans="4:5" x14ac:dyDescent="0.25">
      <c r="D996" t="s">
        <v>9</v>
      </c>
      <c r="E996">
        <v>1</v>
      </c>
    </row>
    <row r="997" spans="4:5" x14ac:dyDescent="0.25">
      <c r="D997" t="s">
        <v>9</v>
      </c>
      <c r="E997">
        <v>1</v>
      </c>
    </row>
    <row r="998" spans="4:5" x14ac:dyDescent="0.25">
      <c r="D998" t="s">
        <v>1</v>
      </c>
      <c r="E998">
        <v>1</v>
      </c>
    </row>
    <row r="999" spans="4:5" x14ac:dyDescent="0.25">
      <c r="D999" t="s">
        <v>9</v>
      </c>
      <c r="E999">
        <v>1</v>
      </c>
    </row>
    <row r="1000" spans="4:5" x14ac:dyDescent="0.25">
      <c r="D1000" t="s">
        <v>9</v>
      </c>
      <c r="E1000">
        <v>1</v>
      </c>
    </row>
    <row r="1001" spans="4:5" x14ac:dyDescent="0.25">
      <c r="D1001" t="s">
        <v>9</v>
      </c>
      <c r="E1001">
        <v>1</v>
      </c>
    </row>
    <row r="1002" spans="4:5" x14ac:dyDescent="0.25">
      <c r="D1002" t="s">
        <v>9</v>
      </c>
      <c r="E1002">
        <v>1</v>
      </c>
    </row>
    <row r="1003" spans="4:5" x14ac:dyDescent="0.25">
      <c r="D1003" t="s">
        <v>8</v>
      </c>
      <c r="E1003">
        <v>1</v>
      </c>
    </row>
    <row r="1004" spans="4:5" x14ac:dyDescent="0.25">
      <c r="D1004" t="s">
        <v>9</v>
      </c>
      <c r="E1004">
        <v>1</v>
      </c>
    </row>
    <row r="1005" spans="4:5" x14ac:dyDescent="0.25">
      <c r="D1005" t="s">
        <v>9</v>
      </c>
      <c r="E1005">
        <v>1</v>
      </c>
    </row>
    <row r="1006" spans="4:5" x14ac:dyDescent="0.25">
      <c r="D1006" t="s">
        <v>7</v>
      </c>
      <c r="E1006">
        <v>1</v>
      </c>
    </row>
    <row r="1007" spans="4:5" x14ac:dyDescent="0.25">
      <c r="D1007" t="s">
        <v>9</v>
      </c>
      <c r="E1007">
        <v>1</v>
      </c>
    </row>
    <row r="1008" spans="4:5" x14ac:dyDescent="0.25">
      <c r="D1008" t="s">
        <v>9</v>
      </c>
      <c r="E1008">
        <v>1</v>
      </c>
    </row>
    <row r="1009" spans="4:5" x14ac:dyDescent="0.25">
      <c r="D1009" t="s">
        <v>3</v>
      </c>
      <c r="E1009">
        <v>1</v>
      </c>
    </row>
    <row r="1010" spans="4:5" x14ac:dyDescent="0.25">
      <c r="D1010" t="s">
        <v>7</v>
      </c>
      <c r="E1010">
        <v>1</v>
      </c>
    </row>
    <row r="1011" spans="4:5" x14ac:dyDescent="0.25">
      <c r="D1011" t="s">
        <v>9</v>
      </c>
      <c r="E1011">
        <v>1</v>
      </c>
    </row>
    <row r="1012" spans="4:5" x14ac:dyDescent="0.25">
      <c r="D1012" t="s">
        <v>9</v>
      </c>
      <c r="E1012">
        <v>1</v>
      </c>
    </row>
    <row r="1013" spans="4:5" x14ac:dyDescent="0.25">
      <c r="D1013" t="s">
        <v>4</v>
      </c>
      <c r="E1013">
        <v>1</v>
      </c>
    </row>
    <row r="1014" spans="4:5" x14ac:dyDescent="0.25">
      <c r="D1014" t="s">
        <v>9</v>
      </c>
      <c r="E1014">
        <v>1</v>
      </c>
    </row>
    <row r="1015" spans="4:5" x14ac:dyDescent="0.25">
      <c r="D1015" t="s">
        <v>9</v>
      </c>
      <c r="E1015">
        <v>1</v>
      </c>
    </row>
    <row r="1016" spans="4:5" x14ac:dyDescent="0.25">
      <c r="D1016" t="s">
        <v>9</v>
      </c>
      <c r="E1016">
        <v>1</v>
      </c>
    </row>
    <row r="1017" spans="4:5" x14ac:dyDescent="0.25">
      <c r="D1017" t="s">
        <v>9</v>
      </c>
      <c r="E1017">
        <v>1</v>
      </c>
    </row>
    <row r="1018" spans="4:5" x14ac:dyDescent="0.25">
      <c r="D1018" t="s">
        <v>9</v>
      </c>
      <c r="E1018">
        <v>1</v>
      </c>
    </row>
    <row r="1019" spans="4:5" x14ac:dyDescent="0.25">
      <c r="D1019" t="s">
        <v>9</v>
      </c>
      <c r="E1019">
        <v>1</v>
      </c>
    </row>
    <row r="1020" spans="4:5" x14ac:dyDescent="0.25">
      <c r="D1020" t="s">
        <v>9</v>
      </c>
      <c r="E1020">
        <v>1</v>
      </c>
    </row>
    <row r="1021" spans="4:5" x14ac:dyDescent="0.25">
      <c r="D1021" t="s">
        <v>9</v>
      </c>
      <c r="E1021">
        <v>1</v>
      </c>
    </row>
    <row r="1022" spans="4:5" x14ac:dyDescent="0.25">
      <c r="D1022" t="s">
        <v>9</v>
      </c>
      <c r="E1022">
        <v>1</v>
      </c>
    </row>
    <row r="1023" spans="4:5" x14ac:dyDescent="0.25">
      <c r="D1023" t="s">
        <v>9</v>
      </c>
      <c r="E1023">
        <v>1</v>
      </c>
    </row>
    <row r="1024" spans="4:5" x14ac:dyDescent="0.25">
      <c r="D1024" t="s">
        <v>9</v>
      </c>
      <c r="E1024">
        <v>1</v>
      </c>
    </row>
    <row r="1025" spans="4:5" x14ac:dyDescent="0.25">
      <c r="D1025" t="s">
        <v>9</v>
      </c>
      <c r="E1025">
        <v>1</v>
      </c>
    </row>
    <row r="1026" spans="4:5" x14ac:dyDescent="0.25">
      <c r="D1026" t="s">
        <v>9</v>
      </c>
      <c r="E1026">
        <v>1</v>
      </c>
    </row>
    <row r="1027" spans="4:5" x14ac:dyDescent="0.25">
      <c r="D1027" t="s">
        <v>9</v>
      </c>
      <c r="E1027">
        <v>1</v>
      </c>
    </row>
    <row r="1028" spans="4:5" x14ac:dyDescent="0.25">
      <c r="D1028" t="s">
        <v>9</v>
      </c>
      <c r="E1028">
        <v>1</v>
      </c>
    </row>
    <row r="1029" spans="4:5" x14ac:dyDescent="0.25">
      <c r="D1029" t="s">
        <v>9</v>
      </c>
      <c r="E1029">
        <v>1</v>
      </c>
    </row>
    <row r="1030" spans="4:5" x14ac:dyDescent="0.25">
      <c r="D1030" t="s">
        <v>9</v>
      </c>
      <c r="E1030">
        <v>1</v>
      </c>
    </row>
    <row r="1031" spans="4:5" x14ac:dyDescent="0.25">
      <c r="D1031" t="s">
        <v>9</v>
      </c>
      <c r="E1031">
        <v>1</v>
      </c>
    </row>
    <row r="1032" spans="4:5" x14ac:dyDescent="0.25">
      <c r="D1032" t="s">
        <v>9</v>
      </c>
      <c r="E1032">
        <v>1</v>
      </c>
    </row>
    <row r="1033" spans="4:5" x14ac:dyDescent="0.25">
      <c r="D1033" t="s">
        <v>9</v>
      </c>
      <c r="E1033">
        <v>1</v>
      </c>
    </row>
    <row r="1034" spans="4:5" x14ac:dyDescent="0.25">
      <c r="D1034" t="s">
        <v>9</v>
      </c>
      <c r="E1034">
        <v>1</v>
      </c>
    </row>
    <row r="1035" spans="4:5" x14ac:dyDescent="0.25">
      <c r="D1035" t="s">
        <v>9</v>
      </c>
      <c r="E1035">
        <v>1</v>
      </c>
    </row>
    <row r="1036" spans="4:5" x14ac:dyDescent="0.25">
      <c r="D1036" t="s">
        <v>9</v>
      </c>
      <c r="E1036">
        <v>1</v>
      </c>
    </row>
    <row r="1037" spans="4:5" x14ac:dyDescent="0.25">
      <c r="D1037" t="s">
        <v>9</v>
      </c>
      <c r="E1037">
        <v>1</v>
      </c>
    </row>
    <row r="1038" spans="4:5" x14ac:dyDescent="0.25">
      <c r="D1038" t="s">
        <v>9</v>
      </c>
      <c r="E1038">
        <v>1</v>
      </c>
    </row>
    <row r="1039" spans="4:5" x14ac:dyDescent="0.25">
      <c r="D1039" t="s">
        <v>9</v>
      </c>
      <c r="E1039">
        <v>1</v>
      </c>
    </row>
    <row r="1040" spans="4:5" x14ac:dyDescent="0.25">
      <c r="D1040" t="s">
        <v>9</v>
      </c>
      <c r="E1040">
        <v>1</v>
      </c>
    </row>
    <row r="1041" spans="4:5" x14ac:dyDescent="0.25">
      <c r="D1041" t="s">
        <v>9</v>
      </c>
      <c r="E1041">
        <v>1</v>
      </c>
    </row>
    <row r="1042" spans="4:5" x14ac:dyDescent="0.25">
      <c r="D1042" t="s">
        <v>9</v>
      </c>
      <c r="E1042">
        <v>1</v>
      </c>
    </row>
    <row r="1043" spans="4:5" x14ac:dyDescent="0.25">
      <c r="D1043" t="s">
        <v>9</v>
      </c>
      <c r="E1043">
        <v>1</v>
      </c>
    </row>
    <row r="1044" spans="4:5" x14ac:dyDescent="0.25">
      <c r="D1044" t="s">
        <v>9</v>
      </c>
      <c r="E1044">
        <v>1</v>
      </c>
    </row>
    <row r="1045" spans="4:5" x14ac:dyDescent="0.25">
      <c r="D1045" t="s">
        <v>9</v>
      </c>
      <c r="E1045">
        <v>1</v>
      </c>
    </row>
    <row r="1046" spans="4:5" x14ac:dyDescent="0.25">
      <c r="D1046" t="s">
        <v>9</v>
      </c>
      <c r="E1046">
        <v>1</v>
      </c>
    </row>
    <row r="1047" spans="4:5" x14ac:dyDescent="0.25">
      <c r="D1047" t="s">
        <v>9</v>
      </c>
      <c r="E1047">
        <v>1</v>
      </c>
    </row>
    <row r="1048" spans="4:5" x14ac:dyDescent="0.25">
      <c r="D1048" t="s">
        <v>9</v>
      </c>
      <c r="E1048">
        <v>1</v>
      </c>
    </row>
    <row r="1049" spans="4:5" x14ac:dyDescent="0.25">
      <c r="D1049" t="s">
        <v>9</v>
      </c>
      <c r="E1049">
        <v>1</v>
      </c>
    </row>
    <row r="1050" spans="4:5" x14ac:dyDescent="0.25">
      <c r="D1050" t="s">
        <v>9</v>
      </c>
      <c r="E1050">
        <v>1</v>
      </c>
    </row>
    <row r="1051" spans="4:5" x14ac:dyDescent="0.25">
      <c r="D1051" t="s">
        <v>9</v>
      </c>
      <c r="E1051">
        <v>1</v>
      </c>
    </row>
    <row r="1052" spans="4:5" x14ac:dyDescent="0.25">
      <c r="D1052" t="s">
        <v>9</v>
      </c>
      <c r="E1052">
        <v>1</v>
      </c>
    </row>
    <row r="1053" spans="4:5" x14ac:dyDescent="0.25">
      <c r="D1053" t="s">
        <v>9</v>
      </c>
      <c r="E1053">
        <v>1</v>
      </c>
    </row>
    <row r="1054" spans="4:5" x14ac:dyDescent="0.25">
      <c r="D1054" t="s">
        <v>9</v>
      </c>
      <c r="E1054">
        <v>1</v>
      </c>
    </row>
    <row r="1055" spans="4:5" x14ac:dyDescent="0.25">
      <c r="D1055" t="s">
        <v>9</v>
      </c>
      <c r="E1055">
        <v>1</v>
      </c>
    </row>
    <row r="1056" spans="4:5" x14ac:dyDescent="0.25">
      <c r="D1056" t="s">
        <v>9</v>
      </c>
      <c r="E1056">
        <v>1</v>
      </c>
    </row>
    <row r="1057" spans="4:5" x14ac:dyDescent="0.25">
      <c r="D1057" t="s">
        <v>9</v>
      </c>
      <c r="E1057">
        <v>1</v>
      </c>
    </row>
    <row r="1058" spans="4:5" x14ac:dyDescent="0.25">
      <c r="D1058" t="s">
        <v>9</v>
      </c>
      <c r="E1058">
        <v>1</v>
      </c>
    </row>
    <row r="1059" spans="4:5" x14ac:dyDescent="0.25">
      <c r="D1059" t="s">
        <v>9</v>
      </c>
      <c r="E1059">
        <v>1</v>
      </c>
    </row>
    <row r="1060" spans="4:5" x14ac:dyDescent="0.25">
      <c r="D1060" t="s">
        <v>9</v>
      </c>
      <c r="E1060">
        <v>1</v>
      </c>
    </row>
    <row r="1061" spans="4:5" x14ac:dyDescent="0.25">
      <c r="D1061" t="s">
        <v>9</v>
      </c>
      <c r="E1061">
        <v>1</v>
      </c>
    </row>
    <row r="1062" spans="4:5" x14ac:dyDescent="0.25">
      <c r="D1062" t="s">
        <v>9</v>
      </c>
      <c r="E1062">
        <v>1</v>
      </c>
    </row>
    <row r="1063" spans="4:5" x14ac:dyDescent="0.25">
      <c r="D1063" t="s">
        <v>9</v>
      </c>
      <c r="E1063">
        <v>1</v>
      </c>
    </row>
    <row r="1064" spans="4:5" x14ac:dyDescent="0.25">
      <c r="D1064" t="s">
        <v>9</v>
      </c>
      <c r="E1064">
        <v>1</v>
      </c>
    </row>
    <row r="1065" spans="4:5" x14ac:dyDescent="0.25">
      <c r="D1065" t="s">
        <v>9</v>
      </c>
      <c r="E1065">
        <v>1</v>
      </c>
    </row>
    <row r="1066" spans="4:5" x14ac:dyDescent="0.25">
      <c r="D1066" t="s">
        <v>9</v>
      </c>
      <c r="E1066">
        <v>1</v>
      </c>
    </row>
    <row r="1067" spans="4:5" x14ac:dyDescent="0.25">
      <c r="D1067" t="s">
        <v>9</v>
      </c>
      <c r="E1067">
        <v>1</v>
      </c>
    </row>
    <row r="1068" spans="4:5" x14ac:dyDescent="0.25">
      <c r="D1068" t="s">
        <v>9</v>
      </c>
      <c r="E1068">
        <v>1</v>
      </c>
    </row>
    <row r="1069" spans="4:5" x14ac:dyDescent="0.25">
      <c r="D1069" t="s">
        <v>9</v>
      </c>
      <c r="E1069">
        <v>1</v>
      </c>
    </row>
    <row r="1070" spans="4:5" x14ac:dyDescent="0.25">
      <c r="D1070" t="s">
        <v>9</v>
      </c>
      <c r="E1070">
        <v>1</v>
      </c>
    </row>
    <row r="1071" spans="4:5" x14ac:dyDescent="0.25">
      <c r="D1071" t="s">
        <v>9</v>
      </c>
      <c r="E1071">
        <v>1</v>
      </c>
    </row>
    <row r="1072" spans="4:5" x14ac:dyDescent="0.25">
      <c r="D1072" t="s">
        <v>9</v>
      </c>
      <c r="E1072">
        <v>1</v>
      </c>
    </row>
    <row r="1073" spans="4:5" x14ac:dyDescent="0.25">
      <c r="D1073" t="s">
        <v>9</v>
      </c>
      <c r="E1073">
        <v>1</v>
      </c>
    </row>
    <row r="1074" spans="4:5" x14ac:dyDescent="0.25">
      <c r="D1074" t="s">
        <v>9</v>
      </c>
      <c r="E1074">
        <v>1</v>
      </c>
    </row>
    <row r="1075" spans="4:5" x14ac:dyDescent="0.25">
      <c r="D1075" t="s">
        <v>9</v>
      </c>
      <c r="E1075">
        <v>1</v>
      </c>
    </row>
    <row r="1076" spans="4:5" x14ac:dyDescent="0.25">
      <c r="D1076" t="s">
        <v>9</v>
      </c>
      <c r="E1076">
        <v>1</v>
      </c>
    </row>
    <row r="1077" spans="4:5" x14ac:dyDescent="0.25">
      <c r="D1077" t="s">
        <v>9</v>
      </c>
      <c r="E1077">
        <v>1</v>
      </c>
    </row>
    <row r="1078" spans="4:5" x14ac:dyDescent="0.25">
      <c r="D1078" t="s">
        <v>9</v>
      </c>
      <c r="E1078">
        <v>1</v>
      </c>
    </row>
    <row r="1079" spans="4:5" x14ac:dyDescent="0.25">
      <c r="D1079" t="s">
        <v>9</v>
      </c>
      <c r="E1079">
        <v>1</v>
      </c>
    </row>
    <row r="1080" spans="4:5" x14ac:dyDescent="0.25">
      <c r="D1080" t="s">
        <v>9</v>
      </c>
      <c r="E1080">
        <v>1</v>
      </c>
    </row>
    <row r="1081" spans="4:5" x14ac:dyDescent="0.25">
      <c r="D1081" t="s">
        <v>9</v>
      </c>
      <c r="E1081">
        <v>1</v>
      </c>
    </row>
    <row r="1082" spans="4:5" x14ac:dyDescent="0.25">
      <c r="D1082" t="s">
        <v>9</v>
      </c>
      <c r="E1082">
        <v>1</v>
      </c>
    </row>
    <row r="1083" spans="4:5" x14ac:dyDescent="0.25">
      <c r="D1083" t="s">
        <v>9</v>
      </c>
      <c r="E1083">
        <v>1</v>
      </c>
    </row>
    <row r="1084" spans="4:5" x14ac:dyDescent="0.25">
      <c r="D1084" t="s">
        <v>9</v>
      </c>
      <c r="E1084">
        <v>1</v>
      </c>
    </row>
    <row r="1085" spans="4:5" x14ac:dyDescent="0.25">
      <c r="D1085" t="s">
        <v>9</v>
      </c>
      <c r="E1085">
        <v>1</v>
      </c>
    </row>
    <row r="1086" spans="4:5" x14ac:dyDescent="0.25">
      <c r="D1086" t="s">
        <v>9</v>
      </c>
      <c r="E1086">
        <v>1</v>
      </c>
    </row>
    <row r="1087" spans="4:5" x14ac:dyDescent="0.25">
      <c r="D1087" t="s">
        <v>9</v>
      </c>
      <c r="E1087">
        <v>1</v>
      </c>
    </row>
    <row r="1088" spans="4:5" x14ac:dyDescent="0.25">
      <c r="D1088" t="s">
        <v>9</v>
      </c>
      <c r="E1088">
        <v>1</v>
      </c>
    </row>
    <row r="1089" spans="4:5" x14ac:dyDescent="0.25">
      <c r="D1089" t="s">
        <v>9</v>
      </c>
      <c r="E1089">
        <v>1</v>
      </c>
    </row>
    <row r="1090" spans="4:5" x14ac:dyDescent="0.25">
      <c r="D1090" t="s">
        <v>9</v>
      </c>
      <c r="E1090">
        <v>1</v>
      </c>
    </row>
    <row r="1091" spans="4:5" x14ac:dyDescent="0.25">
      <c r="D1091" t="s">
        <v>9</v>
      </c>
      <c r="E1091">
        <v>1</v>
      </c>
    </row>
    <row r="1092" spans="4:5" x14ac:dyDescent="0.25">
      <c r="D1092" t="s">
        <v>9</v>
      </c>
      <c r="E1092">
        <v>1</v>
      </c>
    </row>
    <row r="1093" spans="4:5" x14ac:dyDescent="0.25">
      <c r="D1093" t="s">
        <v>9</v>
      </c>
      <c r="E1093">
        <v>1</v>
      </c>
    </row>
    <row r="1094" spans="4:5" x14ac:dyDescent="0.25">
      <c r="D1094" t="s">
        <v>9</v>
      </c>
      <c r="E1094">
        <v>1</v>
      </c>
    </row>
    <row r="1095" spans="4:5" x14ac:dyDescent="0.25">
      <c r="D1095" t="s">
        <v>9</v>
      </c>
      <c r="E1095">
        <v>1</v>
      </c>
    </row>
    <row r="1096" spans="4:5" x14ac:dyDescent="0.25">
      <c r="D1096" t="s">
        <v>9</v>
      </c>
      <c r="E1096">
        <v>1</v>
      </c>
    </row>
    <row r="1097" spans="4:5" x14ac:dyDescent="0.25">
      <c r="D1097" t="s">
        <v>9</v>
      </c>
      <c r="E1097">
        <v>1</v>
      </c>
    </row>
    <row r="1098" spans="4:5" x14ac:dyDescent="0.25">
      <c r="D1098" t="s">
        <v>9</v>
      </c>
      <c r="E1098">
        <v>1</v>
      </c>
    </row>
    <row r="1099" spans="4:5" x14ac:dyDescent="0.25">
      <c r="D1099" t="s">
        <v>9</v>
      </c>
      <c r="E1099">
        <v>1</v>
      </c>
    </row>
    <row r="1100" spans="4:5" x14ac:dyDescent="0.25">
      <c r="D1100" t="s">
        <v>9</v>
      </c>
      <c r="E1100">
        <v>1</v>
      </c>
    </row>
    <row r="1101" spans="4:5" x14ac:dyDescent="0.25">
      <c r="D1101" t="s">
        <v>9</v>
      </c>
      <c r="E1101">
        <v>1</v>
      </c>
    </row>
    <row r="1102" spans="4:5" x14ac:dyDescent="0.25">
      <c r="D1102" t="s">
        <v>9</v>
      </c>
      <c r="E1102">
        <v>1</v>
      </c>
    </row>
    <row r="1103" spans="4:5" x14ac:dyDescent="0.25">
      <c r="D1103" t="s">
        <v>9</v>
      </c>
      <c r="E1103">
        <v>1</v>
      </c>
    </row>
    <row r="1104" spans="4:5" x14ac:dyDescent="0.25">
      <c r="D1104" t="s">
        <v>9</v>
      </c>
      <c r="E1104">
        <v>1</v>
      </c>
    </row>
    <row r="1105" spans="4:5" x14ac:dyDescent="0.25">
      <c r="D1105" t="s">
        <v>9</v>
      </c>
      <c r="E1105">
        <v>1</v>
      </c>
    </row>
    <row r="1106" spans="4:5" x14ac:dyDescent="0.25">
      <c r="D1106" t="s">
        <v>9</v>
      </c>
      <c r="E1106">
        <v>1</v>
      </c>
    </row>
    <row r="1107" spans="4:5" x14ac:dyDescent="0.25">
      <c r="D1107" t="s">
        <v>9</v>
      </c>
      <c r="E1107">
        <v>1</v>
      </c>
    </row>
    <row r="1108" spans="4:5" x14ac:dyDescent="0.25">
      <c r="D1108" t="s">
        <v>9</v>
      </c>
      <c r="E1108">
        <v>1</v>
      </c>
    </row>
    <row r="1109" spans="4:5" x14ac:dyDescent="0.25">
      <c r="D1109" t="s">
        <v>9</v>
      </c>
      <c r="E1109">
        <v>1</v>
      </c>
    </row>
    <row r="1110" spans="4:5" x14ac:dyDescent="0.25">
      <c r="D1110" t="s">
        <v>9</v>
      </c>
      <c r="E1110">
        <v>1</v>
      </c>
    </row>
    <row r="1111" spans="4:5" x14ac:dyDescent="0.25">
      <c r="D1111" t="s">
        <v>9</v>
      </c>
      <c r="E1111">
        <v>1</v>
      </c>
    </row>
    <row r="1112" spans="4:5" x14ac:dyDescent="0.25">
      <c r="D1112" t="s">
        <v>9</v>
      </c>
      <c r="E1112">
        <v>1</v>
      </c>
    </row>
    <row r="1113" spans="4:5" x14ac:dyDescent="0.25">
      <c r="D1113" t="s">
        <v>9</v>
      </c>
      <c r="E1113">
        <v>1</v>
      </c>
    </row>
    <row r="1114" spans="4:5" x14ac:dyDescent="0.25">
      <c r="D1114" t="s">
        <v>9</v>
      </c>
      <c r="E1114">
        <v>1</v>
      </c>
    </row>
    <row r="1115" spans="4:5" x14ac:dyDescent="0.25">
      <c r="D1115" t="s">
        <v>9</v>
      </c>
      <c r="E1115">
        <v>1</v>
      </c>
    </row>
    <row r="1116" spans="4:5" x14ac:dyDescent="0.25">
      <c r="D1116" t="s">
        <v>9</v>
      </c>
      <c r="E1116">
        <v>1</v>
      </c>
    </row>
    <row r="1117" spans="4:5" x14ac:dyDescent="0.25">
      <c r="D1117" t="s">
        <v>9</v>
      </c>
      <c r="E1117">
        <v>1</v>
      </c>
    </row>
    <row r="1118" spans="4:5" x14ac:dyDescent="0.25">
      <c r="D1118" t="s">
        <v>9</v>
      </c>
      <c r="E1118">
        <v>1</v>
      </c>
    </row>
    <row r="1119" spans="4:5" x14ac:dyDescent="0.25">
      <c r="D1119" t="s">
        <v>9</v>
      </c>
      <c r="E1119">
        <v>1</v>
      </c>
    </row>
    <row r="1120" spans="4:5" x14ac:dyDescent="0.25">
      <c r="D1120" t="s">
        <v>9</v>
      </c>
      <c r="E1120">
        <v>1</v>
      </c>
    </row>
    <row r="1121" spans="4:5" x14ac:dyDescent="0.25">
      <c r="D1121" t="s">
        <v>9</v>
      </c>
      <c r="E1121">
        <v>1</v>
      </c>
    </row>
    <row r="1122" spans="4:5" x14ac:dyDescent="0.25">
      <c r="D1122" t="s">
        <v>9</v>
      </c>
      <c r="E1122">
        <v>1</v>
      </c>
    </row>
    <row r="1123" spans="4:5" x14ac:dyDescent="0.25">
      <c r="D1123" t="s">
        <v>9</v>
      </c>
      <c r="E1123">
        <v>1</v>
      </c>
    </row>
    <row r="1124" spans="4:5" x14ac:dyDescent="0.25">
      <c r="D1124" t="s">
        <v>9</v>
      </c>
      <c r="E1124">
        <v>1</v>
      </c>
    </row>
    <row r="1125" spans="4:5" x14ac:dyDescent="0.25">
      <c r="D1125" t="s">
        <v>9</v>
      </c>
      <c r="E1125">
        <v>1</v>
      </c>
    </row>
    <row r="1126" spans="4:5" x14ac:dyDescent="0.25">
      <c r="D1126" t="s">
        <v>9</v>
      </c>
      <c r="E1126">
        <v>1</v>
      </c>
    </row>
    <row r="1127" spans="4:5" x14ac:dyDescent="0.25">
      <c r="D1127" t="s">
        <v>9</v>
      </c>
      <c r="E1127">
        <v>1</v>
      </c>
    </row>
    <row r="1128" spans="4:5" x14ac:dyDescent="0.25">
      <c r="D1128" t="s">
        <v>9</v>
      </c>
      <c r="E1128">
        <v>1</v>
      </c>
    </row>
    <row r="1129" spans="4:5" x14ac:dyDescent="0.25">
      <c r="D1129" t="s">
        <v>9</v>
      </c>
      <c r="E1129">
        <v>1</v>
      </c>
    </row>
    <row r="1130" spans="4:5" x14ac:dyDescent="0.25">
      <c r="D1130" t="s">
        <v>9</v>
      </c>
      <c r="E1130">
        <v>1</v>
      </c>
    </row>
    <row r="1131" spans="4:5" x14ac:dyDescent="0.25">
      <c r="D1131" t="s">
        <v>9</v>
      </c>
      <c r="E1131">
        <v>1</v>
      </c>
    </row>
    <row r="1132" spans="4:5" x14ac:dyDescent="0.25">
      <c r="D1132" t="s">
        <v>9</v>
      </c>
      <c r="E1132">
        <v>1</v>
      </c>
    </row>
    <row r="1133" spans="4:5" x14ac:dyDescent="0.25">
      <c r="D1133" t="s">
        <v>9</v>
      </c>
      <c r="E1133">
        <v>1</v>
      </c>
    </row>
    <row r="1134" spans="4:5" x14ac:dyDescent="0.25">
      <c r="D1134" t="s">
        <v>9</v>
      </c>
      <c r="E1134">
        <v>1</v>
      </c>
    </row>
    <row r="1135" spans="4:5" x14ac:dyDescent="0.25">
      <c r="D1135" t="s">
        <v>9</v>
      </c>
      <c r="E1135">
        <v>1</v>
      </c>
    </row>
    <row r="1136" spans="4:5" x14ac:dyDescent="0.25">
      <c r="D1136" t="s">
        <v>9</v>
      </c>
      <c r="E1136">
        <v>1</v>
      </c>
    </row>
    <row r="1137" spans="4:5" x14ac:dyDescent="0.25">
      <c r="D1137" t="s">
        <v>9</v>
      </c>
      <c r="E1137">
        <v>1</v>
      </c>
    </row>
    <row r="1138" spans="4:5" x14ac:dyDescent="0.25">
      <c r="D1138" t="s">
        <v>9</v>
      </c>
      <c r="E1138">
        <v>1</v>
      </c>
    </row>
    <row r="1139" spans="4:5" x14ac:dyDescent="0.25">
      <c r="D1139" t="s">
        <v>9</v>
      </c>
      <c r="E1139">
        <v>1</v>
      </c>
    </row>
    <row r="1140" spans="4:5" x14ac:dyDescent="0.25">
      <c r="D1140" t="s">
        <v>9</v>
      </c>
      <c r="E1140">
        <v>1</v>
      </c>
    </row>
    <row r="1141" spans="4:5" x14ac:dyDescent="0.25">
      <c r="D1141" t="s">
        <v>9</v>
      </c>
      <c r="E1141">
        <v>1</v>
      </c>
    </row>
    <row r="1142" spans="4:5" x14ac:dyDescent="0.25">
      <c r="D1142" t="s">
        <v>9</v>
      </c>
      <c r="E1142">
        <v>1</v>
      </c>
    </row>
    <row r="1143" spans="4:5" x14ac:dyDescent="0.25">
      <c r="D1143" t="s">
        <v>9</v>
      </c>
      <c r="E1143">
        <v>1</v>
      </c>
    </row>
    <row r="1144" spans="4:5" x14ac:dyDescent="0.25">
      <c r="D1144" t="s">
        <v>9</v>
      </c>
      <c r="E1144">
        <v>1</v>
      </c>
    </row>
    <row r="1145" spans="4:5" x14ac:dyDescent="0.25">
      <c r="D1145" t="s">
        <v>9</v>
      </c>
      <c r="E1145">
        <v>1</v>
      </c>
    </row>
    <row r="1146" spans="4:5" x14ac:dyDescent="0.25">
      <c r="D1146" t="s">
        <v>9</v>
      </c>
      <c r="E1146">
        <v>1</v>
      </c>
    </row>
    <row r="1147" spans="4:5" x14ac:dyDescent="0.25">
      <c r="D1147" t="s">
        <v>9</v>
      </c>
      <c r="E1147">
        <v>1</v>
      </c>
    </row>
    <row r="1148" spans="4:5" x14ac:dyDescent="0.25">
      <c r="D1148" t="s">
        <v>9</v>
      </c>
      <c r="E1148">
        <v>1</v>
      </c>
    </row>
    <row r="1149" spans="4:5" x14ac:dyDescent="0.25">
      <c r="D1149" t="s">
        <v>9</v>
      </c>
      <c r="E1149">
        <v>1</v>
      </c>
    </row>
    <row r="1150" spans="4:5" x14ac:dyDescent="0.25">
      <c r="D1150" t="s">
        <v>9</v>
      </c>
      <c r="E1150">
        <v>1</v>
      </c>
    </row>
    <row r="1151" spans="4:5" x14ac:dyDescent="0.25">
      <c r="D1151" t="s">
        <v>9</v>
      </c>
      <c r="E1151">
        <v>1</v>
      </c>
    </row>
    <row r="1152" spans="4:5" x14ac:dyDescent="0.25">
      <c r="D1152" t="s">
        <v>9</v>
      </c>
      <c r="E1152">
        <v>1</v>
      </c>
    </row>
    <row r="1153" spans="4:5" x14ac:dyDescent="0.25">
      <c r="D1153" t="s">
        <v>9</v>
      </c>
      <c r="E1153">
        <v>1</v>
      </c>
    </row>
    <row r="1154" spans="4:5" x14ac:dyDescent="0.25">
      <c r="D1154" t="s">
        <v>9</v>
      </c>
      <c r="E1154">
        <v>1</v>
      </c>
    </row>
    <row r="1155" spans="4:5" x14ac:dyDescent="0.25">
      <c r="D1155" t="s">
        <v>9</v>
      </c>
      <c r="E1155">
        <v>1</v>
      </c>
    </row>
    <row r="1156" spans="4:5" x14ac:dyDescent="0.25">
      <c r="D1156" t="s">
        <v>9</v>
      </c>
      <c r="E1156">
        <v>1</v>
      </c>
    </row>
    <row r="1157" spans="4:5" x14ac:dyDescent="0.25">
      <c r="D1157" t="s">
        <v>9</v>
      </c>
      <c r="E1157">
        <v>1</v>
      </c>
    </row>
    <row r="1158" spans="4:5" x14ac:dyDescent="0.25">
      <c r="D1158" t="s">
        <v>9</v>
      </c>
      <c r="E1158">
        <v>1</v>
      </c>
    </row>
    <row r="1159" spans="4:5" x14ac:dyDescent="0.25">
      <c r="D1159" t="s">
        <v>9</v>
      </c>
      <c r="E1159">
        <v>1</v>
      </c>
    </row>
    <row r="1160" spans="4:5" x14ac:dyDescent="0.25">
      <c r="D1160" t="s">
        <v>9</v>
      </c>
      <c r="E1160">
        <v>1</v>
      </c>
    </row>
    <row r="1161" spans="4:5" x14ac:dyDescent="0.25">
      <c r="D1161" t="s">
        <v>9</v>
      </c>
      <c r="E1161">
        <v>1</v>
      </c>
    </row>
    <row r="1162" spans="4:5" x14ac:dyDescent="0.25">
      <c r="D1162" t="s">
        <v>9</v>
      </c>
      <c r="E1162">
        <v>1</v>
      </c>
    </row>
    <row r="1163" spans="4:5" x14ac:dyDescent="0.25">
      <c r="D1163" t="s">
        <v>9</v>
      </c>
      <c r="E1163">
        <v>1</v>
      </c>
    </row>
    <row r="1164" spans="4:5" x14ac:dyDescent="0.25">
      <c r="D1164" t="s">
        <v>9</v>
      </c>
      <c r="E1164">
        <v>1</v>
      </c>
    </row>
    <row r="1165" spans="4:5" x14ac:dyDescent="0.25">
      <c r="D1165" t="s">
        <v>9</v>
      </c>
      <c r="E1165">
        <v>1</v>
      </c>
    </row>
    <row r="1166" spans="4:5" x14ac:dyDescent="0.25">
      <c r="D1166" t="s">
        <v>9</v>
      </c>
      <c r="E1166">
        <v>1</v>
      </c>
    </row>
    <row r="1167" spans="4:5" x14ac:dyDescent="0.25">
      <c r="D1167" t="s">
        <v>9</v>
      </c>
      <c r="E1167">
        <v>1</v>
      </c>
    </row>
    <row r="1168" spans="4:5" x14ac:dyDescent="0.25">
      <c r="D1168" t="s">
        <v>9</v>
      </c>
      <c r="E1168">
        <v>1</v>
      </c>
    </row>
    <row r="1169" spans="4:5" x14ac:dyDescent="0.25">
      <c r="D1169" t="s">
        <v>9</v>
      </c>
      <c r="E1169">
        <v>1</v>
      </c>
    </row>
    <row r="1170" spans="4:5" x14ac:dyDescent="0.25">
      <c r="D1170" t="s">
        <v>9</v>
      </c>
      <c r="E1170">
        <v>1</v>
      </c>
    </row>
    <row r="1171" spans="4:5" x14ac:dyDescent="0.25">
      <c r="D1171" t="s">
        <v>9</v>
      </c>
      <c r="E1171">
        <v>1</v>
      </c>
    </row>
    <row r="1172" spans="4:5" x14ac:dyDescent="0.25">
      <c r="D1172" t="s">
        <v>9</v>
      </c>
      <c r="E1172">
        <v>1</v>
      </c>
    </row>
    <row r="1173" spans="4:5" x14ac:dyDescent="0.25">
      <c r="D1173" t="s">
        <v>9</v>
      </c>
      <c r="E1173">
        <v>1</v>
      </c>
    </row>
    <row r="1174" spans="4:5" x14ac:dyDescent="0.25">
      <c r="D1174" t="s">
        <v>9</v>
      </c>
      <c r="E1174">
        <v>1</v>
      </c>
    </row>
    <row r="1175" spans="4:5" x14ac:dyDescent="0.25">
      <c r="D1175" t="s">
        <v>9</v>
      </c>
      <c r="E1175">
        <v>1</v>
      </c>
    </row>
    <row r="1176" spans="4:5" x14ac:dyDescent="0.25">
      <c r="D1176" t="s">
        <v>9</v>
      </c>
      <c r="E1176">
        <v>1</v>
      </c>
    </row>
    <row r="1177" spans="4:5" x14ac:dyDescent="0.25">
      <c r="D1177" t="s">
        <v>9</v>
      </c>
      <c r="E1177">
        <v>1</v>
      </c>
    </row>
    <row r="1178" spans="4:5" x14ac:dyDescent="0.25">
      <c r="D1178" t="s">
        <v>9</v>
      </c>
      <c r="E1178">
        <v>1</v>
      </c>
    </row>
    <row r="1179" spans="4:5" x14ac:dyDescent="0.25">
      <c r="D1179" t="s">
        <v>9</v>
      </c>
      <c r="E1179">
        <v>1</v>
      </c>
    </row>
    <row r="1180" spans="4:5" x14ac:dyDescent="0.25">
      <c r="D1180" t="s">
        <v>9</v>
      </c>
      <c r="E1180">
        <v>1</v>
      </c>
    </row>
    <row r="1181" spans="4:5" x14ac:dyDescent="0.25">
      <c r="D1181" t="s">
        <v>9</v>
      </c>
      <c r="E1181">
        <v>1</v>
      </c>
    </row>
    <row r="1182" spans="4:5" x14ac:dyDescent="0.25">
      <c r="D1182" t="s">
        <v>9</v>
      </c>
      <c r="E1182">
        <v>1</v>
      </c>
    </row>
    <row r="1183" spans="4:5" x14ac:dyDescent="0.25">
      <c r="D1183" t="s">
        <v>9</v>
      </c>
      <c r="E1183">
        <v>1</v>
      </c>
    </row>
    <row r="1184" spans="4:5" x14ac:dyDescent="0.25">
      <c r="D1184" t="s">
        <v>9</v>
      </c>
      <c r="E1184">
        <v>1</v>
      </c>
    </row>
    <row r="1185" spans="4:5" x14ac:dyDescent="0.25">
      <c r="D1185" t="s">
        <v>9</v>
      </c>
      <c r="E1185">
        <v>1</v>
      </c>
    </row>
    <row r="1186" spans="4:5" x14ac:dyDescent="0.25">
      <c r="D1186" t="s">
        <v>9</v>
      </c>
      <c r="E1186">
        <v>1</v>
      </c>
    </row>
    <row r="1187" spans="4:5" x14ac:dyDescent="0.25">
      <c r="D1187" t="s">
        <v>9</v>
      </c>
      <c r="E1187">
        <v>1</v>
      </c>
    </row>
    <row r="1188" spans="4:5" x14ac:dyDescent="0.25">
      <c r="D1188" t="s">
        <v>9</v>
      </c>
      <c r="E1188">
        <v>1</v>
      </c>
    </row>
    <row r="1189" spans="4:5" x14ac:dyDescent="0.25">
      <c r="D1189" t="s">
        <v>9</v>
      </c>
      <c r="E1189">
        <v>1</v>
      </c>
    </row>
    <row r="1190" spans="4:5" x14ac:dyDescent="0.25">
      <c r="D1190" t="s">
        <v>9</v>
      </c>
      <c r="E1190">
        <v>1</v>
      </c>
    </row>
    <row r="1191" spans="4:5" x14ac:dyDescent="0.25">
      <c r="D1191" t="s">
        <v>9</v>
      </c>
      <c r="E1191">
        <v>1</v>
      </c>
    </row>
    <row r="1192" spans="4:5" x14ac:dyDescent="0.25">
      <c r="D1192" t="s">
        <v>9</v>
      </c>
      <c r="E1192">
        <v>1</v>
      </c>
    </row>
    <row r="1193" spans="4:5" x14ac:dyDescent="0.25">
      <c r="D1193" t="s">
        <v>9</v>
      </c>
      <c r="E1193">
        <v>1</v>
      </c>
    </row>
    <row r="1194" spans="4:5" x14ac:dyDescent="0.25">
      <c r="D1194" t="s">
        <v>9</v>
      </c>
      <c r="E1194">
        <v>1</v>
      </c>
    </row>
    <row r="1195" spans="4:5" x14ac:dyDescent="0.25">
      <c r="D1195" t="s">
        <v>9</v>
      </c>
      <c r="E1195">
        <v>1</v>
      </c>
    </row>
    <row r="1196" spans="4:5" x14ac:dyDescent="0.25">
      <c r="D1196" t="s">
        <v>9</v>
      </c>
      <c r="E1196">
        <v>1</v>
      </c>
    </row>
    <row r="1197" spans="4:5" x14ac:dyDescent="0.25">
      <c r="D1197" t="s">
        <v>9</v>
      </c>
      <c r="E1197">
        <v>1</v>
      </c>
    </row>
    <row r="1198" spans="4:5" x14ac:dyDescent="0.25">
      <c r="D1198" t="s">
        <v>9</v>
      </c>
      <c r="E1198">
        <v>1</v>
      </c>
    </row>
    <row r="1199" spans="4:5" x14ac:dyDescent="0.25">
      <c r="D1199" t="s">
        <v>9</v>
      </c>
      <c r="E1199">
        <v>1</v>
      </c>
    </row>
    <row r="1200" spans="4:5" x14ac:dyDescent="0.25">
      <c r="D1200" t="s">
        <v>9</v>
      </c>
      <c r="E1200">
        <v>1</v>
      </c>
    </row>
    <row r="1201" spans="4:5" x14ac:dyDescent="0.25">
      <c r="D1201" t="s">
        <v>9</v>
      </c>
      <c r="E1201">
        <v>1</v>
      </c>
    </row>
    <row r="1202" spans="4:5" x14ac:dyDescent="0.25">
      <c r="D1202" t="s">
        <v>9</v>
      </c>
      <c r="E1202">
        <v>1</v>
      </c>
    </row>
    <row r="1203" spans="4:5" x14ac:dyDescent="0.25">
      <c r="D1203" t="s">
        <v>9</v>
      </c>
      <c r="E1203">
        <v>1</v>
      </c>
    </row>
    <row r="1204" spans="4:5" x14ac:dyDescent="0.25">
      <c r="D1204" t="s">
        <v>9</v>
      </c>
      <c r="E1204">
        <v>1</v>
      </c>
    </row>
    <row r="1205" spans="4:5" x14ac:dyDescent="0.25">
      <c r="D1205" t="s">
        <v>9</v>
      </c>
      <c r="E1205">
        <v>1</v>
      </c>
    </row>
    <row r="1206" spans="4:5" x14ac:dyDescent="0.25">
      <c r="D1206" t="s">
        <v>9</v>
      </c>
      <c r="E1206">
        <v>1</v>
      </c>
    </row>
    <row r="1207" spans="4:5" x14ac:dyDescent="0.25">
      <c r="D1207" t="s">
        <v>9</v>
      </c>
      <c r="E1207">
        <v>1</v>
      </c>
    </row>
    <row r="1208" spans="4:5" x14ac:dyDescent="0.25">
      <c r="D1208" t="s">
        <v>9</v>
      </c>
      <c r="E1208">
        <v>1</v>
      </c>
    </row>
    <row r="1209" spans="4:5" x14ac:dyDescent="0.25">
      <c r="D1209" t="s">
        <v>9</v>
      </c>
      <c r="E1209">
        <v>1</v>
      </c>
    </row>
    <row r="1210" spans="4:5" x14ac:dyDescent="0.25">
      <c r="D1210" t="s">
        <v>9</v>
      </c>
      <c r="E1210">
        <v>1</v>
      </c>
    </row>
    <row r="1211" spans="4:5" x14ac:dyDescent="0.25">
      <c r="D1211" t="s">
        <v>9</v>
      </c>
      <c r="E1211">
        <v>1</v>
      </c>
    </row>
    <row r="1212" spans="4:5" x14ac:dyDescent="0.25">
      <c r="D1212" t="s">
        <v>9</v>
      </c>
      <c r="E1212">
        <v>1</v>
      </c>
    </row>
    <row r="1213" spans="4:5" x14ac:dyDescent="0.25">
      <c r="D1213" t="s">
        <v>9</v>
      </c>
      <c r="E1213">
        <v>1</v>
      </c>
    </row>
    <row r="1214" spans="4:5" x14ac:dyDescent="0.25">
      <c r="D1214" t="s">
        <v>9</v>
      </c>
      <c r="E1214">
        <v>1</v>
      </c>
    </row>
    <row r="1215" spans="4:5" x14ac:dyDescent="0.25">
      <c r="D1215" t="s">
        <v>9</v>
      </c>
      <c r="E1215">
        <v>1</v>
      </c>
    </row>
    <row r="1216" spans="4:5" x14ac:dyDescent="0.25">
      <c r="D1216" t="s">
        <v>9</v>
      </c>
      <c r="E1216">
        <v>1</v>
      </c>
    </row>
    <row r="1217" spans="4:5" x14ac:dyDescent="0.25">
      <c r="D1217" t="s">
        <v>9</v>
      </c>
      <c r="E1217">
        <v>1</v>
      </c>
    </row>
    <row r="1218" spans="4:5" x14ac:dyDescent="0.25">
      <c r="D1218" t="s">
        <v>9</v>
      </c>
      <c r="E1218">
        <v>1</v>
      </c>
    </row>
    <row r="1219" spans="4:5" x14ac:dyDescent="0.25">
      <c r="D1219" t="s">
        <v>9</v>
      </c>
      <c r="E1219">
        <v>1</v>
      </c>
    </row>
    <row r="1220" spans="4:5" x14ac:dyDescent="0.25">
      <c r="D1220" t="s">
        <v>9</v>
      </c>
      <c r="E1220">
        <v>1</v>
      </c>
    </row>
    <row r="1221" spans="4:5" x14ac:dyDescent="0.25">
      <c r="D1221" t="s">
        <v>9</v>
      </c>
      <c r="E1221">
        <v>1</v>
      </c>
    </row>
    <row r="1222" spans="4:5" x14ac:dyDescent="0.25">
      <c r="D1222" t="s">
        <v>9</v>
      </c>
      <c r="E1222">
        <v>1</v>
      </c>
    </row>
    <row r="1223" spans="4:5" x14ac:dyDescent="0.25">
      <c r="D1223" t="s">
        <v>9</v>
      </c>
      <c r="E1223">
        <v>1</v>
      </c>
    </row>
    <row r="1224" spans="4:5" x14ac:dyDescent="0.25">
      <c r="D1224" t="s">
        <v>9</v>
      </c>
      <c r="E1224">
        <v>1</v>
      </c>
    </row>
    <row r="1225" spans="4:5" x14ac:dyDescent="0.25">
      <c r="D1225" t="s">
        <v>9</v>
      </c>
      <c r="E1225">
        <v>1</v>
      </c>
    </row>
    <row r="1226" spans="4:5" x14ac:dyDescent="0.25">
      <c r="D1226" t="s">
        <v>9</v>
      </c>
      <c r="E1226">
        <v>1</v>
      </c>
    </row>
    <row r="1227" spans="4:5" x14ac:dyDescent="0.25">
      <c r="D1227" t="s">
        <v>9</v>
      </c>
      <c r="E1227">
        <v>1</v>
      </c>
    </row>
    <row r="1228" spans="4:5" x14ac:dyDescent="0.25">
      <c r="D1228" t="s">
        <v>9</v>
      </c>
      <c r="E1228">
        <v>1</v>
      </c>
    </row>
    <row r="1229" spans="4:5" x14ac:dyDescent="0.25">
      <c r="D1229" t="s">
        <v>9</v>
      </c>
      <c r="E1229">
        <v>1</v>
      </c>
    </row>
    <row r="1230" spans="4:5" x14ac:dyDescent="0.25">
      <c r="D1230" t="s">
        <v>9</v>
      </c>
      <c r="E1230">
        <v>1</v>
      </c>
    </row>
    <row r="1231" spans="4:5" x14ac:dyDescent="0.25">
      <c r="D1231" t="s">
        <v>9</v>
      </c>
      <c r="E1231">
        <v>1</v>
      </c>
    </row>
    <row r="1232" spans="4:5" x14ac:dyDescent="0.25">
      <c r="D1232" t="s">
        <v>9</v>
      </c>
      <c r="E1232">
        <v>1</v>
      </c>
    </row>
    <row r="1233" spans="4:5" x14ac:dyDescent="0.25">
      <c r="D1233" t="s">
        <v>9</v>
      </c>
      <c r="E1233">
        <v>1</v>
      </c>
    </row>
    <row r="1234" spans="4:5" x14ac:dyDescent="0.25">
      <c r="D1234" t="s">
        <v>9</v>
      </c>
      <c r="E1234">
        <v>1</v>
      </c>
    </row>
    <row r="1235" spans="4:5" x14ac:dyDescent="0.25">
      <c r="D1235" t="s">
        <v>9</v>
      </c>
      <c r="E1235">
        <v>1</v>
      </c>
    </row>
    <row r="1236" spans="4:5" x14ac:dyDescent="0.25">
      <c r="D1236" t="s">
        <v>9</v>
      </c>
      <c r="E1236">
        <v>1</v>
      </c>
    </row>
    <row r="1237" spans="4:5" x14ac:dyDescent="0.25">
      <c r="D1237" t="s">
        <v>9</v>
      </c>
      <c r="E1237">
        <v>1</v>
      </c>
    </row>
    <row r="1238" spans="4:5" x14ac:dyDescent="0.25">
      <c r="D1238" t="s">
        <v>9</v>
      </c>
      <c r="E1238">
        <v>1</v>
      </c>
    </row>
    <row r="1239" spans="4:5" x14ac:dyDescent="0.25">
      <c r="D1239" t="s">
        <v>9</v>
      </c>
      <c r="E1239">
        <v>1</v>
      </c>
    </row>
    <row r="1240" spans="4:5" x14ac:dyDescent="0.25">
      <c r="D1240" t="s">
        <v>9</v>
      </c>
      <c r="E1240">
        <v>1</v>
      </c>
    </row>
    <row r="1241" spans="4:5" x14ac:dyDescent="0.25">
      <c r="D1241" t="s">
        <v>9</v>
      </c>
      <c r="E1241">
        <v>1</v>
      </c>
    </row>
    <row r="1242" spans="4:5" x14ac:dyDescent="0.25">
      <c r="D1242" t="s">
        <v>9</v>
      </c>
      <c r="E1242">
        <v>1</v>
      </c>
    </row>
    <row r="1243" spans="4:5" x14ac:dyDescent="0.25">
      <c r="D1243" t="s">
        <v>9</v>
      </c>
      <c r="E1243">
        <v>1</v>
      </c>
    </row>
    <row r="1244" spans="4:5" x14ac:dyDescent="0.25">
      <c r="D1244" t="s">
        <v>9</v>
      </c>
      <c r="E1244">
        <v>1</v>
      </c>
    </row>
    <row r="1245" spans="4:5" x14ac:dyDescent="0.25">
      <c r="D1245" t="s">
        <v>9</v>
      </c>
      <c r="E1245">
        <v>1</v>
      </c>
    </row>
    <row r="1246" spans="4:5" x14ac:dyDescent="0.25">
      <c r="D1246" t="s">
        <v>9</v>
      </c>
      <c r="E1246">
        <v>1</v>
      </c>
    </row>
    <row r="1247" spans="4:5" x14ac:dyDescent="0.25">
      <c r="D1247" t="s">
        <v>9</v>
      </c>
      <c r="E1247">
        <v>1</v>
      </c>
    </row>
    <row r="1248" spans="4:5" x14ac:dyDescent="0.25">
      <c r="D1248" t="s">
        <v>9</v>
      </c>
      <c r="E1248">
        <v>1</v>
      </c>
    </row>
    <row r="1249" spans="4:5" x14ac:dyDescent="0.25">
      <c r="D1249" t="s">
        <v>9</v>
      </c>
      <c r="E1249">
        <v>1</v>
      </c>
    </row>
    <row r="1250" spans="4:5" x14ac:dyDescent="0.25">
      <c r="D1250" t="s">
        <v>9</v>
      </c>
      <c r="E1250">
        <v>1</v>
      </c>
    </row>
    <row r="1251" spans="4:5" x14ac:dyDescent="0.25">
      <c r="D1251" t="s">
        <v>9</v>
      </c>
      <c r="E1251">
        <v>1</v>
      </c>
    </row>
    <row r="1252" spans="4:5" x14ac:dyDescent="0.25">
      <c r="D1252" t="s">
        <v>9</v>
      </c>
      <c r="E1252">
        <v>1</v>
      </c>
    </row>
    <row r="1253" spans="4:5" x14ac:dyDescent="0.25">
      <c r="D1253" t="s">
        <v>9</v>
      </c>
      <c r="E1253">
        <v>1</v>
      </c>
    </row>
    <row r="1254" spans="4:5" x14ac:dyDescent="0.25">
      <c r="D1254" t="s">
        <v>9</v>
      </c>
      <c r="E1254">
        <v>1</v>
      </c>
    </row>
    <row r="1255" spans="4:5" x14ac:dyDescent="0.25">
      <c r="D1255" t="s">
        <v>9</v>
      </c>
      <c r="E1255">
        <v>1</v>
      </c>
    </row>
    <row r="1256" spans="4:5" x14ac:dyDescent="0.25">
      <c r="D1256" t="s">
        <v>9</v>
      </c>
      <c r="E1256">
        <v>1</v>
      </c>
    </row>
    <row r="1257" spans="4:5" x14ac:dyDescent="0.25">
      <c r="D1257" t="s">
        <v>9</v>
      </c>
      <c r="E1257">
        <v>1</v>
      </c>
    </row>
    <row r="1258" spans="4:5" x14ac:dyDescent="0.25">
      <c r="D1258" t="s">
        <v>9</v>
      </c>
      <c r="E1258">
        <v>1</v>
      </c>
    </row>
    <row r="1259" spans="4:5" x14ac:dyDescent="0.25">
      <c r="D1259" t="s">
        <v>9</v>
      </c>
      <c r="E1259">
        <v>1</v>
      </c>
    </row>
    <row r="1260" spans="4:5" x14ac:dyDescent="0.25">
      <c r="D1260" t="s">
        <v>9</v>
      </c>
      <c r="E1260">
        <v>1</v>
      </c>
    </row>
    <row r="1261" spans="4:5" x14ac:dyDescent="0.25">
      <c r="D1261" t="s">
        <v>9</v>
      </c>
      <c r="E1261">
        <v>1</v>
      </c>
    </row>
    <row r="1262" spans="4:5" x14ac:dyDescent="0.25">
      <c r="D1262" t="s">
        <v>9</v>
      </c>
      <c r="E1262">
        <v>1</v>
      </c>
    </row>
    <row r="1263" spans="4:5" x14ac:dyDescent="0.25">
      <c r="D1263" t="s">
        <v>9</v>
      </c>
      <c r="E1263">
        <v>1</v>
      </c>
    </row>
    <row r="1264" spans="4:5" x14ac:dyDescent="0.25">
      <c r="D1264" t="s">
        <v>9</v>
      </c>
      <c r="E1264">
        <v>1</v>
      </c>
    </row>
    <row r="1265" spans="4:5" x14ac:dyDescent="0.25">
      <c r="D1265" t="s">
        <v>9</v>
      </c>
      <c r="E1265">
        <v>1</v>
      </c>
    </row>
    <row r="1266" spans="4:5" x14ac:dyDescent="0.25">
      <c r="D1266" t="s">
        <v>9</v>
      </c>
      <c r="E1266">
        <v>1</v>
      </c>
    </row>
    <row r="1267" spans="4:5" x14ac:dyDescent="0.25">
      <c r="D1267" t="s">
        <v>9</v>
      </c>
      <c r="E1267">
        <v>1</v>
      </c>
    </row>
    <row r="1268" spans="4:5" x14ac:dyDescent="0.25">
      <c r="D1268" t="s">
        <v>9</v>
      </c>
      <c r="E1268">
        <v>1</v>
      </c>
    </row>
    <row r="1269" spans="4:5" x14ac:dyDescent="0.25">
      <c r="D1269" t="s">
        <v>9</v>
      </c>
      <c r="E1269">
        <v>1</v>
      </c>
    </row>
    <row r="1270" spans="4:5" x14ac:dyDescent="0.25">
      <c r="D1270" t="s">
        <v>9</v>
      </c>
      <c r="E1270">
        <v>1</v>
      </c>
    </row>
    <row r="1271" spans="4:5" x14ac:dyDescent="0.25">
      <c r="D1271" t="s">
        <v>9</v>
      </c>
      <c r="E1271">
        <v>1</v>
      </c>
    </row>
    <row r="1272" spans="4:5" x14ac:dyDescent="0.25">
      <c r="D1272" t="s">
        <v>9</v>
      </c>
      <c r="E1272">
        <v>1</v>
      </c>
    </row>
    <row r="1273" spans="4:5" x14ac:dyDescent="0.25">
      <c r="D1273" t="s">
        <v>9</v>
      </c>
      <c r="E1273">
        <v>1</v>
      </c>
    </row>
    <row r="1274" spans="4:5" x14ac:dyDescent="0.25">
      <c r="D1274" t="s">
        <v>9</v>
      </c>
      <c r="E1274">
        <v>1</v>
      </c>
    </row>
    <row r="1275" spans="4:5" x14ac:dyDescent="0.25">
      <c r="D1275" t="s">
        <v>9</v>
      </c>
      <c r="E1275">
        <v>1</v>
      </c>
    </row>
    <row r="1276" spans="4:5" x14ac:dyDescent="0.25">
      <c r="D1276" t="s">
        <v>9</v>
      </c>
      <c r="E1276">
        <v>1</v>
      </c>
    </row>
    <row r="1277" spans="4:5" x14ac:dyDescent="0.25">
      <c r="D1277" t="s">
        <v>9</v>
      </c>
      <c r="E1277">
        <v>1</v>
      </c>
    </row>
    <row r="1278" spans="4:5" x14ac:dyDescent="0.25">
      <c r="D1278" t="s">
        <v>9</v>
      </c>
      <c r="E1278">
        <v>1</v>
      </c>
    </row>
    <row r="1279" spans="4:5" x14ac:dyDescent="0.25">
      <c r="D1279" t="s">
        <v>9</v>
      </c>
      <c r="E1279">
        <v>1</v>
      </c>
    </row>
    <row r="1280" spans="4:5" x14ac:dyDescent="0.25">
      <c r="D1280" t="s">
        <v>9</v>
      </c>
      <c r="E1280">
        <v>1</v>
      </c>
    </row>
    <row r="1281" spans="4:5" x14ac:dyDescent="0.25">
      <c r="D1281" t="s">
        <v>9</v>
      </c>
      <c r="E1281">
        <v>1</v>
      </c>
    </row>
    <row r="1282" spans="4:5" x14ac:dyDescent="0.25">
      <c r="D1282" t="s">
        <v>9</v>
      </c>
      <c r="E1282">
        <v>1</v>
      </c>
    </row>
    <row r="1283" spans="4:5" x14ac:dyDescent="0.25">
      <c r="D1283" t="s">
        <v>9</v>
      </c>
      <c r="E1283">
        <v>1</v>
      </c>
    </row>
    <row r="1284" spans="4:5" x14ac:dyDescent="0.25">
      <c r="D1284" t="s">
        <v>9</v>
      </c>
      <c r="E1284">
        <v>1</v>
      </c>
    </row>
    <row r="1285" spans="4:5" x14ac:dyDescent="0.25">
      <c r="D1285" t="s">
        <v>9</v>
      </c>
      <c r="E1285">
        <v>1</v>
      </c>
    </row>
    <row r="1286" spans="4:5" x14ac:dyDescent="0.25">
      <c r="D1286" t="s">
        <v>9</v>
      </c>
      <c r="E1286">
        <v>1</v>
      </c>
    </row>
    <row r="1287" spans="4:5" x14ac:dyDescent="0.25">
      <c r="D1287" t="s">
        <v>9</v>
      </c>
      <c r="E1287">
        <v>1</v>
      </c>
    </row>
    <row r="1288" spans="4:5" x14ac:dyDescent="0.25">
      <c r="D1288" t="s">
        <v>9</v>
      </c>
      <c r="E1288">
        <v>1</v>
      </c>
    </row>
    <row r="1289" spans="4:5" x14ac:dyDescent="0.25">
      <c r="D1289" t="s">
        <v>9</v>
      </c>
      <c r="E1289">
        <v>1</v>
      </c>
    </row>
    <row r="1290" spans="4:5" x14ac:dyDescent="0.25">
      <c r="D1290" t="s">
        <v>9</v>
      </c>
      <c r="E1290">
        <v>1</v>
      </c>
    </row>
    <row r="1291" spans="4:5" x14ac:dyDescent="0.25">
      <c r="D1291" t="s">
        <v>9</v>
      </c>
      <c r="E1291">
        <v>1</v>
      </c>
    </row>
    <row r="1292" spans="4:5" x14ac:dyDescent="0.25">
      <c r="D1292" t="s">
        <v>9</v>
      </c>
      <c r="E1292">
        <v>1</v>
      </c>
    </row>
    <row r="1293" spans="4:5" x14ac:dyDescent="0.25">
      <c r="D1293" t="s">
        <v>9</v>
      </c>
      <c r="E1293">
        <v>1</v>
      </c>
    </row>
    <row r="1294" spans="4:5" x14ac:dyDescent="0.25">
      <c r="D1294" t="s">
        <v>9</v>
      </c>
      <c r="E1294">
        <v>1</v>
      </c>
    </row>
    <row r="1295" spans="4:5" x14ac:dyDescent="0.25">
      <c r="D1295" t="s">
        <v>9</v>
      </c>
      <c r="E1295">
        <v>1</v>
      </c>
    </row>
    <row r="1296" spans="4:5" x14ac:dyDescent="0.25">
      <c r="D1296" t="s">
        <v>9</v>
      </c>
      <c r="E1296">
        <v>1</v>
      </c>
    </row>
    <row r="1297" spans="4:5" x14ac:dyDescent="0.25">
      <c r="D1297" t="s">
        <v>9</v>
      </c>
      <c r="E1297">
        <v>1</v>
      </c>
    </row>
    <row r="1298" spans="4:5" x14ac:dyDescent="0.25">
      <c r="D1298" t="s">
        <v>9</v>
      </c>
      <c r="E1298">
        <v>1</v>
      </c>
    </row>
    <row r="1299" spans="4:5" x14ac:dyDescent="0.25">
      <c r="D1299" t="s">
        <v>9</v>
      </c>
      <c r="E1299">
        <v>1</v>
      </c>
    </row>
    <row r="1300" spans="4:5" x14ac:dyDescent="0.25">
      <c r="D1300" t="s">
        <v>9</v>
      </c>
      <c r="E1300">
        <v>1</v>
      </c>
    </row>
    <row r="1301" spans="4:5" x14ac:dyDescent="0.25">
      <c r="D1301" t="s">
        <v>9</v>
      </c>
      <c r="E1301">
        <v>1</v>
      </c>
    </row>
    <row r="1302" spans="4:5" x14ac:dyDescent="0.25">
      <c r="D1302" t="s">
        <v>9</v>
      </c>
      <c r="E1302">
        <v>1</v>
      </c>
    </row>
    <row r="1303" spans="4:5" x14ac:dyDescent="0.25">
      <c r="D1303" t="s">
        <v>9</v>
      </c>
      <c r="E1303">
        <v>1</v>
      </c>
    </row>
    <row r="1304" spans="4:5" x14ac:dyDescent="0.25">
      <c r="D1304" t="s">
        <v>9</v>
      </c>
      <c r="E1304">
        <v>1</v>
      </c>
    </row>
    <row r="1305" spans="4:5" x14ac:dyDescent="0.25">
      <c r="D1305" t="s">
        <v>9</v>
      </c>
      <c r="E1305">
        <v>1</v>
      </c>
    </row>
    <row r="1306" spans="4:5" x14ac:dyDescent="0.25">
      <c r="D1306" t="s">
        <v>9</v>
      </c>
      <c r="E1306">
        <v>1</v>
      </c>
    </row>
    <row r="1307" spans="4:5" x14ac:dyDescent="0.25">
      <c r="D1307" t="s">
        <v>9</v>
      </c>
      <c r="E1307">
        <v>1</v>
      </c>
    </row>
    <row r="1308" spans="4:5" x14ac:dyDescent="0.25">
      <c r="D1308" t="s">
        <v>9</v>
      </c>
      <c r="E1308">
        <v>1</v>
      </c>
    </row>
    <row r="1309" spans="4:5" x14ac:dyDescent="0.25">
      <c r="D1309" t="s">
        <v>9</v>
      </c>
      <c r="E1309">
        <v>1</v>
      </c>
    </row>
    <row r="1310" spans="4:5" x14ac:dyDescent="0.25">
      <c r="D1310" t="s">
        <v>9</v>
      </c>
      <c r="E1310">
        <v>1</v>
      </c>
    </row>
    <row r="1311" spans="4:5" x14ac:dyDescent="0.25">
      <c r="D1311" t="s">
        <v>9</v>
      </c>
      <c r="E1311">
        <v>1</v>
      </c>
    </row>
    <row r="1312" spans="4:5" x14ac:dyDescent="0.25">
      <c r="D1312" t="s">
        <v>9</v>
      </c>
      <c r="E1312">
        <v>1</v>
      </c>
    </row>
    <row r="1313" spans="4:5" x14ac:dyDescent="0.25">
      <c r="D1313" t="s">
        <v>9</v>
      </c>
      <c r="E1313">
        <v>1</v>
      </c>
    </row>
    <row r="1314" spans="4:5" x14ac:dyDescent="0.25">
      <c r="D1314" t="s">
        <v>9</v>
      </c>
      <c r="E1314">
        <v>1</v>
      </c>
    </row>
    <row r="1315" spans="4:5" x14ac:dyDescent="0.25">
      <c r="D1315" t="s">
        <v>9</v>
      </c>
      <c r="E1315">
        <v>1</v>
      </c>
    </row>
    <row r="1316" spans="4:5" x14ac:dyDescent="0.25">
      <c r="D1316" t="s">
        <v>9</v>
      </c>
      <c r="E1316">
        <v>1</v>
      </c>
    </row>
    <row r="1317" spans="4:5" x14ac:dyDescent="0.25">
      <c r="D1317" t="s">
        <v>9</v>
      </c>
      <c r="E1317">
        <v>1</v>
      </c>
    </row>
    <row r="1318" spans="4:5" x14ac:dyDescent="0.25">
      <c r="D1318" t="s">
        <v>9</v>
      </c>
      <c r="E1318">
        <v>1</v>
      </c>
    </row>
    <row r="1319" spans="4:5" x14ac:dyDescent="0.25">
      <c r="D1319" t="s">
        <v>9</v>
      </c>
      <c r="E1319">
        <v>1</v>
      </c>
    </row>
    <row r="1320" spans="4:5" x14ac:dyDescent="0.25">
      <c r="D1320" t="s">
        <v>9</v>
      </c>
      <c r="E1320">
        <v>1</v>
      </c>
    </row>
    <row r="1321" spans="4:5" x14ac:dyDescent="0.25">
      <c r="D1321" t="s">
        <v>9</v>
      </c>
      <c r="E1321">
        <v>1</v>
      </c>
    </row>
    <row r="1322" spans="4:5" x14ac:dyDescent="0.25">
      <c r="D1322" t="s">
        <v>9</v>
      </c>
      <c r="E1322">
        <v>1</v>
      </c>
    </row>
    <row r="1323" spans="4:5" x14ac:dyDescent="0.25">
      <c r="D1323" t="s">
        <v>9</v>
      </c>
      <c r="E1323">
        <v>1</v>
      </c>
    </row>
    <row r="1324" spans="4:5" x14ac:dyDescent="0.25">
      <c r="D1324" t="s">
        <v>9</v>
      </c>
      <c r="E1324">
        <v>1</v>
      </c>
    </row>
    <row r="1325" spans="4:5" x14ac:dyDescent="0.25">
      <c r="D1325" t="s">
        <v>9</v>
      </c>
      <c r="E1325">
        <v>1</v>
      </c>
    </row>
    <row r="1326" spans="4:5" x14ac:dyDescent="0.25">
      <c r="D1326" t="s">
        <v>9</v>
      </c>
      <c r="E1326">
        <v>1</v>
      </c>
    </row>
    <row r="1327" spans="4:5" x14ac:dyDescent="0.25">
      <c r="D1327" t="s">
        <v>9</v>
      </c>
      <c r="E1327">
        <v>1</v>
      </c>
    </row>
    <row r="1328" spans="4:5" x14ac:dyDescent="0.25">
      <c r="D1328" t="s">
        <v>9</v>
      </c>
      <c r="E1328">
        <v>1</v>
      </c>
    </row>
    <row r="1329" spans="4:5" x14ac:dyDescent="0.25">
      <c r="D1329" t="s">
        <v>9</v>
      </c>
      <c r="E1329">
        <v>1</v>
      </c>
    </row>
    <row r="1330" spans="4:5" x14ac:dyDescent="0.25">
      <c r="D1330" t="s">
        <v>9</v>
      </c>
      <c r="E1330">
        <v>1</v>
      </c>
    </row>
    <row r="1331" spans="4:5" x14ac:dyDescent="0.25">
      <c r="D1331" t="s">
        <v>9</v>
      </c>
      <c r="E1331">
        <v>1</v>
      </c>
    </row>
    <row r="1332" spans="4:5" x14ac:dyDescent="0.25">
      <c r="D1332" t="s">
        <v>9</v>
      </c>
      <c r="E1332">
        <v>1</v>
      </c>
    </row>
    <row r="1333" spans="4:5" x14ac:dyDescent="0.25">
      <c r="D1333" t="s">
        <v>9</v>
      </c>
      <c r="E1333">
        <v>1</v>
      </c>
    </row>
    <row r="1334" spans="4:5" x14ac:dyDescent="0.25">
      <c r="D1334" t="s">
        <v>9</v>
      </c>
      <c r="E1334">
        <v>1</v>
      </c>
    </row>
    <row r="1335" spans="4:5" x14ac:dyDescent="0.25">
      <c r="D1335" t="s">
        <v>9</v>
      </c>
      <c r="E1335">
        <v>1</v>
      </c>
    </row>
    <row r="1336" spans="4:5" x14ac:dyDescent="0.25">
      <c r="D1336" t="s">
        <v>9</v>
      </c>
      <c r="E1336">
        <v>1</v>
      </c>
    </row>
    <row r="1337" spans="4:5" x14ac:dyDescent="0.25">
      <c r="D1337" t="s">
        <v>9</v>
      </c>
      <c r="E1337">
        <v>1</v>
      </c>
    </row>
    <row r="1338" spans="4:5" x14ac:dyDescent="0.25">
      <c r="D1338" t="s">
        <v>9</v>
      </c>
      <c r="E1338">
        <v>1</v>
      </c>
    </row>
    <row r="1339" spans="4:5" x14ac:dyDescent="0.25">
      <c r="D1339" t="s">
        <v>9</v>
      </c>
      <c r="E1339">
        <v>1</v>
      </c>
    </row>
    <row r="1340" spans="4:5" x14ac:dyDescent="0.25">
      <c r="D1340" t="s">
        <v>9</v>
      </c>
      <c r="E1340">
        <v>1</v>
      </c>
    </row>
    <row r="1341" spans="4:5" x14ac:dyDescent="0.25">
      <c r="D1341" t="s">
        <v>9</v>
      </c>
      <c r="E1341">
        <v>1</v>
      </c>
    </row>
    <row r="1342" spans="4:5" x14ac:dyDescent="0.25">
      <c r="D1342" t="s">
        <v>9</v>
      </c>
      <c r="E1342">
        <v>1</v>
      </c>
    </row>
    <row r="1343" spans="4:5" x14ac:dyDescent="0.25">
      <c r="D1343" t="s">
        <v>9</v>
      </c>
      <c r="E1343">
        <v>1</v>
      </c>
    </row>
    <row r="1344" spans="4:5" x14ac:dyDescent="0.25">
      <c r="D1344" t="s">
        <v>9</v>
      </c>
      <c r="E1344">
        <v>1</v>
      </c>
    </row>
    <row r="1345" spans="4:5" x14ac:dyDescent="0.25">
      <c r="D1345" t="s">
        <v>9</v>
      </c>
      <c r="E1345">
        <v>1</v>
      </c>
    </row>
    <row r="1346" spans="4:5" x14ac:dyDescent="0.25">
      <c r="D1346" t="s">
        <v>9</v>
      </c>
      <c r="E1346">
        <v>1</v>
      </c>
    </row>
    <row r="1347" spans="4:5" x14ac:dyDescent="0.25">
      <c r="D1347" t="s">
        <v>9</v>
      </c>
      <c r="E1347">
        <v>1</v>
      </c>
    </row>
    <row r="1348" spans="4:5" x14ac:dyDescent="0.25">
      <c r="D1348" t="s">
        <v>9</v>
      </c>
      <c r="E1348">
        <v>1</v>
      </c>
    </row>
    <row r="1349" spans="4:5" x14ac:dyDescent="0.25">
      <c r="D1349" t="s">
        <v>9</v>
      </c>
      <c r="E1349">
        <v>1</v>
      </c>
    </row>
    <row r="1350" spans="4:5" x14ac:dyDescent="0.25">
      <c r="D1350" t="s">
        <v>9</v>
      </c>
      <c r="E1350">
        <v>1</v>
      </c>
    </row>
    <row r="1351" spans="4:5" x14ac:dyDescent="0.25">
      <c r="D1351" t="s">
        <v>9</v>
      </c>
      <c r="E1351">
        <v>1</v>
      </c>
    </row>
    <row r="1352" spans="4:5" x14ac:dyDescent="0.25">
      <c r="D1352" t="s">
        <v>9</v>
      </c>
      <c r="E1352">
        <v>1</v>
      </c>
    </row>
    <row r="1353" spans="4:5" x14ac:dyDescent="0.25">
      <c r="D1353" t="s">
        <v>9</v>
      </c>
      <c r="E1353">
        <v>1</v>
      </c>
    </row>
    <row r="1354" spans="4:5" x14ac:dyDescent="0.25">
      <c r="D1354" t="s">
        <v>9</v>
      </c>
      <c r="E1354">
        <v>1</v>
      </c>
    </row>
    <row r="1355" spans="4:5" x14ac:dyDescent="0.25">
      <c r="D1355" t="s">
        <v>9</v>
      </c>
      <c r="E1355">
        <v>1</v>
      </c>
    </row>
    <row r="1356" spans="4:5" x14ac:dyDescent="0.25">
      <c r="D1356" t="s">
        <v>9</v>
      </c>
      <c r="E1356">
        <v>1</v>
      </c>
    </row>
    <row r="1357" spans="4:5" x14ac:dyDescent="0.25">
      <c r="D1357" t="s">
        <v>9</v>
      </c>
      <c r="E1357">
        <v>1</v>
      </c>
    </row>
    <row r="1358" spans="4:5" x14ac:dyDescent="0.25">
      <c r="D1358" t="s">
        <v>9</v>
      </c>
      <c r="E1358">
        <v>1</v>
      </c>
    </row>
    <row r="1359" spans="4:5" x14ac:dyDescent="0.25">
      <c r="D1359" t="s">
        <v>9</v>
      </c>
      <c r="E1359">
        <v>1</v>
      </c>
    </row>
    <row r="1360" spans="4:5" x14ac:dyDescent="0.25">
      <c r="D1360" t="s">
        <v>9</v>
      </c>
      <c r="E1360">
        <v>1</v>
      </c>
    </row>
    <row r="1361" spans="4:5" x14ac:dyDescent="0.25">
      <c r="D1361" t="s">
        <v>9</v>
      </c>
      <c r="E1361">
        <v>1</v>
      </c>
    </row>
    <row r="1362" spans="4:5" x14ac:dyDescent="0.25">
      <c r="D1362" t="s">
        <v>9</v>
      </c>
      <c r="E1362">
        <v>1</v>
      </c>
    </row>
    <row r="1363" spans="4:5" x14ac:dyDescent="0.25">
      <c r="D1363" t="s">
        <v>9</v>
      </c>
      <c r="E1363">
        <v>1</v>
      </c>
    </row>
    <row r="1364" spans="4:5" x14ac:dyDescent="0.25">
      <c r="D1364" t="s">
        <v>9</v>
      </c>
      <c r="E1364">
        <v>1</v>
      </c>
    </row>
    <row r="1365" spans="4:5" x14ac:dyDescent="0.25">
      <c r="D1365" t="s">
        <v>9</v>
      </c>
      <c r="E1365">
        <v>1</v>
      </c>
    </row>
    <row r="1366" spans="4:5" x14ac:dyDescent="0.25">
      <c r="D1366" t="s">
        <v>9</v>
      </c>
      <c r="E1366">
        <v>1</v>
      </c>
    </row>
    <row r="1367" spans="4:5" x14ac:dyDescent="0.25">
      <c r="D1367" t="s">
        <v>9</v>
      </c>
      <c r="E1367">
        <v>1</v>
      </c>
    </row>
    <row r="1368" spans="4:5" x14ac:dyDescent="0.25">
      <c r="D1368" t="s">
        <v>9</v>
      </c>
      <c r="E1368">
        <v>1</v>
      </c>
    </row>
    <row r="1369" spans="4:5" x14ac:dyDescent="0.25">
      <c r="D1369" t="s">
        <v>9</v>
      </c>
      <c r="E1369">
        <v>1</v>
      </c>
    </row>
    <row r="1370" spans="4:5" x14ac:dyDescent="0.25">
      <c r="D1370" t="s">
        <v>9</v>
      </c>
      <c r="E1370">
        <v>1</v>
      </c>
    </row>
    <row r="1371" spans="4:5" x14ac:dyDescent="0.25">
      <c r="D1371" t="s">
        <v>9</v>
      </c>
      <c r="E1371">
        <v>1</v>
      </c>
    </row>
    <row r="1372" spans="4:5" x14ac:dyDescent="0.25">
      <c r="D1372" t="s">
        <v>9</v>
      </c>
      <c r="E1372">
        <v>1</v>
      </c>
    </row>
    <row r="1373" spans="4:5" x14ac:dyDescent="0.25">
      <c r="D1373" t="s">
        <v>9</v>
      </c>
      <c r="E1373">
        <v>1</v>
      </c>
    </row>
    <row r="1374" spans="4:5" x14ac:dyDescent="0.25">
      <c r="D1374" t="s">
        <v>9</v>
      </c>
      <c r="E1374">
        <v>1</v>
      </c>
    </row>
    <row r="1375" spans="4:5" x14ac:dyDescent="0.25">
      <c r="D1375" t="s">
        <v>9</v>
      </c>
      <c r="E1375">
        <v>1</v>
      </c>
    </row>
    <row r="1376" spans="4:5" x14ac:dyDescent="0.25">
      <c r="D1376" t="s">
        <v>9</v>
      </c>
      <c r="E1376">
        <v>1</v>
      </c>
    </row>
    <row r="1377" spans="4:5" x14ac:dyDescent="0.25">
      <c r="D1377" t="s">
        <v>9</v>
      </c>
      <c r="E1377">
        <v>1</v>
      </c>
    </row>
    <row r="1378" spans="4:5" x14ac:dyDescent="0.25">
      <c r="D1378" t="s">
        <v>9</v>
      </c>
      <c r="E1378">
        <v>1</v>
      </c>
    </row>
    <row r="1379" spans="4:5" x14ac:dyDescent="0.25">
      <c r="D1379" t="s">
        <v>9</v>
      </c>
      <c r="E1379">
        <v>1</v>
      </c>
    </row>
    <row r="1380" spans="4:5" x14ac:dyDescent="0.25">
      <c r="D1380" t="s">
        <v>9</v>
      </c>
      <c r="E1380">
        <v>1</v>
      </c>
    </row>
    <row r="1381" spans="4:5" x14ac:dyDescent="0.25">
      <c r="D1381" t="s">
        <v>9</v>
      </c>
      <c r="E1381">
        <v>1</v>
      </c>
    </row>
    <row r="1382" spans="4:5" x14ac:dyDescent="0.25">
      <c r="D1382" t="s">
        <v>9</v>
      </c>
      <c r="E1382">
        <v>1</v>
      </c>
    </row>
    <row r="1383" spans="4:5" x14ac:dyDescent="0.25">
      <c r="D1383" t="s">
        <v>9</v>
      </c>
      <c r="E1383">
        <v>1</v>
      </c>
    </row>
    <row r="1384" spans="4:5" x14ac:dyDescent="0.25">
      <c r="D1384" t="s">
        <v>9</v>
      </c>
      <c r="E1384">
        <v>1</v>
      </c>
    </row>
    <row r="1385" spans="4:5" x14ac:dyDescent="0.25">
      <c r="D1385" t="s">
        <v>9</v>
      </c>
      <c r="E1385">
        <v>1</v>
      </c>
    </row>
    <row r="1386" spans="4:5" x14ac:dyDescent="0.25">
      <c r="D1386" t="s">
        <v>9</v>
      </c>
      <c r="E1386">
        <v>1</v>
      </c>
    </row>
    <row r="1387" spans="4:5" x14ac:dyDescent="0.25">
      <c r="D1387" t="s">
        <v>9</v>
      </c>
      <c r="E1387">
        <v>1</v>
      </c>
    </row>
    <row r="1388" spans="4:5" x14ac:dyDescent="0.25">
      <c r="D1388" t="s">
        <v>9</v>
      </c>
      <c r="E1388">
        <v>1</v>
      </c>
    </row>
    <row r="1389" spans="4:5" x14ac:dyDescent="0.25">
      <c r="D1389" t="s">
        <v>9</v>
      </c>
      <c r="E1389">
        <v>1</v>
      </c>
    </row>
    <row r="1390" spans="4:5" x14ac:dyDescent="0.25">
      <c r="D1390" t="s">
        <v>9</v>
      </c>
      <c r="E1390">
        <v>1</v>
      </c>
    </row>
    <row r="1391" spans="4:5" x14ac:dyDescent="0.25">
      <c r="D1391" t="s">
        <v>9</v>
      </c>
      <c r="E1391">
        <v>1</v>
      </c>
    </row>
    <row r="1392" spans="4:5" x14ac:dyDescent="0.25">
      <c r="D1392" t="s">
        <v>9</v>
      </c>
      <c r="E1392">
        <v>1</v>
      </c>
    </row>
    <row r="1393" spans="4:5" x14ac:dyDescent="0.25">
      <c r="D1393" t="s">
        <v>9</v>
      </c>
      <c r="E1393">
        <v>1</v>
      </c>
    </row>
    <row r="1394" spans="4:5" x14ac:dyDescent="0.25">
      <c r="D1394" t="s">
        <v>9</v>
      </c>
      <c r="E1394">
        <v>1</v>
      </c>
    </row>
    <row r="1395" spans="4:5" x14ac:dyDescent="0.25">
      <c r="D1395" t="s">
        <v>9</v>
      </c>
      <c r="E1395">
        <v>1</v>
      </c>
    </row>
    <row r="1396" spans="4:5" x14ac:dyDescent="0.25">
      <c r="D1396" t="s">
        <v>9</v>
      </c>
      <c r="E1396">
        <v>1</v>
      </c>
    </row>
    <row r="1397" spans="4:5" x14ac:dyDescent="0.25">
      <c r="D1397" t="s">
        <v>9</v>
      </c>
      <c r="E1397">
        <v>1</v>
      </c>
    </row>
    <row r="1398" spans="4:5" x14ac:dyDescent="0.25">
      <c r="D1398" t="s">
        <v>9</v>
      </c>
      <c r="E1398">
        <v>1</v>
      </c>
    </row>
    <row r="1399" spans="4:5" x14ac:dyDescent="0.25">
      <c r="D1399" t="s">
        <v>9</v>
      </c>
      <c r="E1399">
        <v>1</v>
      </c>
    </row>
    <row r="1400" spans="4:5" x14ac:dyDescent="0.25">
      <c r="D1400" t="s">
        <v>9</v>
      </c>
      <c r="E1400">
        <v>1</v>
      </c>
    </row>
    <row r="1401" spans="4:5" x14ac:dyDescent="0.25">
      <c r="D1401" t="s">
        <v>9</v>
      </c>
      <c r="E1401">
        <v>1</v>
      </c>
    </row>
    <row r="1402" spans="4:5" x14ac:dyDescent="0.25">
      <c r="D1402" t="s">
        <v>9</v>
      </c>
      <c r="E1402">
        <v>1</v>
      </c>
    </row>
    <row r="1403" spans="4:5" x14ac:dyDescent="0.25">
      <c r="D1403" t="s">
        <v>9</v>
      </c>
      <c r="E1403">
        <v>1</v>
      </c>
    </row>
    <row r="1404" spans="4:5" x14ac:dyDescent="0.25">
      <c r="D1404" t="s">
        <v>9</v>
      </c>
      <c r="E1404">
        <v>1</v>
      </c>
    </row>
    <row r="1405" spans="4:5" x14ac:dyDescent="0.25">
      <c r="D1405" t="s">
        <v>9</v>
      </c>
      <c r="E1405">
        <v>1</v>
      </c>
    </row>
    <row r="1406" spans="4:5" x14ac:dyDescent="0.25">
      <c r="D1406" t="s">
        <v>9</v>
      </c>
      <c r="E1406">
        <v>1</v>
      </c>
    </row>
    <row r="1407" spans="4:5" x14ac:dyDescent="0.25">
      <c r="D1407" t="s">
        <v>9</v>
      </c>
      <c r="E1407">
        <v>1</v>
      </c>
    </row>
    <row r="1408" spans="4:5" x14ac:dyDescent="0.25">
      <c r="D1408" t="s">
        <v>9</v>
      </c>
      <c r="E1408">
        <v>1</v>
      </c>
    </row>
    <row r="1409" spans="4:5" x14ac:dyDescent="0.25">
      <c r="D1409" t="s">
        <v>9</v>
      </c>
      <c r="E1409">
        <v>1</v>
      </c>
    </row>
    <row r="1410" spans="4:5" x14ac:dyDescent="0.25">
      <c r="D1410" t="s">
        <v>9</v>
      </c>
      <c r="E1410">
        <v>1</v>
      </c>
    </row>
    <row r="1411" spans="4:5" x14ac:dyDescent="0.25">
      <c r="D1411" t="s">
        <v>9</v>
      </c>
      <c r="E1411">
        <v>1</v>
      </c>
    </row>
    <row r="1412" spans="4:5" x14ac:dyDescent="0.25">
      <c r="D1412" t="s">
        <v>9</v>
      </c>
      <c r="E1412">
        <v>1</v>
      </c>
    </row>
    <row r="1413" spans="4:5" x14ac:dyDescent="0.25">
      <c r="D1413" t="s">
        <v>9</v>
      </c>
      <c r="E1413">
        <v>1</v>
      </c>
    </row>
    <row r="1414" spans="4:5" x14ac:dyDescent="0.25">
      <c r="D1414" t="s">
        <v>9</v>
      </c>
      <c r="E1414">
        <v>1</v>
      </c>
    </row>
    <row r="1415" spans="4:5" x14ac:dyDescent="0.25">
      <c r="D1415" t="s">
        <v>9</v>
      </c>
      <c r="E1415">
        <v>1</v>
      </c>
    </row>
    <row r="1416" spans="4:5" x14ac:dyDescent="0.25">
      <c r="D1416" t="s">
        <v>9</v>
      </c>
      <c r="E1416">
        <v>1</v>
      </c>
    </row>
    <row r="1417" spans="4:5" x14ac:dyDescent="0.25">
      <c r="D1417" t="s">
        <v>9</v>
      </c>
      <c r="E1417">
        <v>1</v>
      </c>
    </row>
    <row r="1418" spans="4:5" x14ac:dyDescent="0.25">
      <c r="D1418" t="s">
        <v>9</v>
      </c>
      <c r="E1418">
        <v>1</v>
      </c>
    </row>
    <row r="1419" spans="4:5" x14ac:dyDescent="0.25">
      <c r="D1419" t="s">
        <v>9</v>
      </c>
      <c r="E1419">
        <v>1</v>
      </c>
    </row>
    <row r="1420" spans="4:5" x14ac:dyDescent="0.25">
      <c r="D1420" t="s">
        <v>9</v>
      </c>
      <c r="E1420">
        <v>1</v>
      </c>
    </row>
    <row r="1421" spans="4:5" x14ac:dyDescent="0.25">
      <c r="D1421" t="s">
        <v>9</v>
      </c>
      <c r="E1421">
        <v>1</v>
      </c>
    </row>
    <row r="1422" spans="4:5" x14ac:dyDescent="0.25">
      <c r="D1422" t="s">
        <v>9</v>
      </c>
      <c r="E1422">
        <v>1</v>
      </c>
    </row>
    <row r="1423" spans="4:5" x14ac:dyDescent="0.25">
      <c r="D1423" t="s">
        <v>9</v>
      </c>
      <c r="E1423">
        <v>1</v>
      </c>
    </row>
    <row r="1424" spans="4:5" x14ac:dyDescent="0.25">
      <c r="D1424" t="s">
        <v>9</v>
      </c>
      <c r="E1424">
        <v>1</v>
      </c>
    </row>
    <row r="1425" spans="4:5" x14ac:dyDescent="0.25">
      <c r="D1425" t="s">
        <v>9</v>
      </c>
      <c r="E1425">
        <v>1</v>
      </c>
    </row>
    <row r="1426" spans="4:5" x14ac:dyDescent="0.25">
      <c r="D1426" t="s">
        <v>9</v>
      </c>
      <c r="E1426">
        <v>1</v>
      </c>
    </row>
    <row r="1427" spans="4:5" x14ac:dyDescent="0.25">
      <c r="D1427" t="s">
        <v>9</v>
      </c>
      <c r="E1427">
        <v>1</v>
      </c>
    </row>
    <row r="1428" spans="4:5" x14ac:dyDescent="0.25">
      <c r="D1428" t="s">
        <v>9</v>
      </c>
      <c r="E1428">
        <v>1</v>
      </c>
    </row>
    <row r="1429" spans="4:5" x14ac:dyDescent="0.25">
      <c r="D1429" t="s">
        <v>9</v>
      </c>
      <c r="E1429">
        <v>1</v>
      </c>
    </row>
    <row r="1430" spans="4:5" x14ac:dyDescent="0.25">
      <c r="D1430" t="s">
        <v>9</v>
      </c>
      <c r="E1430">
        <v>1</v>
      </c>
    </row>
    <row r="1431" spans="4:5" x14ac:dyDescent="0.25">
      <c r="D1431" t="s">
        <v>9</v>
      </c>
      <c r="E1431">
        <v>1</v>
      </c>
    </row>
    <row r="1432" spans="4:5" x14ac:dyDescent="0.25">
      <c r="D1432" t="s">
        <v>9</v>
      </c>
      <c r="E1432">
        <v>1</v>
      </c>
    </row>
    <row r="1433" spans="4:5" x14ac:dyDescent="0.25">
      <c r="D1433" t="s">
        <v>9</v>
      </c>
      <c r="E1433">
        <v>1</v>
      </c>
    </row>
    <row r="1434" spans="4:5" x14ac:dyDescent="0.25">
      <c r="D1434" t="s">
        <v>9</v>
      </c>
      <c r="E1434">
        <v>1</v>
      </c>
    </row>
    <row r="1435" spans="4:5" x14ac:dyDescent="0.25">
      <c r="D1435" t="s">
        <v>9</v>
      </c>
      <c r="E1435">
        <v>1</v>
      </c>
    </row>
    <row r="1436" spans="4:5" x14ac:dyDescent="0.25">
      <c r="D1436" t="s">
        <v>9</v>
      </c>
      <c r="E1436">
        <v>1</v>
      </c>
    </row>
    <row r="1437" spans="4:5" x14ac:dyDescent="0.25">
      <c r="D1437" t="s">
        <v>9</v>
      </c>
      <c r="E1437">
        <v>1</v>
      </c>
    </row>
    <row r="1438" spans="4:5" x14ac:dyDescent="0.25">
      <c r="D1438" t="s">
        <v>9</v>
      </c>
      <c r="E1438">
        <v>1</v>
      </c>
    </row>
    <row r="1439" spans="4:5" x14ac:dyDescent="0.25">
      <c r="D1439" t="s">
        <v>9</v>
      </c>
      <c r="E1439">
        <v>1</v>
      </c>
    </row>
    <row r="1440" spans="4:5" x14ac:dyDescent="0.25">
      <c r="D1440" t="s">
        <v>9</v>
      </c>
      <c r="E1440">
        <v>1</v>
      </c>
    </row>
    <row r="1441" spans="4:5" x14ac:dyDescent="0.25">
      <c r="D1441" t="s">
        <v>9</v>
      </c>
      <c r="E1441">
        <v>1</v>
      </c>
    </row>
    <row r="1442" spans="4:5" x14ac:dyDescent="0.25">
      <c r="D1442" t="s">
        <v>9</v>
      </c>
      <c r="E1442">
        <v>1</v>
      </c>
    </row>
    <row r="1443" spans="4:5" x14ac:dyDescent="0.25">
      <c r="D1443" t="s">
        <v>9</v>
      </c>
      <c r="E1443">
        <v>1</v>
      </c>
    </row>
    <row r="1444" spans="4:5" x14ac:dyDescent="0.25">
      <c r="D1444" t="s">
        <v>5</v>
      </c>
      <c r="E1444">
        <v>1</v>
      </c>
    </row>
    <row r="1445" spans="4:5" x14ac:dyDescent="0.25">
      <c r="D1445" t="s">
        <v>9</v>
      </c>
      <c r="E1445">
        <v>1</v>
      </c>
    </row>
    <row r="1446" spans="4:5" x14ac:dyDescent="0.25">
      <c r="D1446" t="s">
        <v>9</v>
      </c>
      <c r="E1446">
        <v>1</v>
      </c>
    </row>
    <row r="1447" spans="4:5" x14ac:dyDescent="0.25">
      <c r="D1447" t="s">
        <v>9</v>
      </c>
      <c r="E1447">
        <v>1</v>
      </c>
    </row>
    <row r="1448" spans="4:5" x14ac:dyDescent="0.25">
      <c r="D1448" t="s">
        <v>9</v>
      </c>
      <c r="E1448">
        <v>1</v>
      </c>
    </row>
    <row r="1449" spans="4:5" x14ac:dyDescent="0.25">
      <c r="D1449" t="s">
        <v>9</v>
      </c>
      <c r="E1449">
        <v>1</v>
      </c>
    </row>
    <row r="1450" spans="4:5" x14ac:dyDescent="0.25">
      <c r="D1450" t="s">
        <v>9</v>
      </c>
      <c r="E1450">
        <v>1</v>
      </c>
    </row>
    <row r="1451" spans="4:5" x14ac:dyDescent="0.25">
      <c r="D1451" t="s">
        <v>9</v>
      </c>
      <c r="E1451">
        <v>1</v>
      </c>
    </row>
    <row r="1452" spans="4:5" x14ac:dyDescent="0.25">
      <c r="D1452" t="s">
        <v>9</v>
      </c>
      <c r="E1452">
        <v>1</v>
      </c>
    </row>
    <row r="1453" spans="4:5" x14ac:dyDescent="0.25">
      <c r="D1453" t="s">
        <v>9</v>
      </c>
      <c r="E1453">
        <v>1</v>
      </c>
    </row>
    <row r="1454" spans="4:5" x14ac:dyDescent="0.25">
      <c r="D1454" t="s">
        <v>9</v>
      </c>
      <c r="E1454">
        <v>1</v>
      </c>
    </row>
    <row r="1455" spans="4:5" x14ac:dyDescent="0.25">
      <c r="D1455" t="s">
        <v>9</v>
      </c>
      <c r="E1455">
        <v>1</v>
      </c>
    </row>
    <row r="1456" spans="4:5" x14ac:dyDescent="0.25">
      <c r="D1456" t="s">
        <v>9</v>
      </c>
      <c r="E1456">
        <v>1</v>
      </c>
    </row>
    <row r="1457" spans="4:5" x14ac:dyDescent="0.25">
      <c r="D1457" t="s">
        <v>9</v>
      </c>
      <c r="E1457">
        <v>1</v>
      </c>
    </row>
    <row r="1458" spans="4:5" x14ac:dyDescent="0.25">
      <c r="D1458" t="s">
        <v>9</v>
      </c>
      <c r="E1458">
        <v>1</v>
      </c>
    </row>
    <row r="1459" spans="4:5" x14ac:dyDescent="0.25">
      <c r="D1459" t="s">
        <v>9</v>
      </c>
      <c r="E1459">
        <v>1</v>
      </c>
    </row>
    <row r="1460" spans="4:5" x14ac:dyDescent="0.25">
      <c r="D1460" t="s">
        <v>9</v>
      </c>
      <c r="E1460">
        <v>1</v>
      </c>
    </row>
    <row r="1461" spans="4:5" x14ac:dyDescent="0.25">
      <c r="D1461" t="s">
        <v>9</v>
      </c>
      <c r="E1461">
        <v>1</v>
      </c>
    </row>
    <row r="1462" spans="4:5" x14ac:dyDescent="0.25">
      <c r="D1462" t="s">
        <v>9</v>
      </c>
      <c r="E1462">
        <v>1</v>
      </c>
    </row>
    <row r="1463" spans="4:5" x14ac:dyDescent="0.25">
      <c r="D1463" t="s">
        <v>9</v>
      </c>
      <c r="E1463">
        <v>1</v>
      </c>
    </row>
    <row r="1464" spans="4:5" x14ac:dyDescent="0.25">
      <c r="D1464" t="s">
        <v>9</v>
      </c>
      <c r="E1464">
        <v>1</v>
      </c>
    </row>
    <row r="1465" spans="4:5" x14ac:dyDescent="0.25">
      <c r="D1465" t="s">
        <v>9</v>
      </c>
      <c r="E1465">
        <v>1</v>
      </c>
    </row>
    <row r="1466" spans="4:5" x14ac:dyDescent="0.25">
      <c r="D1466" t="s">
        <v>9</v>
      </c>
      <c r="E1466">
        <v>1</v>
      </c>
    </row>
    <row r="1467" spans="4:5" x14ac:dyDescent="0.25">
      <c r="D1467" t="s">
        <v>9</v>
      </c>
      <c r="E1467">
        <v>1</v>
      </c>
    </row>
    <row r="1468" spans="4:5" x14ac:dyDescent="0.25">
      <c r="D1468" t="s">
        <v>9</v>
      </c>
      <c r="E1468">
        <v>1</v>
      </c>
    </row>
    <row r="1469" spans="4:5" x14ac:dyDescent="0.25">
      <c r="D1469" t="s">
        <v>9</v>
      </c>
      <c r="E1469">
        <v>1</v>
      </c>
    </row>
    <row r="1470" spans="4:5" x14ac:dyDescent="0.25">
      <c r="D1470" t="s">
        <v>9</v>
      </c>
      <c r="E1470">
        <v>1</v>
      </c>
    </row>
    <row r="1471" spans="4:5" x14ac:dyDescent="0.25">
      <c r="D1471" t="s">
        <v>9</v>
      </c>
      <c r="E1471">
        <v>1</v>
      </c>
    </row>
    <row r="1472" spans="4:5" x14ac:dyDescent="0.25">
      <c r="D1472" t="s">
        <v>9</v>
      </c>
      <c r="E1472">
        <v>1</v>
      </c>
    </row>
    <row r="1473" spans="4:5" x14ac:dyDescent="0.25">
      <c r="D1473" t="s">
        <v>9</v>
      </c>
      <c r="E1473">
        <v>1</v>
      </c>
    </row>
    <row r="1474" spans="4:5" x14ac:dyDescent="0.25">
      <c r="D1474" t="s">
        <v>9</v>
      </c>
      <c r="E1474">
        <v>1</v>
      </c>
    </row>
    <row r="1475" spans="4:5" x14ac:dyDescent="0.25">
      <c r="D1475" t="s">
        <v>9</v>
      </c>
      <c r="E1475">
        <v>1</v>
      </c>
    </row>
    <row r="1476" spans="4:5" x14ac:dyDescent="0.25">
      <c r="D1476" t="s">
        <v>9</v>
      </c>
      <c r="E1476">
        <v>1</v>
      </c>
    </row>
    <row r="1477" spans="4:5" x14ac:dyDescent="0.25">
      <c r="D1477" t="s">
        <v>9</v>
      </c>
      <c r="E1477">
        <v>1</v>
      </c>
    </row>
    <row r="1478" spans="4:5" x14ac:dyDescent="0.25">
      <c r="D1478" t="s">
        <v>9</v>
      </c>
      <c r="E1478">
        <v>1</v>
      </c>
    </row>
    <row r="1479" spans="4:5" x14ac:dyDescent="0.25">
      <c r="D1479" t="s">
        <v>9</v>
      </c>
      <c r="E1479">
        <v>1</v>
      </c>
    </row>
    <row r="1480" spans="4:5" x14ac:dyDescent="0.25">
      <c r="D1480" t="s">
        <v>9</v>
      </c>
      <c r="E1480">
        <v>1</v>
      </c>
    </row>
    <row r="1481" spans="4:5" x14ac:dyDescent="0.25">
      <c r="D1481" t="s">
        <v>9</v>
      </c>
      <c r="E1481">
        <v>1</v>
      </c>
    </row>
    <row r="1482" spans="4:5" x14ac:dyDescent="0.25">
      <c r="D1482" t="s">
        <v>9</v>
      </c>
      <c r="E1482">
        <v>1</v>
      </c>
    </row>
    <row r="1483" spans="4:5" x14ac:dyDescent="0.25">
      <c r="D1483" t="s">
        <v>9</v>
      </c>
      <c r="E1483">
        <v>1</v>
      </c>
    </row>
    <row r="1484" spans="4:5" x14ac:dyDescent="0.25">
      <c r="D1484" t="s">
        <v>9</v>
      </c>
      <c r="E1484">
        <v>1</v>
      </c>
    </row>
    <row r="1485" spans="4:5" x14ac:dyDescent="0.25">
      <c r="D1485" t="s">
        <v>9</v>
      </c>
      <c r="E1485">
        <v>1</v>
      </c>
    </row>
    <row r="1486" spans="4:5" x14ac:dyDescent="0.25">
      <c r="D1486" t="s">
        <v>9</v>
      </c>
      <c r="E1486">
        <v>1</v>
      </c>
    </row>
    <row r="1487" spans="4:5" x14ac:dyDescent="0.25">
      <c r="D1487" t="s">
        <v>9</v>
      </c>
      <c r="E1487">
        <v>1</v>
      </c>
    </row>
    <row r="1488" spans="4:5" x14ac:dyDescent="0.25">
      <c r="D1488" t="s">
        <v>9</v>
      </c>
      <c r="E1488">
        <v>1</v>
      </c>
    </row>
    <row r="1489" spans="4:5" x14ac:dyDescent="0.25">
      <c r="D1489" t="s">
        <v>9</v>
      </c>
      <c r="E1489">
        <v>1</v>
      </c>
    </row>
    <row r="1490" spans="4:5" x14ac:dyDescent="0.25">
      <c r="D1490" t="s">
        <v>9</v>
      </c>
      <c r="E1490">
        <v>1</v>
      </c>
    </row>
    <row r="1491" spans="4:5" x14ac:dyDescent="0.25">
      <c r="D1491" t="s">
        <v>9</v>
      </c>
      <c r="E1491">
        <v>1</v>
      </c>
    </row>
    <row r="1492" spans="4:5" x14ac:dyDescent="0.25">
      <c r="D1492" t="s">
        <v>9</v>
      </c>
      <c r="E1492">
        <v>1</v>
      </c>
    </row>
    <row r="1493" spans="4:5" x14ac:dyDescent="0.25">
      <c r="D1493" t="s">
        <v>9</v>
      </c>
      <c r="E1493">
        <v>1</v>
      </c>
    </row>
    <row r="1494" spans="4:5" x14ac:dyDescent="0.25">
      <c r="D1494" t="s">
        <v>9</v>
      </c>
      <c r="E1494">
        <v>1</v>
      </c>
    </row>
    <row r="1495" spans="4:5" x14ac:dyDescent="0.25">
      <c r="D1495" t="s">
        <v>9</v>
      </c>
      <c r="E1495">
        <v>1</v>
      </c>
    </row>
    <row r="1496" spans="4:5" x14ac:dyDescent="0.25">
      <c r="D1496" t="s">
        <v>9</v>
      </c>
      <c r="E1496">
        <v>1</v>
      </c>
    </row>
    <row r="1497" spans="4:5" x14ac:dyDescent="0.25">
      <c r="D1497" t="s">
        <v>9</v>
      </c>
      <c r="E1497">
        <v>1</v>
      </c>
    </row>
    <row r="1498" spans="4:5" x14ac:dyDescent="0.25">
      <c r="D1498" t="s">
        <v>9</v>
      </c>
      <c r="E1498">
        <v>1</v>
      </c>
    </row>
    <row r="1499" spans="4:5" x14ac:dyDescent="0.25">
      <c r="D1499" t="s">
        <v>9</v>
      </c>
      <c r="E1499">
        <v>1</v>
      </c>
    </row>
    <row r="1500" spans="4:5" x14ac:dyDescent="0.25">
      <c r="D1500" t="s">
        <v>9</v>
      </c>
      <c r="E1500">
        <v>1</v>
      </c>
    </row>
    <row r="1501" spans="4:5" x14ac:dyDescent="0.25">
      <c r="D1501" t="s">
        <v>9</v>
      </c>
      <c r="E1501">
        <v>1</v>
      </c>
    </row>
    <row r="1502" spans="4:5" x14ac:dyDescent="0.25">
      <c r="D1502" t="s">
        <v>9</v>
      </c>
      <c r="E1502">
        <v>1</v>
      </c>
    </row>
    <row r="1503" spans="4:5" x14ac:dyDescent="0.25">
      <c r="D1503" t="s">
        <v>9</v>
      </c>
      <c r="E1503">
        <v>1</v>
      </c>
    </row>
    <row r="1504" spans="4:5" x14ac:dyDescent="0.25">
      <c r="D1504" t="s">
        <v>9</v>
      </c>
      <c r="E1504">
        <v>1</v>
      </c>
    </row>
    <row r="1505" spans="4:5" x14ac:dyDescent="0.25">
      <c r="D1505" t="s">
        <v>9</v>
      </c>
      <c r="E1505">
        <v>1</v>
      </c>
    </row>
    <row r="1506" spans="4:5" x14ac:dyDescent="0.25">
      <c r="D1506" t="s">
        <v>9</v>
      </c>
      <c r="E1506">
        <v>1</v>
      </c>
    </row>
    <row r="1507" spans="4:5" x14ac:dyDescent="0.25">
      <c r="D1507" t="s">
        <v>9</v>
      </c>
      <c r="E1507">
        <v>1</v>
      </c>
    </row>
    <row r="1508" spans="4:5" x14ac:dyDescent="0.25">
      <c r="D1508" t="s">
        <v>9</v>
      </c>
      <c r="E1508">
        <v>1</v>
      </c>
    </row>
    <row r="1509" spans="4:5" x14ac:dyDescent="0.25">
      <c r="D1509" t="s">
        <v>9</v>
      </c>
      <c r="E1509">
        <v>1</v>
      </c>
    </row>
    <row r="1510" spans="4:5" x14ac:dyDescent="0.25">
      <c r="D1510" t="s">
        <v>9</v>
      </c>
      <c r="E1510">
        <v>1</v>
      </c>
    </row>
    <row r="1511" spans="4:5" x14ac:dyDescent="0.25">
      <c r="D1511" t="s">
        <v>9</v>
      </c>
      <c r="E1511">
        <v>1</v>
      </c>
    </row>
    <row r="1512" spans="4:5" x14ac:dyDescent="0.25">
      <c r="D1512" t="s">
        <v>9</v>
      </c>
      <c r="E1512">
        <v>1</v>
      </c>
    </row>
    <row r="1513" spans="4:5" x14ac:dyDescent="0.25">
      <c r="D1513" t="s">
        <v>9</v>
      </c>
      <c r="E1513">
        <v>1</v>
      </c>
    </row>
    <row r="1514" spans="4:5" x14ac:dyDescent="0.25">
      <c r="D1514" t="s">
        <v>9</v>
      </c>
      <c r="E1514">
        <v>1</v>
      </c>
    </row>
    <row r="1515" spans="4:5" x14ac:dyDescent="0.25">
      <c r="D1515" t="s">
        <v>9</v>
      </c>
      <c r="E1515">
        <v>1</v>
      </c>
    </row>
    <row r="1516" spans="4:5" x14ac:dyDescent="0.25">
      <c r="D1516" t="s">
        <v>9</v>
      </c>
      <c r="E1516">
        <v>1</v>
      </c>
    </row>
    <row r="1517" spans="4:5" x14ac:dyDescent="0.25">
      <c r="D1517" t="s">
        <v>9</v>
      </c>
      <c r="E1517">
        <v>1</v>
      </c>
    </row>
    <row r="1518" spans="4:5" x14ac:dyDescent="0.25">
      <c r="D1518" t="s">
        <v>9</v>
      </c>
      <c r="E1518">
        <v>1</v>
      </c>
    </row>
    <row r="1519" spans="4:5" x14ac:dyDescent="0.25">
      <c r="D1519" t="s">
        <v>9</v>
      </c>
      <c r="E1519">
        <v>1</v>
      </c>
    </row>
    <row r="1520" spans="4:5" x14ac:dyDescent="0.25">
      <c r="D1520" t="s">
        <v>9</v>
      </c>
      <c r="E1520">
        <v>1</v>
      </c>
    </row>
    <row r="1521" spans="4:5" x14ac:dyDescent="0.25">
      <c r="D1521" t="s">
        <v>9</v>
      </c>
      <c r="E1521">
        <v>1</v>
      </c>
    </row>
    <row r="1522" spans="4:5" x14ac:dyDescent="0.25">
      <c r="D1522" t="s">
        <v>9</v>
      </c>
      <c r="E1522">
        <v>1</v>
      </c>
    </row>
    <row r="1523" spans="4:5" x14ac:dyDescent="0.25">
      <c r="D1523" t="s">
        <v>9</v>
      </c>
      <c r="E1523">
        <v>1</v>
      </c>
    </row>
    <row r="1524" spans="4:5" x14ac:dyDescent="0.25">
      <c r="D1524" t="s">
        <v>9</v>
      </c>
      <c r="E1524">
        <v>1</v>
      </c>
    </row>
    <row r="1525" spans="4:5" x14ac:dyDescent="0.25">
      <c r="D1525" t="s">
        <v>9</v>
      </c>
      <c r="E1525">
        <v>1</v>
      </c>
    </row>
    <row r="1526" spans="4:5" x14ac:dyDescent="0.25">
      <c r="D1526" t="s">
        <v>9</v>
      </c>
      <c r="E1526">
        <v>1</v>
      </c>
    </row>
    <row r="1527" spans="4:5" x14ac:dyDescent="0.25">
      <c r="D1527" t="s">
        <v>9</v>
      </c>
      <c r="E1527">
        <v>1</v>
      </c>
    </row>
    <row r="1528" spans="4:5" x14ac:dyDescent="0.25">
      <c r="D1528" t="s">
        <v>9</v>
      </c>
      <c r="E1528">
        <v>1</v>
      </c>
    </row>
    <row r="1529" spans="4:5" x14ac:dyDescent="0.25">
      <c r="D1529" t="s">
        <v>9</v>
      </c>
      <c r="E1529">
        <v>1</v>
      </c>
    </row>
    <row r="1530" spans="4:5" x14ac:dyDescent="0.25">
      <c r="D1530" t="s">
        <v>9</v>
      </c>
      <c r="E1530">
        <v>1</v>
      </c>
    </row>
    <row r="1531" spans="4:5" x14ac:dyDescent="0.25">
      <c r="D1531" t="s">
        <v>9</v>
      </c>
      <c r="E1531">
        <v>1</v>
      </c>
    </row>
    <row r="1532" spans="4:5" x14ac:dyDescent="0.25">
      <c r="D1532" t="s">
        <v>9</v>
      </c>
      <c r="E1532">
        <v>1</v>
      </c>
    </row>
    <row r="1533" spans="4:5" x14ac:dyDescent="0.25">
      <c r="D1533" t="s">
        <v>9</v>
      </c>
      <c r="E1533">
        <v>1</v>
      </c>
    </row>
    <row r="1534" spans="4:5" x14ac:dyDescent="0.25">
      <c r="D1534" t="s">
        <v>9</v>
      </c>
      <c r="E1534">
        <v>1</v>
      </c>
    </row>
    <row r="1535" spans="4:5" x14ac:dyDescent="0.25">
      <c r="D1535" t="s">
        <v>9</v>
      </c>
      <c r="E1535">
        <v>1</v>
      </c>
    </row>
    <row r="1536" spans="4:5" x14ac:dyDescent="0.25">
      <c r="D1536" t="s">
        <v>9</v>
      </c>
      <c r="E1536">
        <v>1</v>
      </c>
    </row>
    <row r="1537" spans="4:5" x14ac:dyDescent="0.25">
      <c r="D1537" t="s">
        <v>9</v>
      </c>
      <c r="E1537">
        <v>1</v>
      </c>
    </row>
    <row r="1538" spans="4:5" x14ac:dyDescent="0.25">
      <c r="D1538" t="s">
        <v>9</v>
      </c>
      <c r="E1538">
        <v>1</v>
      </c>
    </row>
    <row r="1539" spans="4:5" x14ac:dyDescent="0.25">
      <c r="D1539" t="s">
        <v>9</v>
      </c>
      <c r="E1539">
        <v>1</v>
      </c>
    </row>
    <row r="1540" spans="4:5" x14ac:dyDescent="0.25">
      <c r="D1540" t="s">
        <v>9</v>
      </c>
      <c r="E1540">
        <v>1</v>
      </c>
    </row>
    <row r="1541" spans="4:5" x14ac:dyDescent="0.25">
      <c r="D1541" t="s">
        <v>9</v>
      </c>
      <c r="E1541">
        <v>1</v>
      </c>
    </row>
    <row r="1542" spans="4:5" x14ac:dyDescent="0.25">
      <c r="D1542" t="s">
        <v>9</v>
      </c>
      <c r="E1542">
        <v>1</v>
      </c>
    </row>
    <row r="1543" spans="4:5" x14ac:dyDescent="0.25">
      <c r="D1543" t="s">
        <v>9</v>
      </c>
      <c r="E1543">
        <v>1</v>
      </c>
    </row>
    <row r="1544" spans="4:5" x14ac:dyDescent="0.25">
      <c r="D1544" t="s">
        <v>9</v>
      </c>
      <c r="E1544">
        <v>1</v>
      </c>
    </row>
    <row r="1545" spans="4:5" x14ac:dyDescent="0.25">
      <c r="D1545" t="s">
        <v>9</v>
      </c>
      <c r="E1545">
        <v>1</v>
      </c>
    </row>
    <row r="1546" spans="4:5" x14ac:dyDescent="0.25">
      <c r="D1546" t="s">
        <v>9</v>
      </c>
      <c r="E1546">
        <v>1</v>
      </c>
    </row>
    <row r="1547" spans="4:5" x14ac:dyDescent="0.25">
      <c r="D1547" t="s">
        <v>9</v>
      </c>
      <c r="E1547">
        <v>1</v>
      </c>
    </row>
    <row r="1548" spans="4:5" x14ac:dyDescent="0.25">
      <c r="D1548" t="s">
        <v>9</v>
      </c>
      <c r="E1548">
        <v>1</v>
      </c>
    </row>
    <row r="1549" spans="4:5" x14ac:dyDescent="0.25">
      <c r="D1549" t="s">
        <v>9</v>
      </c>
      <c r="E1549">
        <v>1</v>
      </c>
    </row>
    <row r="1550" spans="4:5" x14ac:dyDescent="0.25">
      <c r="D1550" t="s">
        <v>9</v>
      </c>
      <c r="E1550">
        <v>1</v>
      </c>
    </row>
    <row r="1551" spans="4:5" x14ac:dyDescent="0.25">
      <c r="D1551" t="s">
        <v>9</v>
      </c>
      <c r="E1551">
        <v>1</v>
      </c>
    </row>
    <row r="1552" spans="4:5" x14ac:dyDescent="0.25">
      <c r="D1552" t="s">
        <v>9</v>
      </c>
      <c r="E1552">
        <v>1</v>
      </c>
    </row>
    <row r="1553" spans="4:5" x14ac:dyDescent="0.25">
      <c r="D1553" t="s">
        <v>9</v>
      </c>
      <c r="E1553">
        <v>1</v>
      </c>
    </row>
    <row r="1554" spans="4:5" x14ac:dyDescent="0.25">
      <c r="D1554" t="s">
        <v>9</v>
      </c>
      <c r="E1554">
        <v>1</v>
      </c>
    </row>
    <row r="1555" spans="4:5" x14ac:dyDescent="0.25">
      <c r="D1555" t="s">
        <v>9</v>
      </c>
      <c r="E1555">
        <v>1</v>
      </c>
    </row>
    <row r="1556" spans="4:5" x14ac:dyDescent="0.25">
      <c r="D1556" t="s">
        <v>9</v>
      </c>
      <c r="E1556">
        <v>1</v>
      </c>
    </row>
    <row r="1557" spans="4:5" x14ac:dyDescent="0.25">
      <c r="D1557" t="s">
        <v>9</v>
      </c>
      <c r="E1557">
        <v>1</v>
      </c>
    </row>
    <row r="1558" spans="4:5" x14ac:dyDescent="0.25">
      <c r="D1558" t="s">
        <v>9</v>
      </c>
      <c r="E1558">
        <v>1</v>
      </c>
    </row>
    <row r="1559" spans="4:5" x14ac:dyDescent="0.25">
      <c r="D1559" t="s">
        <v>9</v>
      </c>
      <c r="E1559">
        <v>1</v>
      </c>
    </row>
    <row r="1560" spans="4:5" x14ac:dyDescent="0.25">
      <c r="D1560" t="s">
        <v>9</v>
      </c>
      <c r="E1560">
        <v>1</v>
      </c>
    </row>
    <row r="1561" spans="4:5" x14ac:dyDescent="0.25">
      <c r="D1561" t="s">
        <v>9</v>
      </c>
      <c r="E1561">
        <v>1</v>
      </c>
    </row>
    <row r="1562" spans="4:5" x14ac:dyDescent="0.25">
      <c r="D1562" t="s">
        <v>9</v>
      </c>
      <c r="E1562">
        <v>1</v>
      </c>
    </row>
    <row r="1563" spans="4:5" x14ac:dyDescent="0.25">
      <c r="D1563" t="s">
        <v>9</v>
      </c>
      <c r="E1563">
        <v>1</v>
      </c>
    </row>
    <row r="1564" spans="4:5" x14ac:dyDescent="0.25">
      <c r="D1564" t="s">
        <v>9</v>
      </c>
      <c r="E1564">
        <v>1</v>
      </c>
    </row>
    <row r="1565" spans="4:5" x14ac:dyDescent="0.25">
      <c r="D1565" t="s">
        <v>9</v>
      </c>
      <c r="E1565">
        <v>1</v>
      </c>
    </row>
    <row r="1566" spans="4:5" x14ac:dyDescent="0.25">
      <c r="D1566" t="s">
        <v>9</v>
      </c>
      <c r="E1566">
        <v>1</v>
      </c>
    </row>
    <row r="1567" spans="4:5" x14ac:dyDescent="0.25">
      <c r="D1567" t="s">
        <v>9</v>
      </c>
      <c r="E1567">
        <v>1</v>
      </c>
    </row>
    <row r="1568" spans="4:5" x14ac:dyDescent="0.25">
      <c r="D1568" t="s">
        <v>9</v>
      </c>
      <c r="E1568">
        <v>1</v>
      </c>
    </row>
    <row r="1569" spans="4:5" x14ac:dyDescent="0.25">
      <c r="D1569" t="s">
        <v>9</v>
      </c>
      <c r="E1569">
        <v>1</v>
      </c>
    </row>
    <row r="1570" spans="4:5" x14ac:dyDescent="0.25">
      <c r="D1570" t="s">
        <v>9</v>
      </c>
      <c r="E1570">
        <v>1</v>
      </c>
    </row>
    <row r="1571" spans="4:5" x14ac:dyDescent="0.25">
      <c r="D1571" t="s">
        <v>9</v>
      </c>
      <c r="E1571">
        <v>1</v>
      </c>
    </row>
    <row r="1572" spans="4:5" x14ac:dyDescent="0.25">
      <c r="D1572" t="s">
        <v>9</v>
      </c>
      <c r="E1572">
        <v>1</v>
      </c>
    </row>
    <row r="1573" spans="4:5" x14ac:dyDescent="0.25">
      <c r="D1573" t="s">
        <v>9</v>
      </c>
      <c r="E1573">
        <v>1</v>
      </c>
    </row>
    <row r="1574" spans="4:5" x14ac:dyDescent="0.25">
      <c r="D1574" t="s">
        <v>4</v>
      </c>
      <c r="E1574">
        <v>1</v>
      </c>
    </row>
    <row r="1575" spans="4:5" x14ac:dyDescent="0.25">
      <c r="D1575" t="s">
        <v>8</v>
      </c>
      <c r="E1575">
        <v>1</v>
      </c>
    </row>
    <row r="1576" spans="4:5" x14ac:dyDescent="0.25">
      <c r="D1576" t="s">
        <v>4</v>
      </c>
      <c r="E1576">
        <v>1</v>
      </c>
    </row>
    <row r="1577" spans="4:5" x14ac:dyDescent="0.25">
      <c r="D1577" t="s">
        <v>7</v>
      </c>
      <c r="E1577">
        <v>1</v>
      </c>
    </row>
    <row r="1578" spans="4:5" x14ac:dyDescent="0.25">
      <c r="D1578" t="s">
        <v>9</v>
      </c>
      <c r="E1578">
        <v>1</v>
      </c>
    </row>
    <row r="1579" spans="4:5" x14ac:dyDescent="0.25">
      <c r="D1579" t="s">
        <v>8</v>
      </c>
      <c r="E1579">
        <v>1</v>
      </c>
    </row>
    <row r="1580" spans="4:5" x14ac:dyDescent="0.25">
      <c r="D1580" t="s">
        <v>1</v>
      </c>
      <c r="E1580">
        <v>1</v>
      </c>
    </row>
    <row r="1581" spans="4:5" x14ac:dyDescent="0.25">
      <c r="D1581" t="s">
        <v>9</v>
      </c>
      <c r="E1581">
        <v>1</v>
      </c>
    </row>
    <row r="1582" spans="4:5" x14ac:dyDescent="0.25">
      <c r="D1582" t="s">
        <v>9</v>
      </c>
      <c r="E1582">
        <v>1</v>
      </c>
    </row>
    <row r="1583" spans="4:5" x14ac:dyDescent="0.25">
      <c r="D1583" t="s">
        <v>8</v>
      </c>
      <c r="E1583">
        <v>1</v>
      </c>
    </row>
    <row r="1584" spans="4:5" x14ac:dyDescent="0.25">
      <c r="D1584" t="s">
        <v>9</v>
      </c>
      <c r="E1584">
        <v>1</v>
      </c>
    </row>
    <row r="1585" spans="4:5" x14ac:dyDescent="0.25">
      <c r="D1585" t="s">
        <v>8</v>
      </c>
      <c r="E1585">
        <v>1</v>
      </c>
    </row>
    <row r="1586" spans="4:5" x14ac:dyDescent="0.25">
      <c r="D1586" t="s">
        <v>8</v>
      </c>
      <c r="E1586">
        <v>1</v>
      </c>
    </row>
    <row r="1587" spans="4:5" x14ac:dyDescent="0.25">
      <c r="D1587" t="s">
        <v>1</v>
      </c>
      <c r="E1587">
        <v>1</v>
      </c>
    </row>
    <row r="1588" spans="4:5" x14ac:dyDescent="0.25">
      <c r="D1588" t="s">
        <v>5</v>
      </c>
      <c r="E1588">
        <v>1</v>
      </c>
    </row>
    <row r="1589" spans="4:5" x14ac:dyDescent="0.25">
      <c r="D1589" t="s">
        <v>8</v>
      </c>
      <c r="E1589">
        <v>1</v>
      </c>
    </row>
    <row r="1590" spans="4:5" x14ac:dyDescent="0.25">
      <c r="D1590" t="s">
        <v>2</v>
      </c>
      <c r="E1590">
        <v>1</v>
      </c>
    </row>
    <row r="1591" spans="4:5" x14ac:dyDescent="0.25">
      <c r="D1591" t="s">
        <v>9</v>
      </c>
      <c r="E1591">
        <v>1</v>
      </c>
    </row>
    <row r="1592" spans="4:5" x14ac:dyDescent="0.25">
      <c r="D1592" t="s">
        <v>9</v>
      </c>
      <c r="E1592">
        <v>1</v>
      </c>
    </row>
    <row r="1593" spans="4:5" x14ac:dyDescent="0.25">
      <c r="D1593" t="s">
        <v>9</v>
      </c>
      <c r="E1593">
        <v>1</v>
      </c>
    </row>
    <row r="1594" spans="4:5" x14ac:dyDescent="0.25">
      <c r="D1594" t="s">
        <v>9</v>
      </c>
      <c r="E1594">
        <v>1</v>
      </c>
    </row>
    <row r="1595" spans="4:5" x14ac:dyDescent="0.25">
      <c r="D1595" t="s">
        <v>11</v>
      </c>
      <c r="E1595" t="s">
        <v>11</v>
      </c>
    </row>
  </sheetData>
  <dataConsolidate topLabels="1">
    <dataRefs count="1">
      <dataRef ref="D2:E1595" sheet="Sheet1" r:id="rId1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ED96-A736-46FA-8DDF-BD80E008D922}">
  <dimension ref="A2:F11"/>
  <sheetViews>
    <sheetView workbookViewId="0">
      <selection activeCell="G16" sqref="G16"/>
    </sheetView>
  </sheetViews>
  <sheetFormatPr defaultRowHeight="15" x14ac:dyDescent="0.25"/>
  <cols>
    <col min="1" max="1" width="23" bestFit="1" customWidth="1"/>
    <col min="9" max="9" width="23" bestFit="1" customWidth="1"/>
  </cols>
  <sheetData>
    <row r="2" spans="1:6" x14ac:dyDescent="0.25">
      <c r="A2" t="s">
        <v>16</v>
      </c>
      <c r="B2" t="s">
        <v>22</v>
      </c>
      <c r="C2" t="s">
        <v>24</v>
      </c>
      <c r="D2" t="s">
        <v>25</v>
      </c>
      <c r="E2" t="s">
        <v>23</v>
      </c>
    </row>
    <row r="3" spans="1:6" x14ac:dyDescent="0.25">
      <c r="A3" t="s">
        <v>21</v>
      </c>
      <c r="B3">
        <v>25</v>
      </c>
      <c r="C3">
        <v>210</v>
      </c>
      <c r="E3">
        <v>3</v>
      </c>
      <c r="F3">
        <f>+SUM(B3:E3)</f>
        <v>238</v>
      </c>
    </row>
    <row r="4" spans="1:6" x14ac:dyDescent="0.25">
      <c r="A4" t="s">
        <v>19</v>
      </c>
      <c r="B4">
        <v>15</v>
      </c>
      <c r="C4">
        <v>209</v>
      </c>
      <c r="D4">
        <v>2</v>
      </c>
      <c r="E4">
        <v>5</v>
      </c>
      <c r="F4">
        <f t="shared" ref="F4:F8" si="0">+SUM(B4:E4)</f>
        <v>231</v>
      </c>
    </row>
    <row r="5" spans="1:6" x14ac:dyDescent="0.25">
      <c r="A5" t="s">
        <v>17</v>
      </c>
      <c r="B5">
        <v>28</v>
      </c>
      <c r="C5">
        <v>210</v>
      </c>
      <c r="D5">
        <v>1</v>
      </c>
      <c r="E5">
        <v>9</v>
      </c>
      <c r="F5">
        <f t="shared" si="0"/>
        <v>248</v>
      </c>
    </row>
    <row r="6" spans="1:6" x14ac:dyDescent="0.25">
      <c r="A6" t="s">
        <v>18</v>
      </c>
      <c r="B6">
        <v>49</v>
      </c>
      <c r="C6">
        <v>207</v>
      </c>
      <c r="D6">
        <v>1</v>
      </c>
      <c r="E6">
        <v>15</v>
      </c>
      <c r="F6">
        <f t="shared" si="0"/>
        <v>272</v>
      </c>
    </row>
    <row r="7" spans="1:6" x14ac:dyDescent="0.25">
      <c r="A7" t="s">
        <v>20</v>
      </c>
      <c r="B7">
        <v>20</v>
      </c>
      <c r="C7">
        <v>102</v>
      </c>
      <c r="D7">
        <v>1</v>
      </c>
      <c r="E7">
        <v>2</v>
      </c>
      <c r="F7">
        <f t="shared" si="0"/>
        <v>125</v>
      </c>
    </row>
    <row r="8" spans="1:6" x14ac:dyDescent="0.25">
      <c r="A8" t="s">
        <v>15</v>
      </c>
      <c r="B8">
        <f>+SUM(B3:B7)</f>
        <v>137</v>
      </c>
      <c r="C8">
        <f>+SUM(C3:C7)</f>
        <v>938</v>
      </c>
      <c r="D8">
        <f>+SUM(D3:D7)</f>
        <v>5</v>
      </c>
      <c r="E8">
        <f>+SUM(E3:E7)</f>
        <v>34</v>
      </c>
      <c r="F8">
        <f t="shared" si="0"/>
        <v>1114</v>
      </c>
    </row>
    <row r="10" spans="1:6" x14ac:dyDescent="0.25">
      <c r="C10">
        <v>2052</v>
      </c>
    </row>
    <row r="11" spans="1:6" x14ac:dyDescent="0.25">
      <c r="C11">
        <f>+C10-C8</f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FA62-CCA0-4E73-A552-4083069F6B04}">
  <dimension ref="B1:P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3" sqref="G3"/>
    </sheetView>
  </sheetViews>
  <sheetFormatPr defaultRowHeight="15" x14ac:dyDescent="0.25"/>
  <cols>
    <col min="2" max="2" width="10.5703125" bestFit="1" customWidth="1"/>
    <col min="3" max="3" width="26.42578125" bestFit="1" customWidth="1"/>
    <col min="4" max="4" width="12.28515625" customWidth="1"/>
    <col min="11" max="11" width="26.42578125" bestFit="1" customWidth="1"/>
    <col min="12" max="12" width="13.42578125" customWidth="1"/>
    <col min="15" max="15" width="26.85546875" bestFit="1" customWidth="1"/>
  </cols>
  <sheetData>
    <row r="1" spans="2:16" x14ac:dyDescent="0.25">
      <c r="D1" t="s">
        <v>27</v>
      </c>
      <c r="E1" t="s">
        <v>28</v>
      </c>
      <c r="F1" t="s">
        <v>29</v>
      </c>
      <c r="K1" t="s">
        <v>60</v>
      </c>
      <c r="L1" t="s">
        <v>61</v>
      </c>
      <c r="O1" t="s">
        <v>45</v>
      </c>
      <c r="P1">
        <v>3</v>
      </c>
    </row>
    <row r="2" spans="2:16" x14ac:dyDescent="0.25">
      <c r="B2" t="s">
        <v>30</v>
      </c>
      <c r="C2" t="s">
        <v>31</v>
      </c>
      <c r="D2">
        <v>2</v>
      </c>
      <c r="E2">
        <v>6</v>
      </c>
      <c r="F2">
        <v>8</v>
      </c>
      <c r="G2">
        <f>+SUM(D2:F2)</f>
        <v>16</v>
      </c>
      <c r="K2" t="s">
        <v>45</v>
      </c>
      <c r="L2">
        <v>4</v>
      </c>
      <c r="O2" t="s">
        <v>68</v>
      </c>
      <c r="P2">
        <v>1</v>
      </c>
    </row>
    <row r="3" spans="2:16" x14ac:dyDescent="0.25">
      <c r="B3" t="s">
        <v>32</v>
      </c>
      <c r="C3" t="s">
        <v>33</v>
      </c>
      <c r="E3">
        <v>7</v>
      </c>
      <c r="G3">
        <f t="shared" ref="G3:G16" si="0">+SUM(D3:F3)</f>
        <v>7</v>
      </c>
      <c r="K3" t="s">
        <v>55</v>
      </c>
      <c r="L3">
        <v>15</v>
      </c>
      <c r="O3" t="s">
        <v>59</v>
      </c>
      <c r="P3">
        <v>23</v>
      </c>
    </row>
    <row r="4" spans="2:16" x14ac:dyDescent="0.25">
      <c r="B4" t="s">
        <v>34</v>
      </c>
      <c r="C4" t="s">
        <v>35</v>
      </c>
      <c r="D4">
        <v>2</v>
      </c>
      <c r="E4">
        <v>5</v>
      </c>
      <c r="F4">
        <v>28</v>
      </c>
      <c r="G4">
        <f t="shared" si="0"/>
        <v>35</v>
      </c>
      <c r="K4" t="s">
        <v>39</v>
      </c>
      <c r="L4">
        <v>7</v>
      </c>
      <c r="O4" t="s">
        <v>69</v>
      </c>
      <c r="P4">
        <v>28</v>
      </c>
    </row>
    <row r="5" spans="2:16" x14ac:dyDescent="0.25">
      <c r="B5" t="s">
        <v>36</v>
      </c>
      <c r="C5" t="s">
        <v>37</v>
      </c>
      <c r="D5">
        <v>3</v>
      </c>
      <c r="E5">
        <v>4</v>
      </c>
      <c r="G5">
        <f t="shared" si="0"/>
        <v>7</v>
      </c>
      <c r="O5" t="s">
        <v>70</v>
      </c>
      <c r="P5">
        <v>2</v>
      </c>
    </row>
    <row r="6" spans="2:16" x14ac:dyDescent="0.25">
      <c r="B6" t="s">
        <v>38</v>
      </c>
      <c r="C6" t="s">
        <v>39</v>
      </c>
      <c r="D6">
        <v>7</v>
      </c>
      <c r="E6">
        <v>7</v>
      </c>
      <c r="F6">
        <v>1</v>
      </c>
      <c r="G6">
        <f t="shared" si="0"/>
        <v>15</v>
      </c>
      <c r="K6" t="s">
        <v>59</v>
      </c>
      <c r="L6">
        <v>5</v>
      </c>
      <c r="O6" t="s">
        <v>31</v>
      </c>
      <c r="P6">
        <v>8</v>
      </c>
    </row>
    <row r="7" spans="2:16" x14ac:dyDescent="0.25">
      <c r="B7" t="s">
        <v>40</v>
      </c>
      <c r="C7" t="s">
        <v>41</v>
      </c>
      <c r="E7">
        <v>5</v>
      </c>
      <c r="G7">
        <f t="shared" si="0"/>
        <v>5</v>
      </c>
      <c r="O7" t="s">
        <v>64</v>
      </c>
      <c r="P7">
        <v>3</v>
      </c>
    </row>
    <row r="8" spans="2:16" x14ac:dyDescent="0.25">
      <c r="B8" t="s">
        <v>42</v>
      </c>
      <c r="C8" t="s">
        <v>43</v>
      </c>
      <c r="D8">
        <v>3</v>
      </c>
      <c r="E8">
        <v>12</v>
      </c>
      <c r="F8">
        <v>2</v>
      </c>
      <c r="G8">
        <f t="shared" si="0"/>
        <v>17</v>
      </c>
      <c r="O8" t="s">
        <v>57</v>
      </c>
      <c r="P8">
        <v>19</v>
      </c>
    </row>
    <row r="9" spans="2:16" x14ac:dyDescent="0.25">
      <c r="B9" t="s">
        <v>44</v>
      </c>
      <c r="C9" t="s">
        <v>45</v>
      </c>
      <c r="D9">
        <v>2</v>
      </c>
      <c r="E9">
        <v>4</v>
      </c>
      <c r="F9">
        <v>3</v>
      </c>
      <c r="G9">
        <f t="shared" si="0"/>
        <v>9</v>
      </c>
      <c r="K9" t="s">
        <v>41</v>
      </c>
      <c r="L9">
        <v>5</v>
      </c>
      <c r="O9" t="s">
        <v>71</v>
      </c>
      <c r="P9">
        <v>3</v>
      </c>
    </row>
    <row r="10" spans="2:16" x14ac:dyDescent="0.25">
      <c r="B10" t="s">
        <v>46</v>
      </c>
      <c r="C10" t="s">
        <v>47</v>
      </c>
      <c r="D10">
        <v>3</v>
      </c>
      <c r="E10">
        <v>6</v>
      </c>
      <c r="G10">
        <f t="shared" si="0"/>
        <v>9</v>
      </c>
      <c r="K10" t="s">
        <v>35</v>
      </c>
      <c r="L10">
        <v>5</v>
      </c>
      <c r="O10" t="s">
        <v>72</v>
      </c>
      <c r="P10">
        <v>8</v>
      </c>
    </row>
    <row r="11" spans="2:16" x14ac:dyDescent="0.25">
      <c r="B11" t="s">
        <v>48</v>
      </c>
      <c r="C11" t="s">
        <v>49</v>
      </c>
      <c r="D11">
        <v>2</v>
      </c>
      <c r="E11">
        <v>5</v>
      </c>
      <c r="F11">
        <v>8</v>
      </c>
      <c r="G11">
        <f t="shared" si="0"/>
        <v>15</v>
      </c>
      <c r="K11" t="s">
        <v>33</v>
      </c>
      <c r="L11">
        <v>7</v>
      </c>
      <c r="O11" t="s">
        <v>73</v>
      </c>
      <c r="P11">
        <v>6</v>
      </c>
    </row>
    <row r="12" spans="2:16" x14ac:dyDescent="0.25">
      <c r="B12" t="s">
        <v>50</v>
      </c>
      <c r="C12" t="s">
        <v>51</v>
      </c>
      <c r="D12">
        <v>4</v>
      </c>
      <c r="E12">
        <v>13</v>
      </c>
      <c r="G12">
        <f t="shared" si="0"/>
        <v>17</v>
      </c>
      <c r="K12" t="s">
        <v>43</v>
      </c>
      <c r="L12">
        <v>12</v>
      </c>
    </row>
    <row r="13" spans="2:16" x14ac:dyDescent="0.25">
      <c r="B13" t="s">
        <v>52</v>
      </c>
      <c r="C13" t="s">
        <v>53</v>
      </c>
      <c r="D13">
        <v>2</v>
      </c>
      <c r="E13">
        <v>8</v>
      </c>
      <c r="G13">
        <f t="shared" si="0"/>
        <v>10</v>
      </c>
      <c r="K13" t="s">
        <v>51</v>
      </c>
      <c r="L13">
        <v>13</v>
      </c>
    </row>
    <row r="14" spans="2:16" x14ac:dyDescent="0.25">
      <c r="B14" t="s">
        <v>54</v>
      </c>
      <c r="C14" t="s">
        <v>55</v>
      </c>
      <c r="D14">
        <v>3</v>
      </c>
      <c r="E14">
        <v>15</v>
      </c>
      <c r="G14">
        <f t="shared" si="0"/>
        <v>18</v>
      </c>
      <c r="K14" t="s">
        <v>37</v>
      </c>
      <c r="L14">
        <v>4</v>
      </c>
    </row>
    <row r="15" spans="2:16" x14ac:dyDescent="0.25">
      <c r="B15" t="s">
        <v>56</v>
      </c>
      <c r="C15" t="s">
        <v>57</v>
      </c>
      <c r="D15">
        <v>4</v>
      </c>
      <c r="E15">
        <v>3</v>
      </c>
      <c r="F15">
        <v>19</v>
      </c>
      <c r="G15">
        <f t="shared" si="0"/>
        <v>26</v>
      </c>
      <c r="K15" t="s">
        <v>47</v>
      </c>
      <c r="L15">
        <v>6</v>
      </c>
    </row>
    <row r="16" spans="2:16" x14ac:dyDescent="0.25">
      <c r="B16" t="s">
        <v>58</v>
      </c>
      <c r="C16" t="s">
        <v>59</v>
      </c>
      <c r="D16">
        <v>1</v>
      </c>
      <c r="E16">
        <v>5</v>
      </c>
      <c r="F16">
        <v>23</v>
      </c>
      <c r="G16">
        <f t="shared" si="0"/>
        <v>29</v>
      </c>
      <c r="K16" t="s">
        <v>31</v>
      </c>
      <c r="L16">
        <v>6</v>
      </c>
    </row>
    <row r="17" spans="4:15" x14ac:dyDescent="0.25">
      <c r="D17">
        <f>+SUM(D2:D16)</f>
        <v>38</v>
      </c>
      <c r="E17">
        <f t="shared" ref="E17:G17" si="1">+SUM(E2:E16)</f>
        <v>105</v>
      </c>
      <c r="F17">
        <f t="shared" si="1"/>
        <v>92</v>
      </c>
      <c r="G17">
        <f t="shared" si="1"/>
        <v>235</v>
      </c>
      <c r="K17" t="s">
        <v>53</v>
      </c>
      <c r="L17">
        <v>8</v>
      </c>
    </row>
    <row r="19" spans="4:15" x14ac:dyDescent="0.25">
      <c r="K19" t="s">
        <v>57</v>
      </c>
      <c r="L19">
        <v>3</v>
      </c>
    </row>
    <row r="21" spans="4:15" x14ac:dyDescent="0.25">
      <c r="K21" t="s">
        <v>49</v>
      </c>
      <c r="L21">
        <v>5</v>
      </c>
    </row>
    <row r="23" spans="4:15" x14ac:dyDescent="0.25">
      <c r="K23" t="s">
        <v>67</v>
      </c>
      <c r="L23">
        <v>129</v>
      </c>
    </row>
    <row r="24" spans="4:15" x14ac:dyDescent="0.25">
      <c r="L24" t="s">
        <v>27</v>
      </c>
      <c r="M24" t="s">
        <v>28</v>
      </c>
      <c r="N24" t="s">
        <v>29</v>
      </c>
    </row>
    <row r="25" spans="4:15" x14ac:dyDescent="0.25">
      <c r="K25" t="s">
        <v>62</v>
      </c>
      <c r="L25">
        <v>6</v>
      </c>
      <c r="M25">
        <v>10</v>
      </c>
      <c r="O25">
        <f>+SUM(L25:N25)</f>
        <v>16</v>
      </c>
    </row>
    <row r="26" spans="4:15" x14ac:dyDescent="0.25">
      <c r="K26" t="s">
        <v>64</v>
      </c>
      <c r="L26">
        <v>10</v>
      </c>
      <c r="M26">
        <v>4</v>
      </c>
      <c r="N26">
        <v>3</v>
      </c>
      <c r="O26">
        <f>+SUM(L26:N26)</f>
        <v>17</v>
      </c>
    </row>
    <row r="27" spans="4:15" x14ac:dyDescent="0.25">
      <c r="K27" t="s">
        <v>65</v>
      </c>
      <c r="L27">
        <v>10</v>
      </c>
      <c r="M27">
        <v>7</v>
      </c>
      <c r="O27">
        <f>+SUM(L27:N27)</f>
        <v>17</v>
      </c>
    </row>
    <row r="28" spans="4:15" x14ac:dyDescent="0.25">
      <c r="K28" t="s">
        <v>66</v>
      </c>
      <c r="L28">
        <v>4</v>
      </c>
      <c r="M28">
        <v>1</v>
      </c>
      <c r="O28">
        <f>+SUM(L28:N28)</f>
        <v>5</v>
      </c>
    </row>
    <row r="31" spans="4:15" x14ac:dyDescent="0.25">
      <c r="K31">
        <f>1114+55</f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DDF7-F5A0-4BD8-A907-13707AF18210}">
  <dimension ref="A1:I77"/>
  <sheetViews>
    <sheetView topLeftCell="A46" zoomScale="85" zoomScaleNormal="85" workbookViewId="0">
      <selection activeCell="G69" sqref="G69"/>
    </sheetView>
  </sheetViews>
  <sheetFormatPr defaultRowHeight="15" x14ac:dyDescent="0.25"/>
  <cols>
    <col min="1" max="1" width="13.5703125" bestFit="1" customWidth="1"/>
    <col min="2" max="2" width="26.42578125" bestFit="1" customWidth="1"/>
    <col min="4" max="4" width="18.5703125" bestFit="1" customWidth="1"/>
    <col min="5" max="5" width="16.42578125" bestFit="1" customWidth="1"/>
    <col min="8" max="8" width="13.140625" bestFit="1" customWidth="1"/>
    <col min="9" max="9" width="18" bestFit="1" customWidth="1"/>
  </cols>
  <sheetData>
    <row r="1" spans="1:9" x14ac:dyDescent="0.25">
      <c r="A1" s="3" t="s">
        <v>0</v>
      </c>
      <c r="B1" t="s">
        <v>55</v>
      </c>
      <c r="D1" s="3" t="s">
        <v>0</v>
      </c>
      <c r="E1" t="s">
        <v>68</v>
      </c>
      <c r="H1" s="3" t="s">
        <v>0</v>
      </c>
      <c r="I1" t="s">
        <v>35</v>
      </c>
    </row>
    <row r="3" spans="1:9" x14ac:dyDescent="0.25">
      <c r="A3" s="3" t="s">
        <v>60</v>
      </c>
      <c r="B3" t="s">
        <v>82</v>
      </c>
      <c r="D3" s="3" t="s">
        <v>60</v>
      </c>
      <c r="E3" t="s">
        <v>82</v>
      </c>
      <c r="H3" s="3" t="s">
        <v>60</v>
      </c>
      <c r="I3" t="s">
        <v>82</v>
      </c>
    </row>
    <row r="4" spans="1:9" x14ac:dyDescent="0.25">
      <c r="A4" s="2" t="s">
        <v>143</v>
      </c>
      <c r="B4" s="1">
        <v>5391.4239999999991</v>
      </c>
      <c r="D4" s="2" t="s">
        <v>142</v>
      </c>
      <c r="E4" s="1">
        <v>30009.26</v>
      </c>
      <c r="H4" s="2" t="s">
        <v>141</v>
      </c>
      <c r="I4" s="1">
        <v>51172.201000000015</v>
      </c>
    </row>
    <row r="5" spans="1:9" x14ac:dyDescent="0.25">
      <c r="A5" s="2" t="s">
        <v>140</v>
      </c>
      <c r="B5" s="1">
        <v>6068.5440000000008</v>
      </c>
      <c r="D5" s="2" t="s">
        <v>139</v>
      </c>
      <c r="E5" s="1">
        <v>41120.162000000004</v>
      </c>
      <c r="H5" s="2" t="s">
        <v>138</v>
      </c>
      <c r="I5" s="1">
        <v>180984.17499999999</v>
      </c>
    </row>
    <row r="6" spans="1:9" x14ac:dyDescent="0.25">
      <c r="A6" s="2" t="s">
        <v>137</v>
      </c>
      <c r="B6" s="1">
        <v>7240.8229999999985</v>
      </c>
      <c r="D6" s="2" t="s">
        <v>136</v>
      </c>
      <c r="E6" s="1">
        <v>6447.6530000000002</v>
      </c>
      <c r="H6" s="2" t="s">
        <v>67</v>
      </c>
      <c r="I6" s="1">
        <v>232156.37599999999</v>
      </c>
    </row>
    <row r="7" spans="1:9" x14ac:dyDescent="0.25">
      <c r="A7" s="2" t="s">
        <v>67</v>
      </c>
      <c r="B7" s="1">
        <v>18700.790999999997</v>
      </c>
      <c r="D7" s="2" t="s">
        <v>135</v>
      </c>
      <c r="E7" s="1">
        <v>48059.694000000025</v>
      </c>
    </row>
    <row r="8" spans="1:9" x14ac:dyDescent="0.25">
      <c r="D8" s="2" t="s">
        <v>134</v>
      </c>
      <c r="E8" s="1">
        <v>11813.561</v>
      </c>
    </row>
    <row r="9" spans="1:9" x14ac:dyDescent="0.25">
      <c r="D9" s="2" t="s">
        <v>133</v>
      </c>
      <c r="E9" s="1">
        <v>20454.561999999998</v>
      </c>
    </row>
    <row r="10" spans="1:9" x14ac:dyDescent="0.25">
      <c r="D10" s="2" t="s">
        <v>132</v>
      </c>
      <c r="E10" s="1">
        <v>48342.493000000002</v>
      </c>
    </row>
    <row r="11" spans="1:9" x14ac:dyDescent="0.25">
      <c r="D11" s="2" t="s">
        <v>67</v>
      </c>
      <c r="E11" s="1">
        <v>206247.38500000001</v>
      </c>
    </row>
    <row r="14" spans="1:9" x14ac:dyDescent="0.25">
      <c r="A14" s="3" t="s">
        <v>0</v>
      </c>
      <c r="B14" t="s">
        <v>43</v>
      </c>
      <c r="D14" s="3" t="s">
        <v>0</v>
      </c>
      <c r="E14" t="s">
        <v>51</v>
      </c>
      <c r="H14" s="3" t="s">
        <v>0</v>
      </c>
      <c r="I14" t="s">
        <v>37</v>
      </c>
    </row>
    <row r="16" spans="1:9" x14ac:dyDescent="0.25">
      <c r="A16" s="3" t="s">
        <v>60</v>
      </c>
      <c r="B16" t="s">
        <v>82</v>
      </c>
      <c r="D16" s="3" t="s">
        <v>60</v>
      </c>
      <c r="E16" t="s">
        <v>82</v>
      </c>
      <c r="H16" s="3" t="s">
        <v>60</v>
      </c>
      <c r="I16" t="s">
        <v>82</v>
      </c>
    </row>
    <row r="17" spans="1:9" x14ac:dyDescent="0.25">
      <c r="A17" s="2" t="s">
        <v>131</v>
      </c>
      <c r="B17" s="1">
        <v>36742.781000000003</v>
      </c>
      <c r="D17" s="2" t="s">
        <v>130</v>
      </c>
      <c r="E17" s="1">
        <v>27596.619000000006</v>
      </c>
      <c r="H17" s="2" t="s">
        <v>129</v>
      </c>
      <c r="I17" s="1">
        <v>65610.233999999997</v>
      </c>
    </row>
    <row r="18" spans="1:9" x14ac:dyDescent="0.25">
      <c r="A18" s="2" t="s">
        <v>128</v>
      </c>
      <c r="B18" s="1">
        <v>46191.536000000007</v>
      </c>
      <c r="D18" s="2" t="s">
        <v>127</v>
      </c>
      <c r="E18" s="1">
        <v>39035.158999999992</v>
      </c>
      <c r="H18" s="2" t="s">
        <v>126</v>
      </c>
      <c r="I18" s="1">
        <v>129954.382</v>
      </c>
    </row>
    <row r="19" spans="1:9" x14ac:dyDescent="0.25">
      <c r="A19" s="2" t="s">
        <v>125</v>
      </c>
      <c r="B19" s="1">
        <v>24201.922000000002</v>
      </c>
      <c r="D19" s="2" t="s">
        <v>124</v>
      </c>
      <c r="E19" s="1">
        <v>5554.9250000000002</v>
      </c>
      <c r="H19" s="2" t="s">
        <v>123</v>
      </c>
      <c r="I19" s="1">
        <v>367395.99400000012</v>
      </c>
    </row>
    <row r="20" spans="1:9" x14ac:dyDescent="0.25">
      <c r="A20" s="2" t="s">
        <v>67</v>
      </c>
      <c r="B20" s="1">
        <v>107136.23900000002</v>
      </c>
      <c r="D20" s="2" t="s">
        <v>122</v>
      </c>
      <c r="E20" s="1">
        <v>35642.833999999995</v>
      </c>
      <c r="H20" s="2" t="s">
        <v>67</v>
      </c>
      <c r="I20" s="1">
        <v>562960.6100000001</v>
      </c>
    </row>
    <row r="21" spans="1:9" x14ac:dyDescent="0.25">
      <c r="D21" s="2" t="s">
        <v>67</v>
      </c>
      <c r="E21" s="1">
        <v>107829.53699999998</v>
      </c>
    </row>
    <row r="28" spans="1:9" x14ac:dyDescent="0.25">
      <c r="A28" s="3" t="s">
        <v>0</v>
      </c>
      <c r="B28" t="s">
        <v>47</v>
      </c>
      <c r="D28" s="3" t="s">
        <v>0</v>
      </c>
      <c r="E28" t="s">
        <v>31</v>
      </c>
      <c r="H28" s="3" t="s">
        <v>0</v>
      </c>
      <c r="I28" t="s">
        <v>53</v>
      </c>
    </row>
    <row r="30" spans="1:9" x14ac:dyDescent="0.25">
      <c r="A30" s="3" t="s">
        <v>60</v>
      </c>
      <c r="B30" t="s">
        <v>82</v>
      </c>
      <c r="D30" s="3" t="s">
        <v>60</v>
      </c>
      <c r="E30" t="s">
        <v>82</v>
      </c>
      <c r="H30" s="3" t="s">
        <v>60</v>
      </c>
      <c r="I30" t="s">
        <v>82</v>
      </c>
    </row>
    <row r="31" spans="1:9" x14ac:dyDescent="0.25">
      <c r="A31" s="2" t="s">
        <v>121</v>
      </c>
      <c r="B31" s="1">
        <v>11512.207999999999</v>
      </c>
      <c r="D31" s="2" t="s">
        <v>120</v>
      </c>
      <c r="E31" s="1">
        <v>55829.50900000002</v>
      </c>
      <c r="H31" s="2" t="s">
        <v>119</v>
      </c>
      <c r="I31" s="1">
        <v>58978.540000000015</v>
      </c>
    </row>
    <row r="32" spans="1:9" x14ac:dyDescent="0.25">
      <c r="A32" s="2" t="s">
        <v>118</v>
      </c>
      <c r="B32" s="1">
        <v>16270.794000000002</v>
      </c>
      <c r="D32" s="2" t="s">
        <v>117</v>
      </c>
      <c r="E32" s="1">
        <v>24019.031999999996</v>
      </c>
      <c r="H32" s="2" t="s">
        <v>116</v>
      </c>
      <c r="I32" s="1">
        <v>91824.773000000001</v>
      </c>
    </row>
    <row r="33" spans="1:9" x14ac:dyDescent="0.25">
      <c r="A33" s="2" t="s">
        <v>115</v>
      </c>
      <c r="B33" s="1">
        <v>11703.913</v>
      </c>
      <c r="D33" s="2" t="s">
        <v>67</v>
      </c>
      <c r="E33" s="1">
        <v>79848.541000000012</v>
      </c>
      <c r="H33" s="2" t="s">
        <v>67</v>
      </c>
      <c r="I33" s="1">
        <v>150803.31300000002</v>
      </c>
    </row>
    <row r="34" spans="1:9" x14ac:dyDescent="0.25">
      <c r="A34" s="2" t="s">
        <v>67</v>
      </c>
      <c r="B34" s="1">
        <v>39486.915000000001</v>
      </c>
    </row>
    <row r="40" spans="1:9" x14ac:dyDescent="0.25">
      <c r="A40" s="3" t="s">
        <v>0</v>
      </c>
      <c r="B40" t="s">
        <v>64</v>
      </c>
      <c r="D40" s="3" t="s">
        <v>0</v>
      </c>
      <c r="E40" t="s">
        <v>65</v>
      </c>
      <c r="H40" s="3" t="s">
        <v>0</v>
      </c>
      <c r="I40" t="s">
        <v>49</v>
      </c>
    </row>
    <row r="42" spans="1:9" x14ac:dyDescent="0.25">
      <c r="A42" s="3" t="s">
        <v>60</v>
      </c>
      <c r="B42" t="s">
        <v>82</v>
      </c>
      <c r="D42" s="3" t="s">
        <v>60</v>
      </c>
      <c r="E42" t="s">
        <v>82</v>
      </c>
      <c r="H42" s="3" t="s">
        <v>60</v>
      </c>
      <c r="I42" t="s">
        <v>82</v>
      </c>
    </row>
    <row r="43" spans="1:9" x14ac:dyDescent="0.25">
      <c r="A43" s="2" t="s">
        <v>114</v>
      </c>
      <c r="B43" s="1">
        <v>34847.563999999998</v>
      </c>
      <c r="D43" s="2" t="s">
        <v>113</v>
      </c>
      <c r="E43" s="1">
        <v>23192.149000000009</v>
      </c>
      <c r="H43" s="2" t="s">
        <v>112</v>
      </c>
      <c r="I43" s="1">
        <v>184200.53500000003</v>
      </c>
    </row>
    <row r="44" spans="1:9" x14ac:dyDescent="0.25">
      <c r="A44" s="2" t="s">
        <v>111</v>
      </c>
      <c r="B44" s="1">
        <v>10926.15</v>
      </c>
      <c r="D44" s="2" t="s">
        <v>110</v>
      </c>
      <c r="E44" s="1">
        <v>78579.926999999996</v>
      </c>
      <c r="H44" s="2" t="s">
        <v>109</v>
      </c>
      <c r="I44" s="1">
        <v>31359.238999999998</v>
      </c>
    </row>
    <row r="45" spans="1:9" x14ac:dyDescent="0.25">
      <c r="A45" s="2" t="s">
        <v>108</v>
      </c>
      <c r="B45" s="1">
        <v>18466.688999999995</v>
      </c>
      <c r="D45" s="2" t="s">
        <v>107</v>
      </c>
      <c r="E45" s="1">
        <v>11498.655000000002</v>
      </c>
      <c r="H45" s="2" t="s">
        <v>67</v>
      </c>
      <c r="I45" s="1">
        <v>215559.77400000003</v>
      </c>
    </row>
    <row r="46" spans="1:9" x14ac:dyDescent="0.25">
      <c r="A46" s="2" t="s">
        <v>106</v>
      </c>
      <c r="B46" s="1">
        <v>97131.04399999998</v>
      </c>
      <c r="D46" s="2" t="s">
        <v>105</v>
      </c>
      <c r="E46" s="1">
        <v>17499.195999999996</v>
      </c>
    </row>
    <row r="47" spans="1:9" x14ac:dyDescent="0.25">
      <c r="A47" s="2" t="s">
        <v>104</v>
      </c>
      <c r="B47" s="1">
        <v>9022.1589999999997</v>
      </c>
      <c r="D47" s="2" t="s">
        <v>103</v>
      </c>
      <c r="E47" s="1">
        <v>20904.637999999999</v>
      </c>
    </row>
    <row r="48" spans="1:9" x14ac:dyDescent="0.25">
      <c r="A48" s="2" t="s">
        <v>102</v>
      </c>
      <c r="B48" s="1">
        <v>6458.2239999999993</v>
      </c>
      <c r="D48" s="2" t="s">
        <v>101</v>
      </c>
      <c r="E48" s="1">
        <v>30325.058000000001</v>
      </c>
    </row>
    <row r="49" spans="1:9" x14ac:dyDescent="0.25">
      <c r="A49" s="2" t="s">
        <v>100</v>
      </c>
      <c r="B49" s="1">
        <v>11705.151</v>
      </c>
      <c r="D49" s="2" t="s">
        <v>99</v>
      </c>
      <c r="E49" s="1">
        <v>11983.285000000002</v>
      </c>
    </row>
    <row r="50" spans="1:9" x14ac:dyDescent="0.25">
      <c r="A50" s="2" t="s">
        <v>98</v>
      </c>
      <c r="B50" s="1">
        <v>15044.922</v>
      </c>
      <c r="D50" s="2" t="s">
        <v>97</v>
      </c>
      <c r="E50" s="1">
        <v>108391.53199999999</v>
      </c>
    </row>
    <row r="51" spans="1:9" x14ac:dyDescent="0.25">
      <c r="A51" s="2" t="s">
        <v>96</v>
      </c>
      <c r="B51" s="1">
        <v>30946.072</v>
      </c>
      <c r="D51" s="2" t="s">
        <v>95</v>
      </c>
      <c r="E51" s="1">
        <v>17528.857</v>
      </c>
    </row>
    <row r="52" spans="1:9" x14ac:dyDescent="0.25">
      <c r="A52" s="2" t="s">
        <v>94</v>
      </c>
      <c r="B52" s="1">
        <v>51376.974000000009</v>
      </c>
      <c r="D52" s="2" t="s">
        <v>93</v>
      </c>
      <c r="E52" s="1">
        <v>3992.5119999999997</v>
      </c>
    </row>
    <row r="53" spans="1:9" x14ac:dyDescent="0.25">
      <c r="A53" s="2" t="s">
        <v>67</v>
      </c>
      <c r="B53" s="1">
        <v>285924.94899999996</v>
      </c>
      <c r="D53" s="2" t="s">
        <v>67</v>
      </c>
      <c r="E53" s="1">
        <v>323895.80900000001</v>
      </c>
    </row>
    <row r="57" spans="1:9" x14ac:dyDescent="0.25">
      <c r="A57" s="3" t="s">
        <v>0</v>
      </c>
      <c r="B57" t="s">
        <v>92</v>
      </c>
      <c r="D57" s="3" t="s">
        <v>0</v>
      </c>
      <c r="E57" t="s">
        <v>57</v>
      </c>
      <c r="H57" s="3" t="s">
        <v>0</v>
      </c>
      <c r="I57" t="s">
        <v>59</v>
      </c>
    </row>
    <row r="59" spans="1:9" x14ac:dyDescent="0.25">
      <c r="A59" s="3" t="s">
        <v>60</v>
      </c>
      <c r="B59" t="s">
        <v>82</v>
      </c>
      <c r="D59" s="3" t="s">
        <v>60</v>
      </c>
      <c r="E59" t="s">
        <v>82</v>
      </c>
      <c r="H59" s="3" t="s">
        <v>60</v>
      </c>
      <c r="I59" t="s">
        <v>82</v>
      </c>
    </row>
    <row r="60" spans="1:9" x14ac:dyDescent="0.25">
      <c r="A60" s="2" t="s">
        <v>91</v>
      </c>
      <c r="B60" s="1">
        <v>16063.462</v>
      </c>
      <c r="D60" s="2" t="s">
        <v>90</v>
      </c>
      <c r="E60" s="1">
        <v>18140.311999999998</v>
      </c>
      <c r="H60" s="2" t="s">
        <v>89</v>
      </c>
      <c r="I60" s="1">
        <v>56240.137000000017</v>
      </c>
    </row>
    <row r="61" spans="1:9" x14ac:dyDescent="0.25">
      <c r="A61" s="2" t="s">
        <v>88</v>
      </c>
      <c r="B61" s="1">
        <v>59937.321000000004</v>
      </c>
      <c r="D61" s="2" t="s">
        <v>87</v>
      </c>
      <c r="E61" s="1">
        <v>50102.751999999993</v>
      </c>
      <c r="H61" s="2" t="s">
        <v>67</v>
      </c>
      <c r="I61" s="1">
        <v>56240.137000000017</v>
      </c>
    </row>
    <row r="62" spans="1:9" x14ac:dyDescent="0.25">
      <c r="A62" s="2" t="s">
        <v>86</v>
      </c>
      <c r="B62" s="1">
        <v>54511.426000000007</v>
      </c>
      <c r="D62" s="2" t="s">
        <v>85</v>
      </c>
      <c r="E62" s="1">
        <v>47327.96</v>
      </c>
    </row>
    <row r="63" spans="1:9" x14ac:dyDescent="0.25">
      <c r="A63" s="2" t="s">
        <v>84</v>
      </c>
      <c r="B63" s="1">
        <v>5573.2480000000005</v>
      </c>
      <c r="D63" s="2" t="s">
        <v>83</v>
      </c>
      <c r="E63" s="1">
        <v>16170.482999999997</v>
      </c>
    </row>
    <row r="64" spans="1:9" x14ac:dyDescent="0.25">
      <c r="A64" s="2" t="s">
        <v>67</v>
      </c>
      <c r="B64" s="1">
        <v>136085.45699999999</v>
      </c>
      <c r="D64" s="2" t="s">
        <v>67</v>
      </c>
      <c r="E64" s="1">
        <v>131741.50699999998</v>
      </c>
    </row>
    <row r="68" spans="1:5" x14ac:dyDescent="0.25">
      <c r="A68" s="3" t="s">
        <v>0</v>
      </c>
      <c r="B68" t="s">
        <v>45</v>
      </c>
      <c r="D68" s="3" t="s">
        <v>0</v>
      </c>
      <c r="E68" t="s">
        <v>62</v>
      </c>
    </row>
    <row r="70" spans="1:5" x14ac:dyDescent="0.25">
      <c r="A70" s="3" t="s">
        <v>60</v>
      </c>
      <c r="B70" t="s">
        <v>82</v>
      </c>
      <c r="D70" s="3" t="s">
        <v>60</v>
      </c>
      <c r="E70" t="s">
        <v>82</v>
      </c>
    </row>
    <row r="71" spans="1:5" x14ac:dyDescent="0.25">
      <c r="A71" s="2" t="s">
        <v>81</v>
      </c>
      <c r="B71" s="1">
        <v>55111.13900000001</v>
      </c>
      <c r="D71" s="2" t="s">
        <v>80</v>
      </c>
      <c r="E71" s="1">
        <v>53074.65400000001</v>
      </c>
    </row>
    <row r="72" spans="1:5" x14ac:dyDescent="0.25">
      <c r="A72" s="2" t="s">
        <v>79</v>
      </c>
      <c r="B72" s="1">
        <v>73436.047000000006</v>
      </c>
      <c r="D72" s="2" t="s">
        <v>78</v>
      </c>
      <c r="E72" s="1">
        <v>48537.562999999995</v>
      </c>
    </row>
    <row r="73" spans="1:5" x14ac:dyDescent="0.25">
      <c r="A73" s="2" t="s">
        <v>67</v>
      </c>
      <c r="B73" s="1">
        <v>128547.18600000002</v>
      </c>
      <c r="D73" s="2" t="s">
        <v>77</v>
      </c>
      <c r="E73" s="1">
        <v>65344.041000000012</v>
      </c>
    </row>
    <row r="74" spans="1:5" x14ac:dyDescent="0.25">
      <c r="D74" s="2" t="s">
        <v>76</v>
      </c>
      <c r="E74" s="1">
        <v>5987.442</v>
      </c>
    </row>
    <row r="75" spans="1:5" x14ac:dyDescent="0.25">
      <c r="D75" s="2" t="s">
        <v>75</v>
      </c>
      <c r="E75" s="1">
        <v>455843.19100000005</v>
      </c>
    </row>
    <row r="76" spans="1:5" x14ac:dyDescent="0.25">
      <c r="D76" s="2" t="s">
        <v>74</v>
      </c>
      <c r="E76" s="1">
        <v>54033.041000000005</v>
      </c>
    </row>
    <row r="77" spans="1:5" x14ac:dyDescent="0.25">
      <c r="D77" s="2" t="s">
        <v>67</v>
      </c>
      <c r="E77" s="1">
        <v>682819.93200000003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64DB-FF69-4AEA-A4B2-F53789D926BE}">
  <dimension ref="A3:B25"/>
  <sheetViews>
    <sheetView workbookViewId="0">
      <selection activeCell="G69" sqref="G69"/>
    </sheetView>
  </sheetViews>
  <sheetFormatPr defaultRowHeight="15" x14ac:dyDescent="0.25"/>
  <cols>
    <col min="1" max="1" width="26.42578125" bestFit="1" customWidth="1"/>
    <col min="2" max="2" width="20" bestFit="1" customWidth="1"/>
  </cols>
  <sheetData>
    <row r="3" spans="1:2" x14ac:dyDescent="0.25">
      <c r="A3" s="3" t="s">
        <v>60</v>
      </c>
      <c r="B3" t="s">
        <v>61</v>
      </c>
    </row>
    <row r="4" spans="1:2" x14ac:dyDescent="0.25">
      <c r="A4" s="2" t="s">
        <v>45</v>
      </c>
      <c r="B4">
        <v>4</v>
      </c>
    </row>
    <row r="5" spans="1:2" x14ac:dyDescent="0.25">
      <c r="A5" s="2" t="s">
        <v>55</v>
      </c>
      <c r="B5">
        <v>15</v>
      </c>
    </row>
    <row r="6" spans="1:2" x14ac:dyDescent="0.25">
      <c r="A6" s="2" t="s">
        <v>39</v>
      </c>
      <c r="B6">
        <v>7</v>
      </c>
    </row>
    <row r="7" spans="1:2" x14ac:dyDescent="0.25">
      <c r="A7" s="2" t="s">
        <v>26</v>
      </c>
      <c r="B7">
        <v>1</v>
      </c>
    </row>
    <row r="8" spans="1:2" x14ac:dyDescent="0.25">
      <c r="A8" s="2" t="s">
        <v>59</v>
      </c>
      <c r="B8">
        <v>5</v>
      </c>
    </row>
    <row r="9" spans="1:2" x14ac:dyDescent="0.25">
      <c r="A9" s="2" t="s">
        <v>62</v>
      </c>
      <c r="B9">
        <v>10</v>
      </c>
    </row>
    <row r="10" spans="1:2" x14ac:dyDescent="0.25">
      <c r="A10" s="2" t="s">
        <v>63</v>
      </c>
      <c r="B10">
        <v>1</v>
      </c>
    </row>
    <row r="11" spans="1:2" x14ac:dyDescent="0.25">
      <c r="A11" s="2" t="s">
        <v>41</v>
      </c>
      <c r="B11">
        <v>5</v>
      </c>
    </row>
    <row r="12" spans="1:2" x14ac:dyDescent="0.25">
      <c r="A12" s="2" t="s">
        <v>35</v>
      </c>
      <c r="B12">
        <v>5</v>
      </c>
    </row>
    <row r="13" spans="1:2" x14ac:dyDescent="0.25">
      <c r="A13" s="2" t="s">
        <v>33</v>
      </c>
      <c r="B13">
        <v>7</v>
      </c>
    </row>
    <row r="14" spans="1:2" x14ac:dyDescent="0.25">
      <c r="A14" s="2" t="s">
        <v>43</v>
      </c>
      <c r="B14">
        <v>12</v>
      </c>
    </row>
    <row r="15" spans="1:2" x14ac:dyDescent="0.25">
      <c r="A15" s="2" t="s">
        <v>51</v>
      </c>
      <c r="B15">
        <v>13</v>
      </c>
    </row>
    <row r="16" spans="1:2" x14ac:dyDescent="0.25">
      <c r="A16" s="2" t="s">
        <v>37</v>
      </c>
      <c r="B16">
        <v>4</v>
      </c>
    </row>
    <row r="17" spans="1:2" x14ac:dyDescent="0.25">
      <c r="A17" s="2" t="s">
        <v>47</v>
      </c>
      <c r="B17">
        <v>6</v>
      </c>
    </row>
    <row r="18" spans="1:2" x14ac:dyDescent="0.25">
      <c r="A18" s="2" t="s">
        <v>31</v>
      </c>
      <c r="B18">
        <v>6</v>
      </c>
    </row>
    <row r="19" spans="1:2" x14ac:dyDescent="0.25">
      <c r="A19" s="2" t="s">
        <v>53</v>
      </c>
      <c r="B19">
        <v>8</v>
      </c>
    </row>
    <row r="20" spans="1:2" x14ac:dyDescent="0.25">
      <c r="A20" s="2" t="s">
        <v>64</v>
      </c>
      <c r="B20">
        <v>4</v>
      </c>
    </row>
    <row r="21" spans="1:2" x14ac:dyDescent="0.25">
      <c r="A21" s="2" t="s">
        <v>57</v>
      </c>
      <c r="B21">
        <v>3</v>
      </c>
    </row>
    <row r="22" spans="1:2" x14ac:dyDescent="0.25">
      <c r="A22" s="2" t="s">
        <v>65</v>
      </c>
      <c r="B22">
        <v>7</v>
      </c>
    </row>
    <row r="23" spans="1:2" x14ac:dyDescent="0.25">
      <c r="A23" s="2" t="s">
        <v>49</v>
      </c>
      <c r="B23">
        <v>5</v>
      </c>
    </row>
    <row r="24" spans="1:2" x14ac:dyDescent="0.25">
      <c r="A24" s="2" t="s">
        <v>66</v>
      </c>
      <c r="B24">
        <v>1</v>
      </c>
    </row>
    <row r="25" spans="1:2" x14ac:dyDescent="0.25">
      <c r="A25" s="2" t="s">
        <v>67</v>
      </c>
      <c r="B25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54E-7E4C-424B-AFDD-71AFD92A222C}">
  <dimension ref="A1:G130"/>
  <sheetViews>
    <sheetView workbookViewId="0">
      <selection activeCell="G69" sqref="G69"/>
    </sheetView>
  </sheetViews>
  <sheetFormatPr defaultRowHeight="15" x14ac:dyDescent="0.25"/>
  <sheetData>
    <row r="1" spans="1:7" x14ac:dyDescent="0.25">
      <c r="A1" t="s">
        <v>402</v>
      </c>
      <c r="B1" t="s">
        <v>401</v>
      </c>
      <c r="C1" t="s">
        <v>16</v>
      </c>
      <c r="D1" t="s">
        <v>400</v>
      </c>
      <c r="F1" t="s">
        <v>16</v>
      </c>
      <c r="G1" t="s">
        <v>400</v>
      </c>
    </row>
    <row r="2" spans="1:7" x14ac:dyDescent="0.25">
      <c r="A2" t="s">
        <v>399</v>
      </c>
      <c r="B2" t="s">
        <v>398</v>
      </c>
      <c r="C2" t="s">
        <v>62</v>
      </c>
      <c r="D2">
        <v>35352.441359999997</v>
      </c>
      <c r="F2" t="s">
        <v>62</v>
      </c>
      <c r="G2">
        <v>175509.85705200001</v>
      </c>
    </row>
    <row r="3" spans="1:7" x14ac:dyDescent="0.25">
      <c r="A3" t="s">
        <v>397</v>
      </c>
      <c r="B3" t="s">
        <v>396</v>
      </c>
      <c r="C3" t="s">
        <v>43</v>
      </c>
      <c r="D3">
        <v>25831.032300000003</v>
      </c>
      <c r="F3" t="s">
        <v>43</v>
      </c>
      <c r="G3">
        <v>227577.72312000004</v>
      </c>
    </row>
    <row r="4" spans="1:7" x14ac:dyDescent="0.25">
      <c r="A4" t="s">
        <v>395</v>
      </c>
      <c r="B4" t="s">
        <v>394</v>
      </c>
      <c r="C4" t="s">
        <v>39</v>
      </c>
      <c r="D4">
        <v>27947.886840000003</v>
      </c>
      <c r="F4" t="s">
        <v>39</v>
      </c>
      <c r="G4">
        <v>125854.464096</v>
      </c>
    </row>
    <row r="5" spans="1:7" x14ac:dyDescent="0.25">
      <c r="A5" t="s">
        <v>393</v>
      </c>
      <c r="B5" t="s">
        <v>392</v>
      </c>
      <c r="C5" t="s">
        <v>55</v>
      </c>
      <c r="D5">
        <v>27219.478248000003</v>
      </c>
      <c r="F5" t="s">
        <v>55</v>
      </c>
      <c r="G5">
        <v>244787.31586800001</v>
      </c>
    </row>
    <row r="6" spans="1:7" x14ac:dyDescent="0.25">
      <c r="A6" t="s">
        <v>391</v>
      </c>
      <c r="B6" t="s">
        <v>390</v>
      </c>
      <c r="C6" t="s">
        <v>43</v>
      </c>
      <c r="D6">
        <v>40336.97605200002</v>
      </c>
      <c r="F6" t="s">
        <v>49</v>
      </c>
      <c r="G6">
        <v>96609.069900000017</v>
      </c>
    </row>
    <row r="7" spans="1:7" x14ac:dyDescent="0.25">
      <c r="A7" t="s">
        <v>389</v>
      </c>
      <c r="B7" t="s">
        <v>388</v>
      </c>
      <c r="C7" t="s">
        <v>49</v>
      </c>
      <c r="D7">
        <v>11185.487855999998</v>
      </c>
      <c r="F7" t="s">
        <v>37</v>
      </c>
      <c r="G7">
        <v>88332.370451999988</v>
      </c>
    </row>
    <row r="8" spans="1:7" x14ac:dyDescent="0.25">
      <c r="A8" t="s">
        <v>387</v>
      </c>
      <c r="B8" t="s">
        <v>386</v>
      </c>
      <c r="C8" t="s">
        <v>37</v>
      </c>
      <c r="D8">
        <v>39972.809879999993</v>
      </c>
      <c r="F8" t="s">
        <v>53</v>
      </c>
      <c r="G8">
        <v>157589.28594</v>
      </c>
    </row>
    <row r="9" spans="1:7" x14ac:dyDescent="0.25">
      <c r="A9" t="s">
        <v>385</v>
      </c>
      <c r="B9" t="s">
        <v>384</v>
      </c>
      <c r="C9" t="s">
        <v>53</v>
      </c>
      <c r="D9">
        <v>35201.179800000005</v>
      </c>
      <c r="F9" t="s">
        <v>51</v>
      </c>
      <c r="G9">
        <v>211019.38300799998</v>
      </c>
    </row>
    <row r="10" spans="1:7" x14ac:dyDescent="0.25">
      <c r="A10" t="s">
        <v>383</v>
      </c>
      <c r="B10" t="s">
        <v>382</v>
      </c>
      <c r="C10" t="s">
        <v>39</v>
      </c>
      <c r="D10">
        <v>26201.358360000002</v>
      </c>
      <c r="F10" t="s">
        <v>41</v>
      </c>
      <c r="G10">
        <v>168223.13442000002</v>
      </c>
    </row>
    <row r="11" spans="1:7" x14ac:dyDescent="0.25">
      <c r="A11" t="s">
        <v>381</v>
      </c>
      <c r="B11" t="s">
        <v>380</v>
      </c>
      <c r="C11" t="s">
        <v>51</v>
      </c>
      <c r="D11">
        <v>21913.522380000002</v>
      </c>
      <c r="F11" t="s">
        <v>35</v>
      </c>
      <c r="G11">
        <v>104937.31785600001</v>
      </c>
    </row>
    <row r="12" spans="1:7" x14ac:dyDescent="0.25">
      <c r="A12" t="s">
        <v>379</v>
      </c>
      <c r="B12" t="s">
        <v>378</v>
      </c>
      <c r="C12" t="s">
        <v>62</v>
      </c>
      <c r="D12">
        <v>31705.060716000004</v>
      </c>
      <c r="F12" t="s">
        <v>31</v>
      </c>
      <c r="G12">
        <v>214621.51393800002</v>
      </c>
    </row>
    <row r="13" spans="1:7" x14ac:dyDescent="0.25">
      <c r="A13" t="s">
        <v>377</v>
      </c>
      <c r="B13" t="s">
        <v>376</v>
      </c>
      <c r="C13" t="s">
        <v>45</v>
      </c>
      <c r="D13">
        <v>26773.997471999999</v>
      </c>
      <c r="F13" t="s">
        <v>59</v>
      </c>
      <c r="G13">
        <v>87334.403688000006</v>
      </c>
    </row>
    <row r="14" spans="1:7" x14ac:dyDescent="0.25">
      <c r="A14" t="s">
        <v>375</v>
      </c>
      <c r="B14" t="s">
        <v>374</v>
      </c>
      <c r="C14" t="s">
        <v>39</v>
      </c>
      <c r="D14">
        <v>19510.808148</v>
      </c>
      <c r="F14" t="s">
        <v>33</v>
      </c>
      <c r="G14">
        <v>90688.549428000013</v>
      </c>
    </row>
    <row r="15" spans="1:7" x14ac:dyDescent="0.25">
      <c r="A15" t="s">
        <v>373</v>
      </c>
      <c r="B15" t="s">
        <v>372</v>
      </c>
      <c r="C15" t="s">
        <v>62</v>
      </c>
      <c r="D15">
        <v>24822.998639999998</v>
      </c>
      <c r="F15" t="s">
        <v>65</v>
      </c>
      <c r="G15">
        <v>33923.056283999998</v>
      </c>
    </row>
    <row r="16" spans="1:7" x14ac:dyDescent="0.25">
      <c r="A16" t="s">
        <v>371</v>
      </c>
      <c r="B16" t="s">
        <v>370</v>
      </c>
      <c r="C16" t="s">
        <v>41</v>
      </c>
      <c r="D16">
        <v>11714.885820000003</v>
      </c>
      <c r="F16" t="s">
        <v>45</v>
      </c>
      <c r="G16">
        <v>101393.36989200002</v>
      </c>
    </row>
    <row r="17" spans="1:7" x14ac:dyDescent="0.25">
      <c r="A17" t="s">
        <v>369</v>
      </c>
      <c r="B17" t="s">
        <v>368</v>
      </c>
      <c r="C17" t="s">
        <v>35</v>
      </c>
      <c r="D17">
        <v>17717.027940000004</v>
      </c>
      <c r="F17" t="s">
        <v>47</v>
      </c>
      <c r="G17">
        <v>212300.57955600001</v>
      </c>
    </row>
    <row r="18" spans="1:7" x14ac:dyDescent="0.25">
      <c r="A18" t="s">
        <v>367</v>
      </c>
      <c r="B18" t="s">
        <v>366</v>
      </c>
      <c r="C18" t="s">
        <v>31</v>
      </c>
      <c r="D18">
        <v>9484.9440480000012</v>
      </c>
      <c r="F18" t="s">
        <v>64</v>
      </c>
      <c r="G18">
        <v>58266.044388000009</v>
      </c>
    </row>
    <row r="19" spans="1:7" x14ac:dyDescent="0.25">
      <c r="A19" t="s">
        <v>365</v>
      </c>
      <c r="B19" t="s">
        <v>364</v>
      </c>
      <c r="C19" t="s">
        <v>59</v>
      </c>
      <c r="D19">
        <v>16530.737256</v>
      </c>
      <c r="F19" t="s">
        <v>57</v>
      </c>
      <c r="G19">
        <v>71062.609175999998</v>
      </c>
    </row>
    <row r="20" spans="1:7" x14ac:dyDescent="0.25">
      <c r="A20" t="s">
        <v>363</v>
      </c>
      <c r="B20" t="s">
        <v>362</v>
      </c>
      <c r="C20" t="s">
        <v>62</v>
      </c>
      <c r="D20">
        <v>10225.889820000002</v>
      </c>
      <c r="F20" t="s">
        <v>66</v>
      </c>
      <c r="G20">
        <v>18173.500416000003</v>
      </c>
    </row>
    <row r="21" spans="1:7" x14ac:dyDescent="0.25">
      <c r="A21" t="s">
        <v>361</v>
      </c>
      <c r="B21" t="s">
        <v>360</v>
      </c>
      <c r="C21" t="s">
        <v>53</v>
      </c>
      <c r="D21">
        <v>43924.712831999997</v>
      </c>
      <c r="F21" t="s">
        <v>63</v>
      </c>
      <c r="G21">
        <v>630329.23886400007</v>
      </c>
    </row>
    <row r="22" spans="1:7" x14ac:dyDescent="0.25">
      <c r="A22" t="s">
        <v>359</v>
      </c>
      <c r="B22" t="s">
        <v>358</v>
      </c>
      <c r="C22" t="s">
        <v>37</v>
      </c>
      <c r="D22">
        <v>22193.636040000001</v>
      </c>
      <c r="F22" t="s">
        <v>26</v>
      </c>
      <c r="G22">
        <v>3118532.7873420003</v>
      </c>
    </row>
    <row r="23" spans="1:7" x14ac:dyDescent="0.25">
      <c r="A23" t="s">
        <v>357</v>
      </c>
      <c r="B23" t="s">
        <v>356</v>
      </c>
      <c r="C23" t="s">
        <v>33</v>
      </c>
      <c r="D23">
        <v>15795.15336</v>
      </c>
    </row>
    <row r="24" spans="1:7" x14ac:dyDescent="0.25">
      <c r="A24" t="s">
        <v>355</v>
      </c>
      <c r="B24" t="s">
        <v>354</v>
      </c>
      <c r="C24" t="s">
        <v>55</v>
      </c>
      <c r="D24">
        <v>22492.722599999997</v>
      </c>
    </row>
    <row r="25" spans="1:7" x14ac:dyDescent="0.25">
      <c r="A25" t="s">
        <v>353</v>
      </c>
      <c r="B25" t="s">
        <v>352</v>
      </c>
      <c r="C25" t="s">
        <v>55</v>
      </c>
      <c r="D25">
        <v>11344.428432000001</v>
      </c>
    </row>
    <row r="26" spans="1:7" x14ac:dyDescent="0.25">
      <c r="A26" t="s">
        <v>351</v>
      </c>
      <c r="B26" t="s">
        <v>350</v>
      </c>
      <c r="C26" t="s">
        <v>62</v>
      </c>
      <c r="D26">
        <v>22379.332320000001</v>
      </c>
    </row>
    <row r="27" spans="1:7" x14ac:dyDescent="0.25">
      <c r="A27" t="s">
        <v>349</v>
      </c>
      <c r="B27" t="s">
        <v>348</v>
      </c>
      <c r="C27" t="s">
        <v>55</v>
      </c>
      <c r="D27">
        <v>24570.553823999999</v>
      </c>
    </row>
    <row r="28" spans="1:7" x14ac:dyDescent="0.25">
      <c r="A28" t="s">
        <v>347</v>
      </c>
      <c r="B28" t="s">
        <v>346</v>
      </c>
      <c r="C28" t="s">
        <v>37</v>
      </c>
      <c r="D28">
        <v>19092.802680000001</v>
      </c>
    </row>
    <row r="29" spans="1:7" x14ac:dyDescent="0.25">
      <c r="A29" t="s">
        <v>345</v>
      </c>
      <c r="B29" t="s">
        <v>344</v>
      </c>
      <c r="C29" t="s">
        <v>65</v>
      </c>
      <c r="D29">
        <v>7777.9575000000004</v>
      </c>
    </row>
    <row r="30" spans="1:7" x14ac:dyDescent="0.25">
      <c r="A30" t="s">
        <v>343</v>
      </c>
      <c r="B30" t="s">
        <v>342</v>
      </c>
      <c r="C30" t="s">
        <v>41</v>
      </c>
      <c r="D30">
        <v>71490.953699999998</v>
      </c>
    </row>
    <row r="31" spans="1:7" x14ac:dyDescent="0.25">
      <c r="A31" t="s">
        <v>341</v>
      </c>
      <c r="B31" t="s">
        <v>340</v>
      </c>
      <c r="C31" t="s">
        <v>33</v>
      </c>
      <c r="D31">
        <v>12101.749488000001</v>
      </c>
    </row>
    <row r="32" spans="1:7" x14ac:dyDescent="0.25">
      <c r="A32" t="s">
        <v>339</v>
      </c>
      <c r="B32" t="s">
        <v>338</v>
      </c>
      <c r="C32" t="s">
        <v>59</v>
      </c>
      <c r="D32">
        <v>18062.437859999998</v>
      </c>
    </row>
    <row r="33" spans="1:4" x14ac:dyDescent="0.25">
      <c r="A33" t="s">
        <v>337</v>
      </c>
      <c r="B33" t="s">
        <v>336</v>
      </c>
      <c r="C33" t="s">
        <v>31</v>
      </c>
      <c r="D33">
        <v>28853.226108000003</v>
      </c>
    </row>
    <row r="34" spans="1:4" x14ac:dyDescent="0.25">
      <c r="A34" t="s">
        <v>335</v>
      </c>
      <c r="B34" t="s">
        <v>334</v>
      </c>
      <c r="C34" t="s">
        <v>41</v>
      </c>
      <c r="D34">
        <v>38313.630720000008</v>
      </c>
    </row>
    <row r="35" spans="1:4" x14ac:dyDescent="0.25">
      <c r="A35" t="s">
        <v>333</v>
      </c>
      <c r="B35" t="s">
        <v>332</v>
      </c>
      <c r="C35" t="s">
        <v>59</v>
      </c>
      <c r="D35">
        <v>33923.099051999998</v>
      </c>
    </row>
    <row r="36" spans="1:4" x14ac:dyDescent="0.25">
      <c r="A36" t="s">
        <v>331</v>
      </c>
      <c r="B36" t="s">
        <v>330</v>
      </c>
      <c r="C36" t="s">
        <v>33</v>
      </c>
      <c r="D36">
        <v>19409.611500000003</v>
      </c>
    </row>
    <row r="37" spans="1:4" x14ac:dyDescent="0.25">
      <c r="A37" t="s">
        <v>329</v>
      </c>
      <c r="B37" t="s">
        <v>328</v>
      </c>
      <c r="C37" t="s">
        <v>35</v>
      </c>
      <c r="D37">
        <v>28020.876048000002</v>
      </c>
    </row>
    <row r="38" spans="1:4" x14ac:dyDescent="0.25">
      <c r="A38" t="s">
        <v>327</v>
      </c>
      <c r="B38" t="s">
        <v>326</v>
      </c>
      <c r="C38" t="s">
        <v>45</v>
      </c>
      <c r="D38">
        <v>21318.022800000006</v>
      </c>
    </row>
    <row r="39" spans="1:4" x14ac:dyDescent="0.25">
      <c r="A39" t="s">
        <v>325</v>
      </c>
      <c r="B39" t="s">
        <v>324</v>
      </c>
      <c r="C39" t="s">
        <v>47</v>
      </c>
      <c r="D39">
        <v>78204.197520000002</v>
      </c>
    </row>
    <row r="40" spans="1:4" x14ac:dyDescent="0.25">
      <c r="A40" t="s">
        <v>323</v>
      </c>
      <c r="B40" t="s">
        <v>322</v>
      </c>
      <c r="C40" t="s">
        <v>45</v>
      </c>
      <c r="D40">
        <v>28258.177860000007</v>
      </c>
    </row>
    <row r="41" spans="1:4" x14ac:dyDescent="0.25">
      <c r="A41" t="s">
        <v>321</v>
      </c>
      <c r="B41" t="s">
        <v>320</v>
      </c>
      <c r="C41" t="s">
        <v>64</v>
      </c>
      <c r="D41">
        <v>43446.823200000006</v>
      </c>
    </row>
    <row r="42" spans="1:4" x14ac:dyDescent="0.25">
      <c r="A42" t="s">
        <v>319</v>
      </c>
      <c r="B42" t="s">
        <v>318</v>
      </c>
      <c r="C42" t="s">
        <v>62</v>
      </c>
      <c r="D42">
        <v>5109.8266800000001</v>
      </c>
    </row>
    <row r="43" spans="1:4" x14ac:dyDescent="0.25">
      <c r="A43" t="s">
        <v>317</v>
      </c>
      <c r="B43" t="s">
        <v>316</v>
      </c>
      <c r="C43" t="s">
        <v>43</v>
      </c>
      <c r="D43">
        <v>7709.8350960000007</v>
      </c>
    </row>
    <row r="44" spans="1:4" x14ac:dyDescent="0.25">
      <c r="A44" t="s">
        <v>315</v>
      </c>
      <c r="B44" t="s">
        <v>314</v>
      </c>
      <c r="C44" t="s">
        <v>49</v>
      </c>
      <c r="D44">
        <v>14321.712168000004</v>
      </c>
    </row>
    <row r="45" spans="1:4" x14ac:dyDescent="0.25">
      <c r="A45" t="s">
        <v>313</v>
      </c>
      <c r="B45" t="s">
        <v>312</v>
      </c>
      <c r="C45" t="s">
        <v>53</v>
      </c>
      <c r="D45">
        <v>33901.215660000002</v>
      </c>
    </row>
    <row r="46" spans="1:4" x14ac:dyDescent="0.25">
      <c r="A46" t="s">
        <v>311</v>
      </c>
      <c r="B46" t="s">
        <v>310</v>
      </c>
      <c r="C46" t="s">
        <v>37</v>
      </c>
      <c r="D46">
        <v>7073.1218520000002</v>
      </c>
    </row>
    <row r="47" spans="1:4" x14ac:dyDescent="0.25">
      <c r="A47" t="s">
        <v>309</v>
      </c>
      <c r="B47" t="s">
        <v>308</v>
      </c>
      <c r="C47" t="s">
        <v>33</v>
      </c>
      <c r="D47">
        <v>17555.670648000003</v>
      </c>
    </row>
    <row r="48" spans="1:4" x14ac:dyDescent="0.25">
      <c r="A48" t="s">
        <v>307</v>
      </c>
      <c r="B48" t="s">
        <v>306</v>
      </c>
      <c r="C48" t="s">
        <v>51</v>
      </c>
      <c r="D48">
        <v>25524.379368000005</v>
      </c>
    </row>
    <row r="49" spans="1:4" x14ac:dyDescent="0.25">
      <c r="A49" t="s">
        <v>305</v>
      </c>
      <c r="B49" t="s">
        <v>304</v>
      </c>
      <c r="C49" t="s">
        <v>57</v>
      </c>
      <c r="D49">
        <v>40418.349300000002</v>
      </c>
    </row>
    <row r="50" spans="1:4" x14ac:dyDescent="0.25">
      <c r="A50" t="s">
        <v>303</v>
      </c>
      <c r="B50" t="s">
        <v>302</v>
      </c>
      <c r="C50" t="s">
        <v>64</v>
      </c>
      <c r="D50">
        <v>7584.4075680000014</v>
      </c>
    </row>
    <row r="51" spans="1:4" x14ac:dyDescent="0.25">
      <c r="A51" t="s">
        <v>301</v>
      </c>
      <c r="B51" t="s">
        <v>300</v>
      </c>
      <c r="C51" t="s">
        <v>35</v>
      </c>
      <c r="D51">
        <v>5849.6472000000003</v>
      </c>
    </row>
    <row r="52" spans="1:4" x14ac:dyDescent="0.25">
      <c r="A52" t="s">
        <v>299</v>
      </c>
      <c r="B52" t="s">
        <v>298</v>
      </c>
      <c r="C52" t="s">
        <v>66</v>
      </c>
      <c r="D52">
        <v>18173.500416000003</v>
      </c>
    </row>
    <row r="53" spans="1:4" x14ac:dyDescent="0.25">
      <c r="A53" t="s">
        <v>297</v>
      </c>
      <c r="B53" t="s">
        <v>296</v>
      </c>
      <c r="C53" t="s">
        <v>55</v>
      </c>
      <c r="D53">
        <v>13244.210099999998</v>
      </c>
    </row>
    <row r="54" spans="1:4" x14ac:dyDescent="0.25">
      <c r="A54" t="s">
        <v>295</v>
      </c>
      <c r="B54" t="s">
        <v>294</v>
      </c>
      <c r="C54" t="s">
        <v>65</v>
      </c>
      <c r="D54">
        <v>10365.108408</v>
      </c>
    </row>
    <row r="55" spans="1:4" x14ac:dyDescent="0.25">
      <c r="A55" t="s">
        <v>293</v>
      </c>
      <c r="B55" t="s">
        <v>292</v>
      </c>
      <c r="C55" t="s">
        <v>47</v>
      </c>
      <c r="D55">
        <v>10831.871880000001</v>
      </c>
    </row>
    <row r="56" spans="1:4" x14ac:dyDescent="0.25">
      <c r="A56" t="s">
        <v>291</v>
      </c>
      <c r="B56" t="s">
        <v>290</v>
      </c>
      <c r="C56" t="s">
        <v>49</v>
      </c>
      <c r="D56">
        <v>49538.851020000016</v>
      </c>
    </row>
    <row r="57" spans="1:4" x14ac:dyDescent="0.25">
      <c r="A57" t="s">
        <v>289</v>
      </c>
      <c r="B57" t="s">
        <v>288</v>
      </c>
      <c r="C57" t="s">
        <v>51</v>
      </c>
      <c r="D57">
        <v>34801.561871999998</v>
      </c>
    </row>
    <row r="58" spans="1:4" x14ac:dyDescent="0.25">
      <c r="A58" t="s">
        <v>287</v>
      </c>
      <c r="B58" t="s">
        <v>286</v>
      </c>
      <c r="C58" t="s">
        <v>45</v>
      </c>
      <c r="D58">
        <v>25043.171760000001</v>
      </c>
    </row>
    <row r="59" spans="1:4" x14ac:dyDescent="0.25">
      <c r="A59" t="s">
        <v>285</v>
      </c>
      <c r="B59" t="s">
        <v>284</v>
      </c>
      <c r="C59" t="s">
        <v>55</v>
      </c>
      <c r="D59">
        <v>18476.963135999998</v>
      </c>
    </row>
    <row r="60" spans="1:4" x14ac:dyDescent="0.25">
      <c r="A60" t="s">
        <v>283</v>
      </c>
      <c r="B60" t="s">
        <v>282</v>
      </c>
      <c r="C60" t="s">
        <v>43</v>
      </c>
      <c r="D60">
        <v>30301.182540000009</v>
      </c>
    </row>
    <row r="61" spans="1:4" x14ac:dyDescent="0.25">
      <c r="A61" t="s">
        <v>281</v>
      </c>
      <c r="B61" t="s">
        <v>280</v>
      </c>
      <c r="C61" t="s">
        <v>63</v>
      </c>
      <c r="D61">
        <v>630329.23886400007</v>
      </c>
    </row>
    <row r="62" spans="1:4" x14ac:dyDescent="0.25">
      <c r="A62" t="s">
        <v>279</v>
      </c>
      <c r="B62" t="s">
        <v>278</v>
      </c>
      <c r="C62" t="s">
        <v>47</v>
      </c>
      <c r="D62">
        <v>65144.453472000001</v>
      </c>
    </row>
    <row r="63" spans="1:4" x14ac:dyDescent="0.25">
      <c r="A63" t="s">
        <v>277</v>
      </c>
      <c r="B63" t="s">
        <v>276</v>
      </c>
      <c r="C63" t="s">
        <v>35</v>
      </c>
      <c r="D63">
        <v>47072.072268000004</v>
      </c>
    </row>
    <row r="64" spans="1:4" x14ac:dyDescent="0.25">
      <c r="A64" t="s">
        <v>275</v>
      </c>
      <c r="B64" t="s">
        <v>274</v>
      </c>
      <c r="C64" t="s">
        <v>31</v>
      </c>
      <c r="D64">
        <v>85955.651819999985</v>
      </c>
    </row>
    <row r="65" spans="1:4" x14ac:dyDescent="0.25">
      <c r="A65" t="s">
        <v>273</v>
      </c>
      <c r="B65" t="s">
        <v>272</v>
      </c>
      <c r="C65" t="s">
        <v>47</v>
      </c>
      <c r="D65">
        <v>38068.584011999999</v>
      </c>
    </row>
    <row r="66" spans="1:4" x14ac:dyDescent="0.25">
      <c r="A66" t="s">
        <v>271</v>
      </c>
      <c r="B66" t="s">
        <v>270</v>
      </c>
      <c r="C66" t="s">
        <v>64</v>
      </c>
      <c r="D66">
        <v>3106.9252080000006</v>
      </c>
    </row>
    <row r="67" spans="1:4" x14ac:dyDescent="0.25">
      <c r="A67" t="s">
        <v>269</v>
      </c>
      <c r="B67" t="s">
        <v>268</v>
      </c>
      <c r="C67" t="s">
        <v>51</v>
      </c>
      <c r="D67">
        <v>21583.794815999998</v>
      </c>
    </row>
    <row r="68" spans="1:4" x14ac:dyDescent="0.25">
      <c r="A68" t="s">
        <v>267</v>
      </c>
      <c r="B68" t="s">
        <v>266</v>
      </c>
      <c r="C68" t="s">
        <v>53</v>
      </c>
      <c r="D68">
        <v>13457.015136000002</v>
      </c>
    </row>
    <row r="69" spans="1:4" x14ac:dyDescent="0.25">
      <c r="A69" t="s">
        <v>265</v>
      </c>
      <c r="B69" t="s">
        <v>264</v>
      </c>
      <c r="C69" t="s">
        <v>31</v>
      </c>
      <c r="D69">
        <v>75274.531199999998</v>
      </c>
    </row>
    <row r="70" spans="1:4" x14ac:dyDescent="0.25">
      <c r="A70" t="s">
        <v>263</v>
      </c>
      <c r="B70" t="s">
        <v>262</v>
      </c>
      <c r="C70" t="s">
        <v>41</v>
      </c>
      <c r="D70">
        <v>18879.11766</v>
      </c>
    </row>
    <row r="71" spans="1:4" x14ac:dyDescent="0.25">
      <c r="A71" t="s">
        <v>261</v>
      </c>
      <c r="B71" t="s">
        <v>260</v>
      </c>
      <c r="C71" t="s">
        <v>39</v>
      </c>
      <c r="D71">
        <v>14578.416179999998</v>
      </c>
    </row>
    <row r="72" spans="1:4" x14ac:dyDescent="0.25">
      <c r="A72" t="s">
        <v>259</v>
      </c>
      <c r="B72" t="s">
        <v>258</v>
      </c>
      <c r="C72" t="s">
        <v>35</v>
      </c>
      <c r="D72">
        <v>6277.6944000000021</v>
      </c>
    </row>
    <row r="73" spans="1:4" x14ac:dyDescent="0.25">
      <c r="A73" t="s">
        <v>257</v>
      </c>
      <c r="B73" t="s">
        <v>256</v>
      </c>
      <c r="C73" t="s">
        <v>59</v>
      </c>
      <c r="D73">
        <v>4764.7223999999997</v>
      </c>
    </row>
    <row r="74" spans="1:4" x14ac:dyDescent="0.25">
      <c r="A74" t="s">
        <v>255</v>
      </c>
      <c r="B74" t="s">
        <v>254</v>
      </c>
      <c r="C74" t="s">
        <v>33</v>
      </c>
      <c r="D74">
        <v>6879.4482600000019</v>
      </c>
    </row>
    <row r="75" spans="1:4" x14ac:dyDescent="0.25">
      <c r="A75" t="s">
        <v>253</v>
      </c>
      <c r="B75" t="s">
        <v>252</v>
      </c>
      <c r="C75" t="s">
        <v>33</v>
      </c>
      <c r="D75">
        <v>16181.886132000001</v>
      </c>
    </row>
    <row r="76" spans="1:4" x14ac:dyDescent="0.25">
      <c r="A76" t="s">
        <v>251</v>
      </c>
      <c r="B76" t="s">
        <v>250</v>
      </c>
      <c r="C76" t="s">
        <v>62</v>
      </c>
      <c r="D76">
        <v>12483.265320000002</v>
      </c>
    </row>
    <row r="77" spans="1:4" x14ac:dyDescent="0.25">
      <c r="A77" t="s">
        <v>249</v>
      </c>
      <c r="B77" t="s">
        <v>248</v>
      </c>
      <c r="C77" t="s">
        <v>43</v>
      </c>
      <c r="D77">
        <v>6930.1126800000011</v>
      </c>
    </row>
    <row r="78" spans="1:4" x14ac:dyDescent="0.25">
      <c r="A78" t="s">
        <v>247</v>
      </c>
      <c r="B78" t="s">
        <v>246</v>
      </c>
      <c r="C78" t="s">
        <v>43</v>
      </c>
      <c r="D78">
        <v>41495.827176000013</v>
      </c>
    </row>
    <row r="79" spans="1:4" x14ac:dyDescent="0.25">
      <c r="A79" t="s">
        <v>245</v>
      </c>
      <c r="B79" t="s">
        <v>244</v>
      </c>
      <c r="C79" t="s">
        <v>39</v>
      </c>
      <c r="D79">
        <v>10590.439607999999</v>
      </c>
    </row>
    <row r="80" spans="1:4" x14ac:dyDescent="0.25">
      <c r="A80" t="s">
        <v>243</v>
      </c>
      <c r="B80" t="s">
        <v>242</v>
      </c>
      <c r="C80" t="s">
        <v>51</v>
      </c>
      <c r="D80">
        <v>68797.083239999993</v>
      </c>
    </row>
    <row r="81" spans="1:4" x14ac:dyDescent="0.25">
      <c r="A81" t="s">
        <v>241</v>
      </c>
      <c r="B81" t="s">
        <v>240</v>
      </c>
      <c r="C81" t="s">
        <v>55</v>
      </c>
      <c r="D81">
        <v>20789.861868000004</v>
      </c>
    </row>
    <row r="82" spans="1:4" x14ac:dyDescent="0.25">
      <c r="A82" t="s">
        <v>239</v>
      </c>
      <c r="B82" t="s">
        <v>238</v>
      </c>
      <c r="C82" t="s">
        <v>43</v>
      </c>
      <c r="D82">
        <v>10811.095919999998</v>
      </c>
    </row>
    <row r="83" spans="1:4" x14ac:dyDescent="0.25">
      <c r="A83" t="s">
        <v>237</v>
      </c>
      <c r="B83" t="s">
        <v>236</v>
      </c>
      <c r="C83" t="s">
        <v>49</v>
      </c>
      <c r="D83">
        <v>12868.766999999998</v>
      </c>
    </row>
    <row r="84" spans="1:4" x14ac:dyDescent="0.25">
      <c r="A84" t="s">
        <v>235</v>
      </c>
      <c r="B84" t="s">
        <v>234</v>
      </c>
      <c r="C84" t="s">
        <v>55</v>
      </c>
      <c r="D84">
        <v>12841.673147999998</v>
      </c>
    </row>
    <row r="85" spans="1:4" x14ac:dyDescent="0.25">
      <c r="A85" t="s">
        <v>233</v>
      </c>
      <c r="B85" t="s">
        <v>232</v>
      </c>
      <c r="C85" t="s">
        <v>55</v>
      </c>
      <c r="D85">
        <v>35648.623800000001</v>
      </c>
    </row>
    <row r="86" spans="1:4" x14ac:dyDescent="0.25">
      <c r="A86" t="s">
        <v>231</v>
      </c>
      <c r="B86" t="s">
        <v>230</v>
      </c>
      <c r="C86" t="s">
        <v>53</v>
      </c>
      <c r="D86">
        <v>4152.4030080000002</v>
      </c>
    </row>
    <row r="87" spans="1:4" x14ac:dyDescent="0.25">
      <c r="A87" t="s">
        <v>229</v>
      </c>
      <c r="B87" t="s">
        <v>228</v>
      </c>
      <c r="C87" t="s">
        <v>47</v>
      </c>
      <c r="D87">
        <v>6551.2006200000005</v>
      </c>
    </row>
    <row r="88" spans="1:4" x14ac:dyDescent="0.25">
      <c r="A88" t="s">
        <v>227</v>
      </c>
      <c r="B88" t="s">
        <v>226</v>
      </c>
      <c r="C88" t="s">
        <v>51</v>
      </c>
      <c r="D88">
        <v>7378.3986480000021</v>
      </c>
    </row>
    <row r="89" spans="1:4" x14ac:dyDescent="0.25">
      <c r="A89" t="s">
        <v>225</v>
      </c>
      <c r="B89" t="s">
        <v>224</v>
      </c>
      <c r="C89" t="s">
        <v>53</v>
      </c>
      <c r="D89">
        <v>4345.194888</v>
      </c>
    </row>
    <row r="90" spans="1:4" x14ac:dyDescent="0.25">
      <c r="A90" t="s">
        <v>223</v>
      </c>
      <c r="B90" t="s">
        <v>222</v>
      </c>
      <c r="C90" t="s">
        <v>53</v>
      </c>
      <c r="D90">
        <v>11239.299936000003</v>
      </c>
    </row>
    <row r="91" spans="1:4" x14ac:dyDescent="0.25">
      <c r="A91" t="s">
        <v>221</v>
      </c>
      <c r="B91" t="s">
        <v>220</v>
      </c>
      <c r="C91" t="s">
        <v>39</v>
      </c>
      <c r="D91">
        <v>17775.387575999997</v>
      </c>
    </row>
    <row r="92" spans="1:4" x14ac:dyDescent="0.25">
      <c r="A92" t="s">
        <v>219</v>
      </c>
      <c r="B92" t="s">
        <v>218</v>
      </c>
      <c r="C92" t="s">
        <v>41</v>
      </c>
      <c r="D92">
        <v>27824.546520000004</v>
      </c>
    </row>
    <row r="93" spans="1:4" x14ac:dyDescent="0.25">
      <c r="A93" t="s">
        <v>217</v>
      </c>
      <c r="B93" t="s">
        <v>216</v>
      </c>
      <c r="C93" t="s">
        <v>55</v>
      </c>
      <c r="D93">
        <v>12160.845144000003</v>
      </c>
    </row>
    <row r="94" spans="1:4" x14ac:dyDescent="0.25">
      <c r="A94" t="s">
        <v>215</v>
      </c>
      <c r="B94" t="s">
        <v>214</v>
      </c>
      <c r="C94" t="s">
        <v>43</v>
      </c>
      <c r="D94">
        <v>10421.928720000002</v>
      </c>
    </row>
    <row r="95" spans="1:4" x14ac:dyDescent="0.25">
      <c r="A95" t="s">
        <v>213</v>
      </c>
      <c r="B95" t="s">
        <v>212</v>
      </c>
      <c r="C95" t="s">
        <v>55</v>
      </c>
      <c r="D95">
        <v>8255.306700000001</v>
      </c>
    </row>
    <row r="96" spans="1:4" x14ac:dyDescent="0.25">
      <c r="A96" t="s">
        <v>211</v>
      </c>
      <c r="B96" t="s">
        <v>210</v>
      </c>
      <c r="C96" t="s">
        <v>51</v>
      </c>
      <c r="D96">
        <v>11825.53074</v>
      </c>
    </row>
    <row r="97" spans="1:4" x14ac:dyDescent="0.25">
      <c r="A97" t="s">
        <v>209</v>
      </c>
      <c r="B97" t="s">
        <v>208</v>
      </c>
      <c r="C97" t="s">
        <v>55</v>
      </c>
      <c r="D97">
        <v>10206.389556</v>
      </c>
    </row>
    <row r="98" spans="1:4" x14ac:dyDescent="0.25">
      <c r="A98" t="s">
        <v>207</v>
      </c>
      <c r="B98" t="s">
        <v>206</v>
      </c>
      <c r="C98" t="s">
        <v>43</v>
      </c>
      <c r="D98">
        <v>6881.5219680000009</v>
      </c>
    </row>
    <row r="99" spans="1:4" x14ac:dyDescent="0.25">
      <c r="A99" t="s">
        <v>205</v>
      </c>
      <c r="B99" t="s">
        <v>204</v>
      </c>
      <c r="C99" t="s">
        <v>64</v>
      </c>
      <c r="D99">
        <v>4127.8884120000002</v>
      </c>
    </row>
    <row r="100" spans="1:4" x14ac:dyDescent="0.25">
      <c r="A100" t="s">
        <v>203</v>
      </c>
      <c r="B100" t="s">
        <v>202</v>
      </c>
      <c r="C100" t="s">
        <v>51</v>
      </c>
      <c r="D100">
        <v>6007.8274560000009</v>
      </c>
    </row>
    <row r="101" spans="1:4" x14ac:dyDescent="0.25">
      <c r="A101" t="s">
        <v>201</v>
      </c>
      <c r="B101" t="s">
        <v>200</v>
      </c>
      <c r="C101" t="s">
        <v>39</v>
      </c>
      <c r="D101">
        <v>9250.1673840000003</v>
      </c>
    </row>
    <row r="102" spans="1:4" x14ac:dyDescent="0.25">
      <c r="A102" t="s">
        <v>199</v>
      </c>
      <c r="B102" t="s">
        <v>198</v>
      </c>
      <c r="C102" t="s">
        <v>43</v>
      </c>
      <c r="D102">
        <v>27893.477412000004</v>
      </c>
    </row>
    <row r="103" spans="1:4" x14ac:dyDescent="0.25">
      <c r="A103" t="s">
        <v>197</v>
      </c>
      <c r="B103" t="s">
        <v>196</v>
      </c>
      <c r="C103" t="s">
        <v>59</v>
      </c>
      <c r="D103">
        <v>14053.407120000002</v>
      </c>
    </row>
    <row r="104" spans="1:4" x14ac:dyDescent="0.25">
      <c r="A104" t="s">
        <v>195</v>
      </c>
      <c r="B104" t="s">
        <v>194</v>
      </c>
      <c r="C104" t="s">
        <v>49</v>
      </c>
      <c r="D104">
        <v>8694.2518560000008</v>
      </c>
    </row>
    <row r="105" spans="1:4" x14ac:dyDescent="0.25">
      <c r="A105" t="s">
        <v>193</v>
      </c>
      <c r="B105" t="s">
        <v>192</v>
      </c>
      <c r="C105" t="s">
        <v>51</v>
      </c>
      <c r="D105">
        <v>882.85140000000013</v>
      </c>
    </row>
    <row r="106" spans="1:4" x14ac:dyDescent="0.25">
      <c r="A106" t="s">
        <v>191</v>
      </c>
      <c r="B106" t="s">
        <v>190</v>
      </c>
      <c r="C106" t="s">
        <v>43</v>
      </c>
      <c r="D106">
        <v>4257.7026840000008</v>
      </c>
    </row>
    <row r="107" spans="1:4" x14ac:dyDescent="0.25">
      <c r="A107" t="s">
        <v>189</v>
      </c>
      <c r="B107" t="s">
        <v>188</v>
      </c>
      <c r="C107" t="s">
        <v>51</v>
      </c>
      <c r="D107">
        <v>5953.52808</v>
      </c>
    </row>
    <row r="108" spans="1:4" x14ac:dyDescent="0.25">
      <c r="A108" t="s">
        <v>187</v>
      </c>
      <c r="B108" t="s">
        <v>186</v>
      </c>
      <c r="C108" t="s">
        <v>62</v>
      </c>
      <c r="D108">
        <v>16334.254800000001</v>
      </c>
    </row>
    <row r="109" spans="1:4" x14ac:dyDescent="0.25">
      <c r="A109" t="s">
        <v>185</v>
      </c>
      <c r="B109" t="s">
        <v>184</v>
      </c>
      <c r="C109" t="s">
        <v>57</v>
      </c>
      <c r="D109">
        <v>9286.5321720000011</v>
      </c>
    </row>
    <row r="110" spans="1:4" x14ac:dyDescent="0.25">
      <c r="A110" t="s">
        <v>183</v>
      </c>
      <c r="B110" t="s">
        <v>182</v>
      </c>
      <c r="C110" t="s">
        <v>65</v>
      </c>
      <c r="D110">
        <v>212.45004</v>
      </c>
    </row>
    <row r="111" spans="1:4" x14ac:dyDescent="0.25">
      <c r="A111" t="s">
        <v>181</v>
      </c>
      <c r="B111" t="s">
        <v>180</v>
      </c>
      <c r="C111" t="s">
        <v>65</v>
      </c>
      <c r="D111">
        <v>3250.8064800000002</v>
      </c>
    </row>
    <row r="112" spans="1:4" x14ac:dyDescent="0.25">
      <c r="A112" t="s">
        <v>179</v>
      </c>
      <c r="B112" t="s">
        <v>178</v>
      </c>
      <c r="C112" t="s">
        <v>65</v>
      </c>
      <c r="D112">
        <v>5955.2463599999992</v>
      </c>
    </row>
    <row r="113" spans="1:4" x14ac:dyDescent="0.25">
      <c r="A113" t="s">
        <v>177</v>
      </c>
      <c r="B113" t="s">
        <v>176</v>
      </c>
      <c r="C113" t="s">
        <v>65</v>
      </c>
      <c r="D113">
        <v>3282.1786440000005</v>
      </c>
    </row>
    <row r="114" spans="1:4" x14ac:dyDescent="0.25">
      <c r="A114" t="s">
        <v>175</v>
      </c>
      <c r="B114" t="s">
        <v>174</v>
      </c>
      <c r="C114" t="s">
        <v>33</v>
      </c>
      <c r="D114">
        <v>2765.0300400000006</v>
      </c>
    </row>
    <row r="115" spans="1:4" x14ac:dyDescent="0.25">
      <c r="A115" t="s">
        <v>173</v>
      </c>
      <c r="B115" t="s">
        <v>172</v>
      </c>
      <c r="C115" t="s">
        <v>51</v>
      </c>
      <c r="D115">
        <v>0</v>
      </c>
    </row>
    <row r="116" spans="1:4" x14ac:dyDescent="0.25">
      <c r="A116" t="s">
        <v>171</v>
      </c>
      <c r="B116" t="s">
        <v>170</v>
      </c>
      <c r="C116" t="s">
        <v>31</v>
      </c>
      <c r="D116">
        <v>3530.2886819999999</v>
      </c>
    </row>
    <row r="117" spans="1:4" x14ac:dyDescent="0.25">
      <c r="A117" t="s">
        <v>169</v>
      </c>
      <c r="B117" t="s">
        <v>168</v>
      </c>
      <c r="C117" t="s">
        <v>55</v>
      </c>
      <c r="D117">
        <v>3824.5244040000002</v>
      </c>
    </row>
    <row r="118" spans="1:4" x14ac:dyDescent="0.25">
      <c r="A118" t="s">
        <v>167</v>
      </c>
      <c r="B118" t="s">
        <v>166</v>
      </c>
      <c r="C118" t="s">
        <v>51</v>
      </c>
      <c r="D118">
        <v>5963.004648000001</v>
      </c>
    </row>
    <row r="119" spans="1:4" x14ac:dyDescent="0.25">
      <c r="A119" t="s">
        <v>165</v>
      </c>
      <c r="B119" t="s">
        <v>164</v>
      </c>
      <c r="C119" t="s">
        <v>51</v>
      </c>
      <c r="D119">
        <v>387.90036000000003</v>
      </c>
    </row>
    <row r="120" spans="1:4" x14ac:dyDescent="0.25">
      <c r="A120" t="s">
        <v>163</v>
      </c>
      <c r="B120" t="s">
        <v>162</v>
      </c>
      <c r="C120" t="s">
        <v>47</v>
      </c>
      <c r="D120">
        <v>13500.272052</v>
      </c>
    </row>
    <row r="121" spans="1:4" x14ac:dyDescent="0.25">
      <c r="A121" t="s">
        <v>161</v>
      </c>
      <c r="B121" t="s">
        <v>160</v>
      </c>
      <c r="C121" t="s">
        <v>53</v>
      </c>
      <c r="D121">
        <v>11368.264679999998</v>
      </c>
    </row>
    <row r="122" spans="1:4" x14ac:dyDescent="0.25">
      <c r="A122" t="s">
        <v>159</v>
      </c>
      <c r="B122" t="s">
        <v>158</v>
      </c>
      <c r="C122" t="s">
        <v>65</v>
      </c>
      <c r="D122">
        <v>3079.3088520000001</v>
      </c>
    </row>
    <row r="123" spans="1:4" x14ac:dyDescent="0.25">
      <c r="A123" t="s">
        <v>157</v>
      </c>
      <c r="B123" t="s">
        <v>156</v>
      </c>
      <c r="C123" t="s">
        <v>55</v>
      </c>
      <c r="D123">
        <v>5824.6922880000002</v>
      </c>
    </row>
    <row r="124" spans="1:4" x14ac:dyDescent="0.25">
      <c r="A124" t="s">
        <v>155</v>
      </c>
      <c r="B124" t="s">
        <v>154</v>
      </c>
      <c r="C124" t="s">
        <v>57</v>
      </c>
      <c r="D124">
        <v>21357.727704000001</v>
      </c>
    </row>
    <row r="125" spans="1:4" x14ac:dyDescent="0.25">
      <c r="A125" t="s">
        <v>153</v>
      </c>
      <c r="B125" t="s">
        <v>152</v>
      </c>
      <c r="C125" t="s">
        <v>62</v>
      </c>
      <c r="D125">
        <v>13479.721272000004</v>
      </c>
    </row>
    <row r="126" spans="1:4" x14ac:dyDescent="0.25">
      <c r="A126" t="s">
        <v>151</v>
      </c>
      <c r="B126" t="s">
        <v>150</v>
      </c>
      <c r="C126" t="s">
        <v>62</v>
      </c>
      <c r="D126">
        <v>3617.0661239999999</v>
      </c>
    </row>
    <row r="127" spans="1:4" x14ac:dyDescent="0.25">
      <c r="A127" t="s">
        <v>149</v>
      </c>
      <c r="B127" t="s">
        <v>148</v>
      </c>
      <c r="C127" t="s">
        <v>43</v>
      </c>
      <c r="D127">
        <v>14707.030572000001</v>
      </c>
    </row>
    <row r="128" spans="1:4" x14ac:dyDescent="0.25">
      <c r="A128" t="s">
        <v>147</v>
      </c>
      <c r="B128" t="s">
        <v>146</v>
      </c>
      <c r="C128" t="s">
        <v>55</v>
      </c>
      <c r="D128">
        <v>17887.04262</v>
      </c>
    </row>
    <row r="129" spans="1:4" x14ac:dyDescent="0.25">
      <c r="A129" t="s">
        <v>145</v>
      </c>
      <c r="B129" t="s">
        <v>144</v>
      </c>
      <c r="C129" t="s">
        <v>31</v>
      </c>
      <c r="D129">
        <v>11522.872080000001</v>
      </c>
    </row>
    <row r="130" spans="1:4" x14ac:dyDescent="0.25">
      <c r="A130" t="s">
        <v>26</v>
      </c>
      <c r="B130" t="s">
        <v>26</v>
      </c>
      <c r="C130" t="s">
        <v>26</v>
      </c>
      <c r="D130">
        <v>3118532.7873420003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A2EC-4178-47CF-B1E6-D9D99C5AF5C3}">
  <dimension ref="A3:B15"/>
  <sheetViews>
    <sheetView workbookViewId="0">
      <selection activeCell="G69" sqref="G69"/>
    </sheetView>
  </sheetViews>
  <sheetFormatPr defaultRowHeight="15" x14ac:dyDescent="0.25"/>
  <cols>
    <col min="1" max="1" width="26.85546875" bestFit="1" customWidth="1"/>
    <col min="2" max="2" width="25.85546875" bestFit="1" customWidth="1"/>
  </cols>
  <sheetData>
    <row r="3" spans="1:2" x14ac:dyDescent="0.25">
      <c r="A3" s="3" t="s">
        <v>60</v>
      </c>
      <c r="B3" t="s">
        <v>403</v>
      </c>
    </row>
    <row r="4" spans="1:2" x14ac:dyDescent="0.25">
      <c r="A4" s="2" t="s">
        <v>45</v>
      </c>
      <c r="B4">
        <v>3</v>
      </c>
    </row>
    <row r="5" spans="1:2" x14ac:dyDescent="0.25">
      <c r="A5" s="2" t="s">
        <v>68</v>
      </c>
      <c r="B5">
        <v>1</v>
      </c>
    </row>
    <row r="6" spans="1:2" x14ac:dyDescent="0.25">
      <c r="A6" s="2" t="s">
        <v>59</v>
      </c>
      <c r="B6">
        <v>23</v>
      </c>
    </row>
    <row r="7" spans="1:2" x14ac:dyDescent="0.25">
      <c r="A7" s="2" t="s">
        <v>69</v>
      </c>
      <c r="B7">
        <v>28</v>
      </c>
    </row>
    <row r="8" spans="1:2" x14ac:dyDescent="0.25">
      <c r="A8" s="2" t="s">
        <v>70</v>
      </c>
      <c r="B8">
        <v>2</v>
      </c>
    </row>
    <row r="9" spans="1:2" x14ac:dyDescent="0.25">
      <c r="A9" s="2" t="s">
        <v>31</v>
      </c>
      <c r="B9">
        <v>8</v>
      </c>
    </row>
    <row r="10" spans="1:2" x14ac:dyDescent="0.25">
      <c r="A10" s="2" t="s">
        <v>64</v>
      </c>
      <c r="B10">
        <v>3</v>
      </c>
    </row>
    <row r="11" spans="1:2" x14ac:dyDescent="0.25">
      <c r="A11" s="2" t="s">
        <v>57</v>
      </c>
      <c r="B11">
        <v>19</v>
      </c>
    </row>
    <row r="12" spans="1:2" x14ac:dyDescent="0.25">
      <c r="A12" s="2" t="s">
        <v>71</v>
      </c>
      <c r="B12">
        <v>3</v>
      </c>
    </row>
    <row r="13" spans="1:2" x14ac:dyDescent="0.25">
      <c r="A13" s="2" t="s">
        <v>72</v>
      </c>
      <c r="B13">
        <v>8</v>
      </c>
    </row>
    <row r="14" spans="1:2" x14ac:dyDescent="0.25">
      <c r="A14" s="2" t="s">
        <v>73</v>
      </c>
      <c r="B14">
        <v>6</v>
      </c>
    </row>
    <row r="15" spans="1:2" x14ac:dyDescent="0.25">
      <c r="A15" s="2" t="s">
        <v>67</v>
      </c>
      <c r="B15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E852-6177-4864-AE2C-AB5F09D30DA5}">
  <dimension ref="A1:H106"/>
  <sheetViews>
    <sheetView topLeftCell="A82" workbookViewId="0">
      <selection activeCell="G69" sqref="G69"/>
    </sheetView>
  </sheetViews>
  <sheetFormatPr defaultRowHeight="15" x14ac:dyDescent="0.25"/>
  <cols>
    <col min="2" max="2" width="23.140625" customWidth="1"/>
    <col min="7" max="7" width="26.85546875" bestFit="1" customWidth="1"/>
  </cols>
  <sheetData>
    <row r="1" spans="1:8" x14ac:dyDescent="0.25">
      <c r="B1" t="s">
        <v>508</v>
      </c>
      <c r="C1" t="s">
        <v>16</v>
      </c>
      <c r="D1" t="s">
        <v>12</v>
      </c>
    </row>
    <row r="2" spans="1:8" x14ac:dyDescent="0.25">
      <c r="A2">
        <v>211</v>
      </c>
      <c r="B2" t="s">
        <v>507</v>
      </c>
      <c r="C2" t="s">
        <v>31</v>
      </c>
      <c r="D2">
        <v>632.25576000000012</v>
      </c>
      <c r="G2" t="s">
        <v>16</v>
      </c>
      <c r="H2" t="s">
        <v>12</v>
      </c>
    </row>
    <row r="3" spans="1:8" x14ac:dyDescent="0.25">
      <c r="A3">
        <v>220</v>
      </c>
      <c r="B3" t="s">
        <v>506</v>
      </c>
      <c r="C3" t="s">
        <v>31</v>
      </c>
      <c r="D3">
        <v>5294.6524800000007</v>
      </c>
      <c r="G3" t="s">
        <v>31</v>
      </c>
      <c r="H3">
        <v>16205.751</v>
      </c>
    </row>
    <row r="4" spans="1:8" x14ac:dyDescent="0.25">
      <c r="A4">
        <v>259</v>
      </c>
      <c r="B4" t="s">
        <v>505</v>
      </c>
      <c r="C4" t="s">
        <v>59</v>
      </c>
      <c r="D4">
        <v>588.8581200000001</v>
      </c>
      <c r="G4" t="s">
        <v>59</v>
      </c>
      <c r="H4">
        <v>19503.211319999999</v>
      </c>
    </row>
    <row r="5" spans="1:8" x14ac:dyDescent="0.25">
      <c r="A5">
        <v>277</v>
      </c>
      <c r="B5" t="s">
        <v>504</v>
      </c>
      <c r="C5" t="s">
        <v>57</v>
      </c>
      <c r="D5">
        <v>453.40776000000005</v>
      </c>
      <c r="G5" t="s">
        <v>57</v>
      </c>
      <c r="H5">
        <v>18125.439120000003</v>
      </c>
    </row>
    <row r="6" spans="1:8" x14ac:dyDescent="0.25">
      <c r="A6">
        <v>280</v>
      </c>
      <c r="B6" t="s">
        <v>503</v>
      </c>
      <c r="C6" t="s">
        <v>31</v>
      </c>
      <c r="D6">
        <v>3069.5965200000001</v>
      </c>
      <c r="G6" t="s">
        <v>69</v>
      </c>
      <c r="H6">
        <v>25088.3514</v>
      </c>
    </row>
    <row r="7" spans="1:8" x14ac:dyDescent="0.25">
      <c r="A7">
        <v>404</v>
      </c>
      <c r="B7" t="s">
        <v>502</v>
      </c>
      <c r="C7" t="s">
        <v>69</v>
      </c>
      <c r="D7">
        <v>2040.8943600000002</v>
      </c>
      <c r="G7" t="s">
        <v>70</v>
      </c>
      <c r="H7">
        <v>1980.31068</v>
      </c>
    </row>
    <row r="8" spans="1:8" x14ac:dyDescent="0.25">
      <c r="A8">
        <v>656</v>
      </c>
      <c r="B8" t="s">
        <v>501</v>
      </c>
      <c r="C8" t="s">
        <v>59</v>
      </c>
      <c r="D8">
        <v>632.25576000000012</v>
      </c>
      <c r="G8" t="s">
        <v>45</v>
      </c>
      <c r="H8">
        <v>2953.1638800000001</v>
      </c>
    </row>
    <row r="9" spans="1:8" x14ac:dyDescent="0.25">
      <c r="A9">
        <v>657</v>
      </c>
      <c r="B9" t="s">
        <v>500</v>
      </c>
      <c r="C9" t="s">
        <v>59</v>
      </c>
      <c r="D9">
        <v>673.34976000000006</v>
      </c>
      <c r="G9" t="s">
        <v>72</v>
      </c>
      <c r="H9">
        <v>9225.6181199999992</v>
      </c>
    </row>
    <row r="10" spans="1:8" x14ac:dyDescent="0.25">
      <c r="A10">
        <v>687</v>
      </c>
      <c r="B10" t="s">
        <v>499</v>
      </c>
      <c r="C10" t="s">
        <v>59</v>
      </c>
      <c r="D10">
        <v>359.0514</v>
      </c>
      <c r="G10" t="s">
        <v>68</v>
      </c>
      <c r="H10">
        <v>671.99436000000003</v>
      </c>
    </row>
    <row r="11" spans="1:8" x14ac:dyDescent="0.25">
      <c r="A11">
        <v>691</v>
      </c>
      <c r="B11" t="s">
        <v>498</v>
      </c>
      <c r="C11" t="s">
        <v>69</v>
      </c>
      <c r="D11">
        <v>910.79856000000018</v>
      </c>
      <c r="G11" t="s">
        <v>64</v>
      </c>
      <c r="H11">
        <v>3017.6431200000006</v>
      </c>
    </row>
    <row r="12" spans="1:8" x14ac:dyDescent="0.25">
      <c r="A12">
        <v>696</v>
      </c>
      <c r="B12" t="s">
        <v>497</v>
      </c>
      <c r="C12" t="s">
        <v>69</v>
      </c>
      <c r="D12">
        <v>135.45036000000002</v>
      </c>
      <c r="G12" t="s">
        <v>71</v>
      </c>
      <c r="H12">
        <v>3151.3017600000003</v>
      </c>
    </row>
    <row r="13" spans="1:8" x14ac:dyDescent="0.25">
      <c r="A13">
        <v>2005</v>
      </c>
      <c r="B13" t="s">
        <v>496</v>
      </c>
      <c r="C13" t="s">
        <v>59</v>
      </c>
      <c r="D13">
        <v>700.89624000000003</v>
      </c>
      <c r="G13" t="s">
        <v>26</v>
      </c>
      <c r="H13" t="s">
        <v>26</v>
      </c>
    </row>
    <row r="14" spans="1:8" x14ac:dyDescent="0.25">
      <c r="A14">
        <v>2039</v>
      </c>
      <c r="B14" t="s">
        <v>495</v>
      </c>
      <c r="C14" t="s">
        <v>57</v>
      </c>
      <c r="D14">
        <v>2792.6056799999997</v>
      </c>
    </row>
    <row r="15" spans="1:8" x14ac:dyDescent="0.25">
      <c r="A15">
        <v>2059</v>
      </c>
      <c r="B15" t="s">
        <v>494</v>
      </c>
      <c r="C15" t="s">
        <v>57</v>
      </c>
      <c r="D15">
        <v>453.40776000000005</v>
      </c>
    </row>
    <row r="16" spans="1:8" x14ac:dyDescent="0.25">
      <c r="A16">
        <v>2069</v>
      </c>
      <c r="B16" t="s">
        <v>493</v>
      </c>
      <c r="C16" t="s">
        <v>69</v>
      </c>
      <c r="D16">
        <v>677.44836000000009</v>
      </c>
    </row>
    <row r="17" spans="1:4" x14ac:dyDescent="0.25">
      <c r="A17">
        <v>2106</v>
      </c>
      <c r="B17" t="s">
        <v>492</v>
      </c>
      <c r="C17" t="s">
        <v>59</v>
      </c>
      <c r="D17">
        <v>2103.5689199999997</v>
      </c>
    </row>
    <row r="18" spans="1:4" x14ac:dyDescent="0.25">
      <c r="A18">
        <v>2112</v>
      </c>
      <c r="B18" t="s">
        <v>491</v>
      </c>
      <c r="C18" t="s">
        <v>59</v>
      </c>
      <c r="D18">
        <v>1231.60824</v>
      </c>
    </row>
    <row r="19" spans="1:4" x14ac:dyDescent="0.25">
      <c r="A19">
        <v>2114</v>
      </c>
      <c r="B19" t="s">
        <v>490</v>
      </c>
      <c r="C19" t="s">
        <v>69</v>
      </c>
      <c r="D19">
        <v>541.99800000000005</v>
      </c>
    </row>
    <row r="20" spans="1:4" x14ac:dyDescent="0.25">
      <c r="A20">
        <v>2116</v>
      </c>
      <c r="B20" t="s">
        <v>489</v>
      </c>
      <c r="C20" t="s">
        <v>57</v>
      </c>
      <c r="D20">
        <v>811.10376000000019</v>
      </c>
    </row>
    <row r="21" spans="1:4" x14ac:dyDescent="0.25">
      <c r="A21">
        <v>2124</v>
      </c>
      <c r="B21" t="s">
        <v>488</v>
      </c>
      <c r="C21" t="s">
        <v>57</v>
      </c>
      <c r="D21">
        <v>814.45068000000015</v>
      </c>
    </row>
    <row r="22" spans="1:4" x14ac:dyDescent="0.25">
      <c r="A22">
        <v>2126</v>
      </c>
      <c r="B22" t="s">
        <v>487</v>
      </c>
      <c r="C22" t="s">
        <v>69</v>
      </c>
      <c r="D22">
        <v>632.25576000000001</v>
      </c>
    </row>
    <row r="23" spans="1:4" x14ac:dyDescent="0.25">
      <c r="A23">
        <v>2145</v>
      </c>
      <c r="B23" t="s">
        <v>486</v>
      </c>
      <c r="C23" t="s">
        <v>69</v>
      </c>
      <c r="D23">
        <v>1344.5524799999998</v>
      </c>
    </row>
    <row r="24" spans="1:4" x14ac:dyDescent="0.25">
      <c r="A24">
        <v>2148</v>
      </c>
      <c r="B24" t="s">
        <v>485</v>
      </c>
      <c r="C24" t="s">
        <v>57</v>
      </c>
      <c r="D24">
        <v>1042.2658799999999</v>
      </c>
    </row>
    <row r="25" spans="1:4" x14ac:dyDescent="0.25">
      <c r="A25">
        <v>2153</v>
      </c>
      <c r="B25" t="s">
        <v>484</v>
      </c>
      <c r="C25" t="s">
        <v>59</v>
      </c>
      <c r="D25">
        <v>1368.9</v>
      </c>
    </row>
    <row r="26" spans="1:4" x14ac:dyDescent="0.25">
      <c r="A26">
        <v>2155</v>
      </c>
      <c r="B26" t="s">
        <v>483</v>
      </c>
      <c r="C26" t="s">
        <v>69</v>
      </c>
      <c r="D26">
        <v>1040.1588000000002</v>
      </c>
    </row>
    <row r="27" spans="1:4" x14ac:dyDescent="0.25">
      <c r="A27">
        <v>9502</v>
      </c>
      <c r="B27" t="s">
        <v>482</v>
      </c>
      <c r="C27" t="s">
        <v>70</v>
      </c>
      <c r="D27">
        <v>1262.2078799999999</v>
      </c>
    </row>
    <row r="28" spans="1:4" x14ac:dyDescent="0.25">
      <c r="A28">
        <v>641</v>
      </c>
      <c r="B28" t="s">
        <v>481</v>
      </c>
      <c r="C28" t="s">
        <v>57</v>
      </c>
      <c r="D28">
        <v>614.1009600000001</v>
      </c>
    </row>
    <row r="29" spans="1:4" x14ac:dyDescent="0.25">
      <c r="A29">
        <v>653</v>
      </c>
      <c r="B29" t="s">
        <v>480</v>
      </c>
      <c r="C29" t="s">
        <v>57</v>
      </c>
      <c r="D29">
        <v>537.89940000000001</v>
      </c>
    </row>
    <row r="30" spans="1:4" x14ac:dyDescent="0.25">
      <c r="A30">
        <v>698</v>
      </c>
      <c r="B30" t="s">
        <v>479</v>
      </c>
      <c r="C30" t="s">
        <v>57</v>
      </c>
      <c r="D30">
        <v>2644.8119999999999</v>
      </c>
    </row>
    <row r="31" spans="1:4" x14ac:dyDescent="0.25">
      <c r="A31">
        <v>2018</v>
      </c>
      <c r="B31" t="s">
        <v>478</v>
      </c>
      <c r="C31" t="s">
        <v>69</v>
      </c>
      <c r="D31">
        <v>1042.2658800000002</v>
      </c>
    </row>
    <row r="32" spans="1:4" x14ac:dyDescent="0.25">
      <c r="A32">
        <v>2052</v>
      </c>
      <c r="B32" t="s">
        <v>477</v>
      </c>
      <c r="C32" t="s">
        <v>45</v>
      </c>
      <c r="D32">
        <v>1215.3477600000001</v>
      </c>
    </row>
    <row r="33" spans="1:4" x14ac:dyDescent="0.25">
      <c r="A33">
        <v>9419</v>
      </c>
      <c r="B33" t="s">
        <v>476</v>
      </c>
      <c r="C33" t="s">
        <v>72</v>
      </c>
      <c r="D33">
        <v>1721.56212</v>
      </c>
    </row>
    <row r="34" spans="1:4" x14ac:dyDescent="0.25">
      <c r="A34">
        <v>9409</v>
      </c>
      <c r="B34" t="s">
        <v>475</v>
      </c>
      <c r="C34" t="s">
        <v>72</v>
      </c>
      <c r="D34">
        <v>684.56988000000001</v>
      </c>
    </row>
    <row r="35" spans="1:4" x14ac:dyDescent="0.25">
      <c r="A35">
        <v>263</v>
      </c>
      <c r="B35" t="s">
        <v>474</v>
      </c>
      <c r="C35" t="s">
        <v>69</v>
      </c>
      <c r="D35">
        <v>1678.1644799999999</v>
      </c>
    </row>
    <row r="36" spans="1:4" x14ac:dyDescent="0.25">
      <c r="A36">
        <v>275</v>
      </c>
      <c r="B36" t="s">
        <v>473</v>
      </c>
      <c r="C36" t="s">
        <v>59</v>
      </c>
      <c r="D36">
        <v>178.84800000000001</v>
      </c>
    </row>
    <row r="37" spans="1:4" x14ac:dyDescent="0.25">
      <c r="A37">
        <v>281</v>
      </c>
      <c r="B37" t="s">
        <v>472</v>
      </c>
      <c r="C37" t="s">
        <v>69</v>
      </c>
      <c r="D37">
        <v>178.84800000000001</v>
      </c>
    </row>
    <row r="38" spans="1:4" x14ac:dyDescent="0.25">
      <c r="A38">
        <v>405</v>
      </c>
      <c r="B38" t="s">
        <v>471</v>
      </c>
      <c r="C38" t="s">
        <v>59</v>
      </c>
      <c r="D38">
        <v>588.8581200000001</v>
      </c>
    </row>
    <row r="39" spans="1:4" x14ac:dyDescent="0.25">
      <c r="A39">
        <v>626</v>
      </c>
      <c r="B39" t="s">
        <v>470</v>
      </c>
      <c r="C39" t="s">
        <v>59</v>
      </c>
      <c r="D39">
        <v>588.8581200000001</v>
      </c>
    </row>
    <row r="40" spans="1:4" x14ac:dyDescent="0.25">
      <c r="A40">
        <v>638</v>
      </c>
      <c r="B40" t="s">
        <v>469</v>
      </c>
      <c r="C40" t="s">
        <v>69</v>
      </c>
      <c r="D40">
        <v>586.7510400000001</v>
      </c>
    </row>
    <row r="41" spans="1:4" x14ac:dyDescent="0.25">
      <c r="A41">
        <v>694</v>
      </c>
      <c r="B41" t="s">
        <v>468</v>
      </c>
      <c r="C41" t="s">
        <v>57</v>
      </c>
      <c r="D41">
        <v>357.69600000000003</v>
      </c>
    </row>
    <row r="42" spans="1:4" x14ac:dyDescent="0.25">
      <c r="A42">
        <v>2035</v>
      </c>
      <c r="B42" t="s">
        <v>467</v>
      </c>
      <c r="C42" t="s">
        <v>57</v>
      </c>
      <c r="D42">
        <v>807.44472000000007</v>
      </c>
    </row>
    <row r="43" spans="1:4" x14ac:dyDescent="0.25">
      <c r="A43">
        <v>2100</v>
      </c>
      <c r="B43" t="s">
        <v>466</v>
      </c>
      <c r="C43" t="s">
        <v>69</v>
      </c>
      <c r="D43">
        <v>1656.1141200000002</v>
      </c>
    </row>
    <row r="44" spans="1:4" x14ac:dyDescent="0.25">
      <c r="A44">
        <v>2132</v>
      </c>
      <c r="B44" t="s">
        <v>465</v>
      </c>
      <c r="C44" t="s">
        <v>45</v>
      </c>
      <c r="D44">
        <v>453.40776000000005</v>
      </c>
    </row>
    <row r="45" spans="1:4" x14ac:dyDescent="0.25">
      <c r="A45">
        <v>9414</v>
      </c>
      <c r="B45" t="s">
        <v>464</v>
      </c>
      <c r="C45" t="s">
        <v>72</v>
      </c>
      <c r="D45">
        <v>1871.9046000000001</v>
      </c>
    </row>
    <row r="46" spans="1:4" x14ac:dyDescent="0.25">
      <c r="A46">
        <v>9421</v>
      </c>
      <c r="B46" t="s">
        <v>463</v>
      </c>
      <c r="C46" t="s">
        <v>72</v>
      </c>
      <c r="D46">
        <v>410.01012000000003</v>
      </c>
    </row>
    <row r="47" spans="1:4" x14ac:dyDescent="0.25">
      <c r="A47">
        <v>247</v>
      </c>
      <c r="B47" t="s">
        <v>462</v>
      </c>
      <c r="C47" t="s">
        <v>69</v>
      </c>
      <c r="D47">
        <v>357.69600000000003</v>
      </c>
    </row>
    <row r="48" spans="1:4" x14ac:dyDescent="0.25">
      <c r="A48">
        <v>406</v>
      </c>
      <c r="B48" t="s">
        <v>461</v>
      </c>
      <c r="C48" t="s">
        <v>57</v>
      </c>
      <c r="D48">
        <v>1177.7162400000002</v>
      </c>
    </row>
    <row r="49" spans="1:4" x14ac:dyDescent="0.25">
      <c r="A49">
        <v>1471</v>
      </c>
      <c r="B49" t="s">
        <v>460</v>
      </c>
      <c r="C49" t="s">
        <v>57</v>
      </c>
      <c r="D49">
        <v>2578.0053600000001</v>
      </c>
    </row>
    <row r="50" spans="1:4" x14ac:dyDescent="0.25">
      <c r="A50">
        <v>9406</v>
      </c>
      <c r="B50" t="s">
        <v>459</v>
      </c>
      <c r="C50" t="s">
        <v>72</v>
      </c>
      <c r="D50">
        <v>722.20139999999992</v>
      </c>
    </row>
    <row r="51" spans="1:4" x14ac:dyDescent="0.25">
      <c r="A51">
        <v>9214</v>
      </c>
      <c r="B51" t="s">
        <v>458</v>
      </c>
      <c r="C51" t="s">
        <v>68</v>
      </c>
      <c r="D51">
        <v>671.99436000000003</v>
      </c>
    </row>
    <row r="52" spans="1:4" x14ac:dyDescent="0.25">
      <c r="A52">
        <v>256</v>
      </c>
      <c r="B52" t="s">
        <v>457</v>
      </c>
      <c r="C52" t="s">
        <v>69</v>
      </c>
      <c r="D52">
        <v>1272.25296</v>
      </c>
    </row>
    <row r="53" spans="1:4" x14ac:dyDescent="0.25">
      <c r="A53">
        <v>2073</v>
      </c>
      <c r="B53" t="s">
        <v>456</v>
      </c>
      <c r="C53" t="s">
        <v>59</v>
      </c>
      <c r="D53">
        <v>628.59672</v>
      </c>
    </row>
    <row r="54" spans="1:4" x14ac:dyDescent="0.25">
      <c r="A54">
        <v>2111</v>
      </c>
      <c r="B54" t="s">
        <v>455</v>
      </c>
      <c r="C54" t="s">
        <v>69</v>
      </c>
      <c r="D54">
        <v>1982.8573199999998</v>
      </c>
    </row>
    <row r="55" spans="1:4" x14ac:dyDescent="0.25">
      <c r="A55">
        <v>643</v>
      </c>
      <c r="B55" t="s">
        <v>454</v>
      </c>
      <c r="C55" t="s">
        <v>59</v>
      </c>
      <c r="D55">
        <v>753.69636000000003</v>
      </c>
    </row>
    <row r="56" spans="1:4" x14ac:dyDescent="0.25">
      <c r="A56">
        <v>692</v>
      </c>
      <c r="B56" t="s">
        <v>453</v>
      </c>
      <c r="C56" t="s">
        <v>59</v>
      </c>
      <c r="D56">
        <v>135.45036000000002</v>
      </c>
    </row>
    <row r="57" spans="1:4" x14ac:dyDescent="0.25">
      <c r="A57">
        <v>2123</v>
      </c>
      <c r="B57" t="s">
        <v>452</v>
      </c>
      <c r="C57" t="s">
        <v>69</v>
      </c>
      <c r="D57">
        <v>931.60908000000006</v>
      </c>
    </row>
    <row r="58" spans="1:4" x14ac:dyDescent="0.25">
      <c r="A58">
        <v>2157</v>
      </c>
      <c r="B58" t="s">
        <v>451</v>
      </c>
      <c r="C58" t="s">
        <v>59</v>
      </c>
      <c r="D58">
        <v>178.84800000000001</v>
      </c>
    </row>
    <row r="59" spans="1:4" x14ac:dyDescent="0.25">
      <c r="A59">
        <v>249</v>
      </c>
      <c r="B59" t="s">
        <v>450</v>
      </c>
      <c r="C59" t="s">
        <v>69</v>
      </c>
      <c r="D59">
        <v>628.59672</v>
      </c>
    </row>
    <row r="60" spans="1:4" x14ac:dyDescent="0.25">
      <c r="A60">
        <v>282</v>
      </c>
      <c r="B60" t="s">
        <v>449</v>
      </c>
      <c r="C60" t="s">
        <v>59</v>
      </c>
      <c r="D60">
        <v>453.40776000000005</v>
      </c>
    </row>
    <row r="61" spans="1:4" x14ac:dyDescent="0.25">
      <c r="A61">
        <v>647</v>
      </c>
      <c r="B61" t="s">
        <v>448</v>
      </c>
      <c r="C61" t="s">
        <v>59</v>
      </c>
      <c r="D61">
        <v>1165.1407200000001</v>
      </c>
    </row>
    <row r="62" spans="1:4" x14ac:dyDescent="0.25">
      <c r="A62">
        <v>669</v>
      </c>
      <c r="B62" t="s">
        <v>447</v>
      </c>
      <c r="C62" t="s">
        <v>69</v>
      </c>
      <c r="D62">
        <v>986.29272000000014</v>
      </c>
    </row>
    <row r="63" spans="1:4" x14ac:dyDescent="0.25">
      <c r="A63">
        <v>2010</v>
      </c>
      <c r="B63" t="s">
        <v>446</v>
      </c>
      <c r="C63" t="s">
        <v>57</v>
      </c>
      <c r="D63">
        <v>502.25940000000008</v>
      </c>
    </row>
    <row r="64" spans="1:4" x14ac:dyDescent="0.25">
      <c r="A64">
        <v>2101</v>
      </c>
      <c r="B64" t="s">
        <v>445</v>
      </c>
      <c r="C64" t="s">
        <v>59</v>
      </c>
      <c r="D64">
        <v>274.55976000000004</v>
      </c>
    </row>
    <row r="65" spans="1:4" x14ac:dyDescent="0.25">
      <c r="A65">
        <v>2156</v>
      </c>
      <c r="B65" t="s">
        <v>444</v>
      </c>
      <c r="C65" t="s">
        <v>57</v>
      </c>
      <c r="D65">
        <v>677.44836000000009</v>
      </c>
    </row>
    <row r="66" spans="1:4" x14ac:dyDescent="0.25">
      <c r="A66">
        <v>2121</v>
      </c>
      <c r="B66" t="s">
        <v>443</v>
      </c>
      <c r="C66" t="s">
        <v>69</v>
      </c>
      <c r="D66">
        <v>410.01012000000003</v>
      </c>
    </row>
    <row r="67" spans="1:4" x14ac:dyDescent="0.25">
      <c r="A67">
        <v>2170</v>
      </c>
      <c r="B67" t="s">
        <v>442</v>
      </c>
      <c r="C67" t="s">
        <v>31</v>
      </c>
      <c r="D67">
        <v>502.25940000000008</v>
      </c>
    </row>
    <row r="68" spans="1:4" x14ac:dyDescent="0.25">
      <c r="A68">
        <v>228</v>
      </c>
      <c r="B68" t="s">
        <v>441</v>
      </c>
      <c r="C68" t="s">
        <v>57</v>
      </c>
      <c r="D68">
        <v>865.40940000000023</v>
      </c>
    </row>
    <row r="69" spans="1:4" x14ac:dyDescent="0.25">
      <c r="A69">
        <v>2168</v>
      </c>
      <c r="B69" t="s">
        <v>440</v>
      </c>
      <c r="C69" t="s">
        <v>31</v>
      </c>
      <c r="D69">
        <v>673.34976000000006</v>
      </c>
    </row>
    <row r="70" spans="1:4" x14ac:dyDescent="0.25">
      <c r="A70">
        <v>2002</v>
      </c>
      <c r="B70" t="s">
        <v>439</v>
      </c>
      <c r="C70" t="s">
        <v>59</v>
      </c>
      <c r="D70">
        <v>642.30083999999999</v>
      </c>
    </row>
    <row r="71" spans="1:4" x14ac:dyDescent="0.25">
      <c r="A71">
        <v>2008</v>
      </c>
      <c r="B71" t="s">
        <v>438</v>
      </c>
      <c r="C71" t="s">
        <v>59</v>
      </c>
      <c r="D71">
        <v>453.40776000000005</v>
      </c>
    </row>
    <row r="72" spans="1:4" x14ac:dyDescent="0.25">
      <c r="A72">
        <v>2040</v>
      </c>
      <c r="B72" t="s">
        <v>437</v>
      </c>
      <c r="C72" t="s">
        <v>59</v>
      </c>
      <c r="D72">
        <v>2923.3494000000001</v>
      </c>
    </row>
    <row r="73" spans="1:4" x14ac:dyDescent="0.25">
      <c r="A73">
        <v>2098</v>
      </c>
      <c r="B73" t="s">
        <v>436</v>
      </c>
      <c r="C73" t="s">
        <v>31</v>
      </c>
      <c r="D73">
        <v>2948.3827200000005</v>
      </c>
    </row>
    <row r="74" spans="1:4" x14ac:dyDescent="0.25">
      <c r="A74">
        <v>2136</v>
      </c>
      <c r="B74" t="s">
        <v>435</v>
      </c>
      <c r="C74" t="s">
        <v>69</v>
      </c>
      <c r="D74">
        <v>588.8581200000001</v>
      </c>
    </row>
    <row r="75" spans="1:4" x14ac:dyDescent="0.25">
      <c r="A75">
        <v>9413</v>
      </c>
      <c r="B75" t="s">
        <v>434</v>
      </c>
      <c r="C75" t="s">
        <v>72</v>
      </c>
      <c r="D75">
        <v>1500.4018800000001</v>
      </c>
    </row>
    <row r="76" spans="1:4" x14ac:dyDescent="0.25">
      <c r="A76">
        <v>9503</v>
      </c>
      <c r="B76" t="s">
        <v>433</v>
      </c>
      <c r="C76" t="s">
        <v>70</v>
      </c>
      <c r="D76">
        <v>718.1028</v>
      </c>
    </row>
    <row r="77" spans="1:4" x14ac:dyDescent="0.25">
      <c r="A77">
        <v>298</v>
      </c>
      <c r="B77" t="s">
        <v>432</v>
      </c>
      <c r="C77" t="s">
        <v>69</v>
      </c>
      <c r="D77">
        <v>951.14519999999993</v>
      </c>
    </row>
    <row r="78" spans="1:4" x14ac:dyDescent="0.25">
      <c r="A78">
        <v>640</v>
      </c>
      <c r="B78" t="s">
        <v>431</v>
      </c>
      <c r="C78" t="s">
        <v>57</v>
      </c>
      <c r="D78">
        <v>274.55976000000004</v>
      </c>
    </row>
    <row r="79" spans="1:4" x14ac:dyDescent="0.25">
      <c r="A79">
        <v>2147</v>
      </c>
      <c r="B79" t="s">
        <v>430</v>
      </c>
      <c r="C79" t="s">
        <v>69</v>
      </c>
      <c r="D79">
        <v>588.8581200000001</v>
      </c>
    </row>
    <row r="80" spans="1:4" x14ac:dyDescent="0.25">
      <c r="A80">
        <v>255</v>
      </c>
      <c r="B80" t="s">
        <v>429</v>
      </c>
      <c r="C80" t="s">
        <v>69</v>
      </c>
      <c r="D80">
        <v>1139.35896</v>
      </c>
    </row>
    <row r="81" spans="1:4" x14ac:dyDescent="0.25">
      <c r="A81">
        <v>287</v>
      </c>
      <c r="B81" t="s">
        <v>428</v>
      </c>
      <c r="C81" t="s">
        <v>59</v>
      </c>
      <c r="D81">
        <v>2521.70496</v>
      </c>
    </row>
    <row r="82" spans="1:4" x14ac:dyDescent="0.25">
      <c r="A82">
        <v>2091</v>
      </c>
      <c r="B82" t="s">
        <v>427</v>
      </c>
      <c r="C82" t="s">
        <v>59</v>
      </c>
      <c r="D82">
        <v>357.69600000000003</v>
      </c>
    </row>
    <row r="83" spans="1:4" x14ac:dyDescent="0.25">
      <c r="A83">
        <v>9405</v>
      </c>
      <c r="B83" t="s">
        <v>426</v>
      </c>
      <c r="C83" t="s">
        <v>72</v>
      </c>
      <c r="D83">
        <v>1545.9066000000003</v>
      </c>
    </row>
    <row r="84" spans="1:4" x14ac:dyDescent="0.25">
      <c r="A84">
        <v>213</v>
      </c>
      <c r="B84" t="s">
        <v>425</v>
      </c>
      <c r="C84" t="s">
        <v>31</v>
      </c>
      <c r="D84">
        <v>2727.55836</v>
      </c>
    </row>
    <row r="85" spans="1:4" x14ac:dyDescent="0.25">
      <c r="A85">
        <v>272</v>
      </c>
      <c r="B85" t="s">
        <v>424</v>
      </c>
      <c r="C85" t="s">
        <v>69</v>
      </c>
      <c r="D85">
        <v>227.69964000000004</v>
      </c>
    </row>
    <row r="86" spans="1:4" x14ac:dyDescent="0.25">
      <c r="A86">
        <v>2004</v>
      </c>
      <c r="B86" t="s">
        <v>423</v>
      </c>
      <c r="C86" t="s">
        <v>69</v>
      </c>
      <c r="D86">
        <v>1518.8094000000001</v>
      </c>
    </row>
    <row r="87" spans="1:4" x14ac:dyDescent="0.25">
      <c r="A87">
        <v>2014</v>
      </c>
      <c r="B87" t="s">
        <v>422</v>
      </c>
      <c r="C87" t="s">
        <v>57</v>
      </c>
      <c r="D87">
        <v>178.84800000000001</v>
      </c>
    </row>
    <row r="88" spans="1:4" x14ac:dyDescent="0.25">
      <c r="A88">
        <v>2107</v>
      </c>
      <c r="B88" t="s">
        <v>421</v>
      </c>
      <c r="C88" t="s">
        <v>45</v>
      </c>
      <c r="D88">
        <v>1284.4083599999999</v>
      </c>
    </row>
    <row r="89" spans="1:4" x14ac:dyDescent="0.25">
      <c r="A89">
        <v>2078</v>
      </c>
      <c r="B89" t="s">
        <v>420</v>
      </c>
      <c r="C89" t="s">
        <v>57</v>
      </c>
      <c r="D89">
        <v>541.99800000000005</v>
      </c>
    </row>
    <row r="90" spans="1:4" x14ac:dyDescent="0.25">
      <c r="A90">
        <v>2134</v>
      </c>
      <c r="B90" t="s">
        <v>419</v>
      </c>
      <c r="C90" t="s">
        <v>69</v>
      </c>
      <c r="D90">
        <v>588.8581200000001</v>
      </c>
    </row>
    <row r="91" spans="1:4" x14ac:dyDescent="0.25">
      <c r="A91">
        <v>2077</v>
      </c>
      <c r="B91" t="s">
        <v>418</v>
      </c>
      <c r="C91" t="s">
        <v>69</v>
      </c>
      <c r="D91">
        <v>449.74871999999999</v>
      </c>
    </row>
    <row r="92" spans="1:4" x14ac:dyDescent="0.25">
      <c r="A92">
        <v>2125</v>
      </c>
      <c r="B92" t="s">
        <v>417</v>
      </c>
      <c r="C92" t="s">
        <v>31</v>
      </c>
      <c r="D92">
        <v>357.69600000000003</v>
      </c>
    </row>
    <row r="93" spans="1:4" x14ac:dyDescent="0.25">
      <c r="A93">
        <v>9402</v>
      </c>
      <c r="B93" t="s">
        <v>416</v>
      </c>
      <c r="C93" t="s">
        <v>72</v>
      </c>
      <c r="D93">
        <v>769.06152000000009</v>
      </c>
    </row>
    <row r="94" spans="1:4" x14ac:dyDescent="0.25">
      <c r="A94">
        <v>69026</v>
      </c>
      <c r="B94" t="s">
        <v>415</v>
      </c>
      <c r="C94" t="e">
        <v>#N/A</v>
      </c>
      <c r="D94">
        <v>3420.5155199999999</v>
      </c>
    </row>
    <row r="95" spans="1:4" x14ac:dyDescent="0.25">
      <c r="A95">
        <v>69024</v>
      </c>
      <c r="B95" t="s">
        <v>414</v>
      </c>
      <c r="C95" t="e">
        <v>#N/A</v>
      </c>
      <c r="D95">
        <v>2456.8077600000001</v>
      </c>
    </row>
    <row r="96" spans="1:4" x14ac:dyDescent="0.25">
      <c r="A96">
        <v>69068</v>
      </c>
      <c r="B96" t="s">
        <v>413</v>
      </c>
      <c r="C96" t="e">
        <v>#N/A</v>
      </c>
      <c r="D96">
        <v>343.20024000000006</v>
      </c>
    </row>
    <row r="97" spans="1:5" x14ac:dyDescent="0.25">
      <c r="A97">
        <v>4201</v>
      </c>
      <c r="B97" t="s">
        <v>412</v>
      </c>
      <c r="C97" t="e">
        <v>#N/A</v>
      </c>
      <c r="D97">
        <v>314.29836</v>
      </c>
    </row>
    <row r="98" spans="1:5" x14ac:dyDescent="0.25">
      <c r="A98">
        <v>399</v>
      </c>
      <c r="B98" t="s">
        <v>411</v>
      </c>
      <c r="C98" t="e">
        <v>#N/A</v>
      </c>
      <c r="D98">
        <v>502.25940000000008</v>
      </c>
    </row>
    <row r="99" spans="1:5" x14ac:dyDescent="0.25">
      <c r="A99">
        <v>9102</v>
      </c>
      <c r="B99" t="s">
        <v>410</v>
      </c>
      <c r="C99" t="e">
        <v>#N/A</v>
      </c>
      <c r="D99">
        <v>1089.45</v>
      </c>
    </row>
    <row r="100" spans="1:5" x14ac:dyDescent="0.25">
      <c r="A100">
        <v>9107</v>
      </c>
      <c r="B100" t="s">
        <v>409</v>
      </c>
      <c r="C100" t="s">
        <v>64</v>
      </c>
      <c r="D100">
        <v>537.89940000000001</v>
      </c>
    </row>
    <row r="101" spans="1:5" x14ac:dyDescent="0.25">
      <c r="A101">
        <v>9134</v>
      </c>
      <c r="B101" t="s">
        <v>408</v>
      </c>
      <c r="C101" t="s">
        <v>64</v>
      </c>
      <c r="D101">
        <v>2122.0477200000005</v>
      </c>
    </row>
    <row r="102" spans="1:5" x14ac:dyDescent="0.25">
      <c r="A102">
        <v>9165</v>
      </c>
      <c r="B102" t="s">
        <v>407</v>
      </c>
      <c r="C102" t="s">
        <v>71</v>
      </c>
      <c r="D102">
        <v>673.34976000000006</v>
      </c>
    </row>
    <row r="103" spans="1:5" x14ac:dyDescent="0.25">
      <c r="A103">
        <v>9109</v>
      </c>
      <c r="B103" t="s">
        <v>406</v>
      </c>
      <c r="C103" t="s">
        <v>71</v>
      </c>
      <c r="D103">
        <v>1244.2496400000002</v>
      </c>
    </row>
    <row r="104" spans="1:5" x14ac:dyDescent="0.25">
      <c r="A104">
        <v>9154</v>
      </c>
      <c r="B104" t="s">
        <v>405</v>
      </c>
      <c r="C104" t="s">
        <v>64</v>
      </c>
      <c r="D104">
        <v>357.69600000000003</v>
      </c>
    </row>
    <row r="105" spans="1:5" x14ac:dyDescent="0.25">
      <c r="A105">
        <v>9120</v>
      </c>
      <c r="B105" t="s">
        <v>404</v>
      </c>
      <c r="C105" t="s">
        <v>71</v>
      </c>
      <c r="D105">
        <v>1233.70236</v>
      </c>
    </row>
    <row r="106" spans="1:5" x14ac:dyDescent="0.25">
      <c r="A106" t="s">
        <v>26</v>
      </c>
      <c r="B106" t="s">
        <v>26</v>
      </c>
      <c r="C106" t="s">
        <v>26</v>
      </c>
      <c r="D106" t="s">
        <v>26</v>
      </c>
      <c r="E106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25D3-4BD8-451E-BD6A-CF55E947B33E}">
  <dimension ref="C1:H91"/>
  <sheetViews>
    <sheetView workbookViewId="0">
      <selection activeCell="H3" sqref="H3:H12"/>
    </sheetView>
  </sheetViews>
  <sheetFormatPr defaultRowHeight="15" x14ac:dyDescent="0.25"/>
  <cols>
    <col min="3" max="3" width="23" bestFit="1" customWidth="1"/>
    <col min="7" max="7" width="23" bestFit="1" customWidth="1"/>
  </cols>
  <sheetData>
    <row r="1" spans="3:8" x14ac:dyDescent="0.25">
      <c r="C1" t="s">
        <v>0</v>
      </c>
      <c r="D1" t="s">
        <v>10</v>
      </c>
    </row>
    <row r="2" spans="3:8" x14ac:dyDescent="0.25">
      <c r="C2" t="s">
        <v>1</v>
      </c>
      <c r="D2">
        <v>11</v>
      </c>
      <c r="G2" t="s">
        <v>0</v>
      </c>
      <c r="H2" t="s">
        <v>10</v>
      </c>
    </row>
    <row r="3" spans="3:8" x14ac:dyDescent="0.25">
      <c r="C3" t="s">
        <v>2</v>
      </c>
      <c r="D3">
        <v>2</v>
      </c>
      <c r="G3" t="s">
        <v>1</v>
      </c>
      <c r="H3">
        <v>128</v>
      </c>
    </row>
    <row r="4" spans="3:8" x14ac:dyDescent="0.25">
      <c r="C4" t="s">
        <v>3</v>
      </c>
      <c r="D4">
        <v>1</v>
      </c>
      <c r="G4" t="s">
        <v>2</v>
      </c>
      <c r="H4">
        <v>160</v>
      </c>
    </row>
    <row r="5" spans="3:8" x14ac:dyDescent="0.25">
      <c r="C5" t="s">
        <v>4</v>
      </c>
      <c r="D5">
        <v>12</v>
      </c>
      <c r="G5" t="s">
        <v>3</v>
      </c>
      <c r="H5">
        <v>107</v>
      </c>
    </row>
    <row r="6" spans="3:8" x14ac:dyDescent="0.25">
      <c r="C6" t="s">
        <v>5</v>
      </c>
      <c r="D6">
        <v>6</v>
      </c>
      <c r="G6" t="s">
        <v>4</v>
      </c>
      <c r="H6">
        <v>161</v>
      </c>
    </row>
    <row r="7" spans="3:8" x14ac:dyDescent="0.25">
      <c r="C7" t="s">
        <v>6</v>
      </c>
      <c r="D7">
        <v>12</v>
      </c>
      <c r="G7" t="s">
        <v>5</v>
      </c>
      <c r="H7">
        <v>93</v>
      </c>
    </row>
    <row r="8" spans="3:8" x14ac:dyDescent="0.25">
      <c r="C8" t="s">
        <v>7</v>
      </c>
      <c r="D8">
        <v>12</v>
      </c>
      <c r="G8" t="s">
        <v>6</v>
      </c>
      <c r="H8">
        <v>146</v>
      </c>
    </row>
    <row r="9" spans="3:8" x14ac:dyDescent="0.25">
      <c r="C9" t="s">
        <v>8</v>
      </c>
      <c r="D9">
        <v>7</v>
      </c>
      <c r="G9" t="s">
        <v>7</v>
      </c>
      <c r="H9">
        <v>194</v>
      </c>
    </row>
    <row r="10" spans="3:8" x14ac:dyDescent="0.25">
      <c r="C10" t="s">
        <v>9</v>
      </c>
      <c r="D10">
        <v>16</v>
      </c>
      <c r="G10" t="s">
        <v>8</v>
      </c>
      <c r="H10">
        <v>232</v>
      </c>
    </row>
    <row r="11" spans="3:8" x14ac:dyDescent="0.25">
      <c r="C11" t="s">
        <v>1</v>
      </c>
      <c r="G11" t="s">
        <v>9</v>
      </c>
      <c r="H11">
        <v>1578</v>
      </c>
    </row>
    <row r="12" spans="3:8" x14ac:dyDescent="0.25">
      <c r="C12" t="s">
        <v>2</v>
      </c>
    </row>
    <row r="13" spans="3:8" x14ac:dyDescent="0.25">
      <c r="C13" t="s">
        <v>3</v>
      </c>
      <c r="D13">
        <v>1</v>
      </c>
    </row>
    <row r="14" spans="3:8" x14ac:dyDescent="0.25">
      <c r="C14" t="s">
        <v>4</v>
      </c>
      <c r="D14">
        <v>1</v>
      </c>
    </row>
    <row r="15" spans="3:8" x14ac:dyDescent="0.25">
      <c r="C15" t="s">
        <v>5</v>
      </c>
    </row>
    <row r="16" spans="3:8" x14ac:dyDescent="0.25">
      <c r="C16" t="s">
        <v>6</v>
      </c>
    </row>
    <row r="17" spans="3:4" x14ac:dyDescent="0.25">
      <c r="C17" t="s">
        <v>7</v>
      </c>
    </row>
    <row r="18" spans="3:4" x14ac:dyDescent="0.25">
      <c r="C18" t="s">
        <v>8</v>
      </c>
      <c r="D18">
        <v>1</v>
      </c>
    </row>
    <row r="19" spans="3:4" x14ac:dyDescent="0.25">
      <c r="C19" t="s">
        <v>9</v>
      </c>
      <c r="D19">
        <v>18</v>
      </c>
    </row>
    <row r="20" spans="3:4" x14ac:dyDescent="0.25">
      <c r="C20" t="s">
        <v>1</v>
      </c>
      <c r="D20">
        <v>15</v>
      </c>
    </row>
    <row r="21" spans="3:4" x14ac:dyDescent="0.25">
      <c r="C21" t="s">
        <v>2</v>
      </c>
      <c r="D21">
        <v>9</v>
      </c>
    </row>
    <row r="22" spans="3:4" x14ac:dyDescent="0.25">
      <c r="C22" t="s">
        <v>3</v>
      </c>
      <c r="D22">
        <v>2</v>
      </c>
    </row>
    <row r="23" spans="3:4" x14ac:dyDescent="0.25">
      <c r="C23" t="s">
        <v>4</v>
      </c>
      <c r="D23">
        <v>26</v>
      </c>
    </row>
    <row r="24" spans="3:4" x14ac:dyDescent="0.25">
      <c r="C24" t="s">
        <v>5</v>
      </c>
      <c r="D24">
        <v>9</v>
      </c>
    </row>
    <row r="25" spans="3:4" x14ac:dyDescent="0.25">
      <c r="C25" t="s">
        <v>6</v>
      </c>
      <c r="D25">
        <v>22</v>
      </c>
    </row>
    <row r="26" spans="3:4" x14ac:dyDescent="0.25">
      <c r="C26" t="s">
        <v>7</v>
      </c>
      <c r="D26">
        <v>45</v>
      </c>
    </row>
    <row r="27" spans="3:4" x14ac:dyDescent="0.25">
      <c r="C27" t="s">
        <v>8</v>
      </c>
      <c r="D27">
        <v>49</v>
      </c>
    </row>
    <row r="28" spans="3:4" x14ac:dyDescent="0.25">
      <c r="C28" t="s">
        <v>9</v>
      </c>
      <c r="D28">
        <v>74</v>
      </c>
    </row>
    <row r="29" spans="3:4" x14ac:dyDescent="0.25">
      <c r="C29" t="s">
        <v>1</v>
      </c>
      <c r="D29">
        <v>10</v>
      </c>
    </row>
    <row r="30" spans="3:4" x14ac:dyDescent="0.25">
      <c r="C30" t="s">
        <v>2</v>
      </c>
      <c r="D30">
        <v>1</v>
      </c>
    </row>
    <row r="31" spans="3:4" x14ac:dyDescent="0.25">
      <c r="C31" t="s">
        <v>3</v>
      </c>
      <c r="D31">
        <v>8</v>
      </c>
    </row>
    <row r="32" spans="3:4" x14ac:dyDescent="0.25">
      <c r="C32" t="s">
        <v>4</v>
      </c>
      <c r="D32">
        <v>21</v>
      </c>
    </row>
    <row r="33" spans="3:4" x14ac:dyDescent="0.25">
      <c r="C33" t="s">
        <v>5</v>
      </c>
      <c r="D33">
        <v>6</v>
      </c>
    </row>
    <row r="34" spans="3:4" x14ac:dyDescent="0.25">
      <c r="C34" t="s">
        <v>6</v>
      </c>
      <c r="D34">
        <v>9</v>
      </c>
    </row>
    <row r="35" spans="3:4" x14ac:dyDescent="0.25">
      <c r="C35" t="s">
        <v>7</v>
      </c>
      <c r="D35">
        <v>19</v>
      </c>
    </row>
    <row r="36" spans="3:4" x14ac:dyDescent="0.25">
      <c r="C36" t="s">
        <v>8</v>
      </c>
      <c r="D36">
        <v>39</v>
      </c>
    </row>
    <row r="37" spans="3:4" x14ac:dyDescent="0.25">
      <c r="C37" t="s">
        <v>9</v>
      </c>
      <c r="D37">
        <v>69</v>
      </c>
    </row>
    <row r="38" spans="3:4" x14ac:dyDescent="0.25">
      <c r="C38" t="s">
        <v>1</v>
      </c>
      <c r="D38">
        <v>19</v>
      </c>
    </row>
    <row r="39" spans="3:4" x14ac:dyDescent="0.25">
      <c r="C39" t="s">
        <v>2</v>
      </c>
      <c r="D39">
        <v>10</v>
      </c>
    </row>
    <row r="40" spans="3:4" x14ac:dyDescent="0.25">
      <c r="C40" t="s">
        <v>3</v>
      </c>
      <c r="D40">
        <v>5</v>
      </c>
    </row>
    <row r="41" spans="3:4" x14ac:dyDescent="0.25">
      <c r="C41" t="s">
        <v>4</v>
      </c>
      <c r="D41">
        <v>18</v>
      </c>
    </row>
    <row r="42" spans="3:4" x14ac:dyDescent="0.25">
      <c r="C42" t="s">
        <v>5</v>
      </c>
    </row>
    <row r="43" spans="3:4" x14ac:dyDescent="0.25">
      <c r="C43" t="s">
        <v>6</v>
      </c>
      <c r="D43">
        <v>11</v>
      </c>
    </row>
    <row r="44" spans="3:4" x14ac:dyDescent="0.25">
      <c r="C44" t="s">
        <v>7</v>
      </c>
      <c r="D44">
        <v>26</v>
      </c>
    </row>
    <row r="45" spans="3:4" x14ac:dyDescent="0.25">
      <c r="C45" t="s">
        <v>8</v>
      </c>
      <c r="D45">
        <v>49</v>
      </c>
    </row>
    <row r="46" spans="3:4" x14ac:dyDescent="0.25">
      <c r="C46" t="s">
        <v>9</v>
      </c>
      <c r="D46">
        <v>86</v>
      </c>
    </row>
    <row r="47" spans="3:4" x14ac:dyDescent="0.25">
      <c r="C47" t="s">
        <v>1</v>
      </c>
      <c r="D47">
        <v>6</v>
      </c>
    </row>
    <row r="48" spans="3:4" x14ac:dyDescent="0.25">
      <c r="C48" t="s">
        <v>2</v>
      </c>
      <c r="D48">
        <v>5</v>
      </c>
    </row>
    <row r="49" spans="3:4" x14ac:dyDescent="0.25">
      <c r="C49" t="s">
        <v>3</v>
      </c>
      <c r="D49">
        <v>2</v>
      </c>
    </row>
    <row r="50" spans="3:4" x14ac:dyDescent="0.25">
      <c r="C50" t="s">
        <v>4</v>
      </c>
      <c r="D50">
        <v>5</v>
      </c>
    </row>
    <row r="51" spans="3:4" x14ac:dyDescent="0.25">
      <c r="C51" t="s">
        <v>5</v>
      </c>
      <c r="D51">
        <v>4</v>
      </c>
    </row>
    <row r="52" spans="3:4" x14ac:dyDescent="0.25">
      <c r="C52" t="s">
        <v>6</v>
      </c>
      <c r="D52">
        <v>8</v>
      </c>
    </row>
    <row r="53" spans="3:4" x14ac:dyDescent="0.25">
      <c r="C53" t="s">
        <v>7</v>
      </c>
      <c r="D53">
        <v>4</v>
      </c>
    </row>
    <row r="54" spans="3:4" x14ac:dyDescent="0.25">
      <c r="C54" t="s">
        <v>8</v>
      </c>
      <c r="D54">
        <v>3</v>
      </c>
    </row>
    <row r="55" spans="3:4" x14ac:dyDescent="0.25">
      <c r="C55" t="s">
        <v>9</v>
      </c>
      <c r="D55">
        <v>17</v>
      </c>
    </row>
    <row r="56" spans="3:4" x14ac:dyDescent="0.25">
      <c r="C56" t="s">
        <v>1</v>
      </c>
      <c r="D56">
        <v>4</v>
      </c>
    </row>
    <row r="57" spans="3:4" x14ac:dyDescent="0.25">
      <c r="C57" t="s">
        <v>2</v>
      </c>
      <c r="D57">
        <v>6</v>
      </c>
    </row>
    <row r="58" spans="3:4" x14ac:dyDescent="0.25">
      <c r="C58" t="s">
        <v>3</v>
      </c>
    </row>
    <row r="59" spans="3:4" x14ac:dyDescent="0.25">
      <c r="C59" t="s">
        <v>4</v>
      </c>
      <c r="D59">
        <v>29</v>
      </c>
    </row>
    <row r="60" spans="3:4" x14ac:dyDescent="0.25">
      <c r="C60" t="s">
        <v>5</v>
      </c>
      <c r="D60">
        <v>1</v>
      </c>
    </row>
    <row r="61" spans="3:4" x14ac:dyDescent="0.25">
      <c r="C61" t="s">
        <v>6</v>
      </c>
      <c r="D61">
        <v>31</v>
      </c>
    </row>
    <row r="62" spans="3:4" x14ac:dyDescent="0.25">
      <c r="C62" t="s">
        <v>7</v>
      </c>
      <c r="D62">
        <v>49</v>
      </c>
    </row>
    <row r="63" spans="3:4" x14ac:dyDescent="0.25">
      <c r="C63" t="s">
        <v>8</v>
      </c>
      <c r="D63">
        <v>34</v>
      </c>
    </row>
    <row r="64" spans="3:4" x14ac:dyDescent="0.25">
      <c r="C64" t="s">
        <v>9</v>
      </c>
      <c r="D64">
        <v>5</v>
      </c>
    </row>
    <row r="65" spans="3:4" x14ac:dyDescent="0.25">
      <c r="C65" t="s">
        <v>1</v>
      </c>
      <c r="D65">
        <v>2</v>
      </c>
    </row>
    <row r="66" spans="3:4" x14ac:dyDescent="0.25">
      <c r="C66" t="s">
        <v>2</v>
      </c>
      <c r="D66">
        <v>4</v>
      </c>
    </row>
    <row r="67" spans="3:4" x14ac:dyDescent="0.25">
      <c r="C67" t="s">
        <v>3</v>
      </c>
    </row>
    <row r="68" spans="3:4" x14ac:dyDescent="0.25">
      <c r="C68" t="s">
        <v>4</v>
      </c>
      <c r="D68">
        <v>5</v>
      </c>
    </row>
    <row r="69" spans="3:4" x14ac:dyDescent="0.25">
      <c r="C69" t="s">
        <v>5</v>
      </c>
      <c r="D69">
        <v>4</v>
      </c>
    </row>
    <row r="70" spans="3:4" x14ac:dyDescent="0.25">
      <c r="C70" t="s">
        <v>6</v>
      </c>
    </row>
    <row r="71" spans="3:4" x14ac:dyDescent="0.25">
      <c r="C71" t="s">
        <v>7</v>
      </c>
      <c r="D71">
        <v>12</v>
      </c>
    </row>
    <row r="72" spans="3:4" x14ac:dyDescent="0.25">
      <c r="C72" t="s">
        <v>8</v>
      </c>
      <c r="D72">
        <v>24</v>
      </c>
    </row>
    <row r="73" spans="3:4" x14ac:dyDescent="0.25">
      <c r="C73" t="s">
        <v>9</v>
      </c>
      <c r="D73">
        <v>55</v>
      </c>
    </row>
    <row r="74" spans="3:4" x14ac:dyDescent="0.25">
      <c r="C74" t="s">
        <v>1</v>
      </c>
      <c r="D74">
        <v>2</v>
      </c>
    </row>
    <row r="75" spans="3:4" x14ac:dyDescent="0.25">
      <c r="C75" t="s">
        <v>2</v>
      </c>
      <c r="D75">
        <v>5</v>
      </c>
    </row>
    <row r="76" spans="3:4" x14ac:dyDescent="0.25">
      <c r="C76" t="s">
        <v>3</v>
      </c>
      <c r="D76">
        <v>7</v>
      </c>
    </row>
    <row r="77" spans="3:4" x14ac:dyDescent="0.25">
      <c r="C77" t="s">
        <v>4</v>
      </c>
      <c r="D77">
        <v>2</v>
      </c>
    </row>
    <row r="78" spans="3:4" x14ac:dyDescent="0.25">
      <c r="C78" t="s">
        <v>5</v>
      </c>
      <c r="D78">
        <v>3</v>
      </c>
    </row>
    <row r="79" spans="3:4" x14ac:dyDescent="0.25">
      <c r="C79" t="s">
        <v>6</v>
      </c>
      <c r="D79">
        <v>3</v>
      </c>
    </row>
    <row r="80" spans="3:4" x14ac:dyDescent="0.25">
      <c r="C80" t="s">
        <v>7</v>
      </c>
      <c r="D80">
        <v>1</v>
      </c>
    </row>
    <row r="81" spans="3:4" x14ac:dyDescent="0.25">
      <c r="C81" t="s">
        <v>8</v>
      </c>
      <c r="D81">
        <v>2</v>
      </c>
    </row>
    <row r="82" spans="3:4" x14ac:dyDescent="0.25">
      <c r="C82" t="s">
        <v>9</v>
      </c>
    </row>
    <row r="83" spans="3:4" x14ac:dyDescent="0.25">
      <c r="C83" t="s">
        <v>1</v>
      </c>
      <c r="D83">
        <v>59</v>
      </c>
    </row>
    <row r="84" spans="3:4" x14ac:dyDescent="0.25">
      <c r="C84" t="s">
        <v>2</v>
      </c>
      <c r="D84">
        <v>118</v>
      </c>
    </row>
    <row r="85" spans="3:4" x14ac:dyDescent="0.25">
      <c r="C85" t="s">
        <v>3</v>
      </c>
      <c r="D85">
        <v>81</v>
      </c>
    </row>
    <row r="86" spans="3:4" x14ac:dyDescent="0.25">
      <c r="C86" t="s">
        <v>4</v>
      </c>
      <c r="D86">
        <v>42</v>
      </c>
    </row>
    <row r="87" spans="3:4" x14ac:dyDescent="0.25">
      <c r="C87" t="s">
        <v>5</v>
      </c>
      <c r="D87">
        <v>60</v>
      </c>
    </row>
    <row r="88" spans="3:4" x14ac:dyDescent="0.25">
      <c r="C88" t="s">
        <v>6</v>
      </c>
      <c r="D88">
        <v>50</v>
      </c>
    </row>
    <row r="89" spans="3:4" x14ac:dyDescent="0.25">
      <c r="C89" t="s">
        <v>7</v>
      </c>
      <c r="D89">
        <v>26</v>
      </c>
    </row>
    <row r="90" spans="3:4" x14ac:dyDescent="0.25">
      <c r="C90" t="s">
        <v>8</v>
      </c>
      <c r="D90">
        <v>24</v>
      </c>
    </row>
    <row r="91" spans="3:4" x14ac:dyDescent="0.25">
      <c r="C91" t="s">
        <v>9</v>
      </c>
      <c r="D91">
        <v>1238</v>
      </c>
    </row>
  </sheetData>
  <dataConsolidate topLabels="1">
    <dataRefs count="1">
      <dataRef ref="C1:D1048576" sheet="DC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ALL_HT South</vt:lpstr>
      <vt:lpstr>HT_North</vt:lpstr>
      <vt:lpstr>Direct</vt:lpstr>
      <vt:lpstr>Sheet1</vt:lpstr>
      <vt:lpstr>Sheet4</vt:lpstr>
      <vt:lpstr>CM</vt:lpstr>
      <vt:lpstr>Sheet5</vt:lpstr>
      <vt:lpstr>CF</vt:lpstr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2024-01-15T04:53:59Z</dcterms:created>
  <dcterms:modified xsi:type="dcterms:W3CDTF">2024-01-15T08:03:08Z</dcterms:modified>
</cp:coreProperties>
</file>